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9.2021\"/>
    </mc:Choice>
  </mc:AlternateContent>
  <bookViews>
    <workbookView xWindow="0" yWindow="0" windowWidth="23040" windowHeight="9192"/>
  </bookViews>
  <sheets>
    <sheet name="Kredit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I17" i="1"/>
  <c r="H17" i="1"/>
  <c r="G17" i="1"/>
  <c r="F17" i="1"/>
  <c r="E17" i="1"/>
  <c r="D17" i="1"/>
  <c r="C17" i="1"/>
  <c r="B17" i="1" l="1"/>
</calcChain>
</file>

<file path=xl/sharedStrings.xml><?xml version="1.0" encoding="utf-8"?>
<sst xmlns="http://schemas.openxmlformats.org/spreadsheetml/2006/main" count="43" uniqueCount="36">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</sst>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Font="1"/>
    <xf numFmtId="0" fontId="2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ont="1"/>
    <xf numFmtId="0" fontId="3" fillId="0" borderId="1" xfId="0" applyFont="1" applyBorder="1" applyAlignment="1">
      <alignment vertical="center"/>
    </xf>
    <xf numFmtId="4" fontId="3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" fontId="2" fillId="2" borderId="1" xfId="0" applyNumberFormat="1" applyFont="1" applyFill="1" applyBorder="1" applyAlignment="1">
      <alignment vertical="center" wrapText="1"/>
    </xf>
    <xf numFmtId="4" fontId="4" fillId="2" borderId="1" xfId="0" applyNumberFormat="1" applyFont="1" applyFill="1" applyBorder="1" applyAlignment="1">
      <alignment vertical="center"/>
    </xf>
    <xf numFmtId="164" fontId="0" fillId="0" borderId="0" xfId="0" applyNumberFormat="1" applyFont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A2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1"/>
  <sheetViews>
    <sheetView tabSelected="1" workbookViewId="0">
      <selection activeCell="A3" sqref="A3:A7"/>
    </sheetView>
  </sheetViews>
  <sheetFormatPr defaultColWidth="9.109375" defaultRowHeight="14.4" x14ac:dyDescent="0.3"/>
  <cols>
    <col min="1" max="1" width="21.5546875" style="2" customWidth="1"/>
    <col min="2" max="2" width="10.109375" style="2" bestFit="1" customWidth="1"/>
    <col min="3" max="9" width="13.6640625" style="2" customWidth="1"/>
    <col min="10" max="10" width="10.88671875" style="2" customWidth="1"/>
    <col min="11" max="11" width="11.44140625" style="2" customWidth="1"/>
    <col min="12" max="12" width="19" style="2" bestFit="1" customWidth="1"/>
    <col min="13" max="13" width="11.6640625" style="2" customWidth="1"/>
    <col min="14" max="15" width="13.33203125" style="2" customWidth="1"/>
    <col min="16" max="16" width="13.5546875" style="2" customWidth="1"/>
    <col min="17" max="17" width="9.33203125" style="2" bestFit="1" customWidth="1"/>
    <col min="18" max="16384" width="9.109375" style="2"/>
  </cols>
  <sheetData>
    <row r="1" spans="1:17" ht="26.2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 x14ac:dyDescent="0.3">
      <c r="A2" s="3" t="s">
        <v>1</v>
      </c>
      <c r="B2" s="4"/>
      <c r="C2" s="5"/>
      <c r="D2" s="5"/>
      <c r="E2" s="15"/>
      <c r="F2" s="15"/>
      <c r="G2" s="15"/>
      <c r="H2" s="15"/>
      <c r="I2" s="15"/>
      <c r="J2" s="15"/>
      <c r="K2" s="15"/>
      <c r="L2" s="15"/>
      <c r="M2" s="15"/>
      <c r="N2" s="15"/>
      <c r="O2" s="6"/>
      <c r="P2" s="6"/>
    </row>
    <row r="3" spans="1:17" x14ac:dyDescent="0.3">
      <c r="A3" s="7" t="s">
        <v>3</v>
      </c>
      <c r="B3" s="7" t="s">
        <v>4</v>
      </c>
      <c r="C3" s="7" t="s">
        <v>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7" x14ac:dyDescent="0.3">
      <c r="A4" s="7"/>
      <c r="B4" s="7"/>
      <c r="C4" s="8"/>
      <c r="D4" s="8"/>
      <c r="E4" s="8"/>
      <c r="F4" s="8"/>
      <c r="G4" s="22" t="s">
        <v>6</v>
      </c>
      <c r="H4" s="23"/>
      <c r="I4" s="23"/>
      <c r="J4" s="24"/>
      <c r="K4" s="8"/>
      <c r="L4" s="8"/>
      <c r="M4" s="8"/>
      <c r="N4" s="8"/>
      <c r="O4" s="8"/>
      <c r="P4" s="8"/>
    </row>
    <row r="5" spans="1:17" x14ac:dyDescent="0.3">
      <c r="A5" s="7"/>
      <c r="B5" s="7"/>
      <c r="C5" s="7" t="s">
        <v>7</v>
      </c>
      <c r="D5" s="7" t="s">
        <v>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7" x14ac:dyDescent="0.3">
      <c r="A6" s="7"/>
      <c r="B6" s="7"/>
      <c r="C6" s="7"/>
      <c r="D6" s="8"/>
      <c r="E6" s="8"/>
      <c r="F6" s="8"/>
      <c r="G6" s="22" t="s">
        <v>9</v>
      </c>
      <c r="H6" s="23"/>
      <c r="I6" s="23"/>
      <c r="J6" s="24"/>
      <c r="K6" s="8"/>
      <c r="L6" s="8"/>
      <c r="M6" s="8"/>
      <c r="N6" s="8"/>
      <c r="O6" s="8"/>
      <c r="P6" s="8"/>
    </row>
    <row r="7" spans="1:17" ht="28.8" x14ac:dyDescent="0.3">
      <c r="A7" s="7"/>
      <c r="B7" s="7"/>
      <c r="C7" s="7"/>
      <c r="D7" s="8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</row>
    <row r="8" spans="1:17" ht="28.8" x14ac:dyDescent="0.3">
      <c r="A8" s="9" t="s">
        <v>23</v>
      </c>
      <c r="B8" s="10">
        <v>409561.79124999995</v>
      </c>
      <c r="C8" s="10">
        <v>335761.95298999996</v>
      </c>
      <c r="D8" s="10">
        <v>23746.259859999998</v>
      </c>
      <c r="E8" s="10">
        <v>5072.4631300000001</v>
      </c>
      <c r="F8" s="10">
        <v>3598.4056900000005</v>
      </c>
      <c r="G8" s="10">
        <v>2399.8693000000003</v>
      </c>
      <c r="H8" s="10">
        <v>2121.6130699999999</v>
      </c>
      <c r="I8" s="10">
        <v>2159.5622199999998</v>
      </c>
      <c r="J8" s="10">
        <v>2179.6469299999999</v>
      </c>
      <c r="K8" s="10">
        <v>2486.8238099999999</v>
      </c>
      <c r="L8" s="10">
        <v>3979.5662400000006</v>
      </c>
      <c r="M8" s="10">
        <v>4099.0622100000001</v>
      </c>
      <c r="N8" s="10">
        <v>3696.0252099999998</v>
      </c>
      <c r="O8" s="10">
        <v>3643.9922800000004</v>
      </c>
      <c r="P8" s="10">
        <v>14616.54831</v>
      </c>
      <c r="Q8" s="11"/>
    </row>
    <row r="9" spans="1:17" x14ac:dyDescent="0.3">
      <c r="A9" s="12" t="s">
        <v>24</v>
      </c>
      <c r="B9" s="13">
        <v>112298.88835999998</v>
      </c>
      <c r="C9" s="13">
        <v>94166.857250000001</v>
      </c>
      <c r="D9" s="13">
        <v>5029.8216499999999</v>
      </c>
      <c r="E9" s="13">
        <v>893.95103000000006</v>
      </c>
      <c r="F9" s="13">
        <v>1529.4375600000001</v>
      </c>
      <c r="G9" s="13">
        <v>531.59484999999995</v>
      </c>
      <c r="H9" s="13">
        <v>514.72115999999994</v>
      </c>
      <c r="I9" s="13">
        <v>391.13828999999998</v>
      </c>
      <c r="J9" s="13">
        <v>653.39076999999997</v>
      </c>
      <c r="K9" s="13">
        <v>406.68813</v>
      </c>
      <c r="L9" s="13">
        <v>759.78515000000004</v>
      </c>
      <c r="M9" s="13">
        <v>1427.2168200000001</v>
      </c>
      <c r="N9" s="13">
        <v>635.67597000000001</v>
      </c>
      <c r="O9" s="13">
        <v>504.44556</v>
      </c>
      <c r="P9" s="13">
        <v>4854.16417</v>
      </c>
      <c r="Q9" s="11"/>
    </row>
    <row r="10" spans="1:17" x14ac:dyDescent="0.3">
      <c r="A10" s="12" t="s">
        <v>25</v>
      </c>
      <c r="B10" s="13">
        <v>280580.11406999989</v>
      </c>
      <c r="C10" s="13">
        <v>225703.23335999995</v>
      </c>
      <c r="D10" s="13">
        <v>18073.666710000001</v>
      </c>
      <c r="E10" s="13">
        <v>4141.9731400000001</v>
      </c>
      <c r="F10" s="13">
        <v>2054.0079800000003</v>
      </c>
      <c r="G10" s="13">
        <v>1868.2744500000001</v>
      </c>
      <c r="H10" s="13">
        <v>1606.8919100000001</v>
      </c>
      <c r="I10" s="13">
        <v>1768.4239299999999</v>
      </c>
      <c r="J10" s="13">
        <v>1526.2561600000001</v>
      </c>
      <c r="K10" s="13">
        <v>2080.1356799999999</v>
      </c>
      <c r="L10" s="13">
        <v>3219.7810900000004</v>
      </c>
      <c r="M10" s="13">
        <v>2671.84539</v>
      </c>
      <c r="N10" s="13">
        <v>3060.34924</v>
      </c>
      <c r="O10" s="13">
        <v>3095.1111800000003</v>
      </c>
      <c r="P10" s="13">
        <v>9710.1638500000008</v>
      </c>
      <c r="Q10" s="11"/>
    </row>
    <row r="11" spans="1:17" x14ac:dyDescent="0.3">
      <c r="A11" s="14" t="s">
        <v>26</v>
      </c>
      <c r="B11" s="13">
        <v>16682.788820000002</v>
      </c>
      <c r="C11" s="13">
        <v>15891.86238</v>
      </c>
      <c r="D11" s="13">
        <v>642.77149999999995</v>
      </c>
      <c r="E11" s="13">
        <v>36.538960000000003</v>
      </c>
      <c r="F11" s="13">
        <v>14.960150000000001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44.435540000000003</v>
      </c>
      <c r="P11" s="13">
        <v>52.220289999999999</v>
      </c>
      <c r="Q11" s="11"/>
    </row>
    <row r="12" spans="1:17" x14ac:dyDescent="0.3">
      <c r="A12" s="14" t="s">
        <v>27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1"/>
    </row>
    <row r="13" spans="1:17" x14ac:dyDescent="0.3">
      <c r="A13" s="15"/>
    </row>
    <row r="14" spans="1:17" x14ac:dyDescent="0.3">
      <c r="A14" s="16" t="s">
        <v>28</v>
      </c>
    </row>
    <row r="15" spans="1:17" x14ac:dyDescent="0.3">
      <c r="A15" s="17"/>
      <c r="I15" s="18" t="s">
        <v>2</v>
      </c>
    </row>
    <row r="16" spans="1:17" ht="43.2" x14ac:dyDescent="0.3">
      <c r="A16" s="8" t="s">
        <v>3</v>
      </c>
      <c r="B16" s="8" t="s">
        <v>4</v>
      </c>
      <c r="C16" s="8" t="s">
        <v>29</v>
      </c>
      <c r="D16" s="8" t="s">
        <v>30</v>
      </c>
      <c r="E16" s="8" t="s">
        <v>31</v>
      </c>
      <c r="F16" s="8" t="s">
        <v>32</v>
      </c>
      <c r="G16" s="8" t="s">
        <v>33</v>
      </c>
      <c r="H16" s="8" t="s">
        <v>34</v>
      </c>
      <c r="I16" s="8" t="s">
        <v>35</v>
      </c>
    </row>
    <row r="17" spans="1:14" ht="28.8" x14ac:dyDescent="0.3">
      <c r="A17" s="9" t="s">
        <v>23</v>
      </c>
      <c r="B17" s="19">
        <f>SUM(C17:I17)</f>
        <v>409561.79125000001</v>
      </c>
      <c r="C17" s="20">
        <f>SUM(C18:C21)</f>
        <v>328825.32656000002</v>
      </c>
      <c r="D17" s="20">
        <f t="shared" ref="D17:I17" si="0">SUM(D18:D21)</f>
        <v>1952.7824899999998</v>
      </c>
      <c r="E17" s="20">
        <f t="shared" si="0"/>
        <v>4155.8855800000001</v>
      </c>
      <c r="F17" s="20">
        <f t="shared" si="0"/>
        <v>50610.383560000002</v>
      </c>
      <c r="G17" s="20">
        <f t="shared" si="0"/>
        <v>24017.413059999999</v>
      </c>
      <c r="H17" s="20">
        <f t="shared" si="0"/>
        <v>0</v>
      </c>
      <c r="I17" s="20">
        <f t="shared" si="0"/>
        <v>0</v>
      </c>
      <c r="J17" s="21"/>
      <c r="K17" s="21"/>
      <c r="L17" s="21"/>
      <c r="M17" s="21"/>
      <c r="N17" s="21"/>
    </row>
    <row r="18" spans="1:14" x14ac:dyDescent="0.3">
      <c r="A18" s="12" t="s">
        <v>24</v>
      </c>
      <c r="B18" s="19">
        <f t="shared" ref="B18:B21" si="1">SUM(C18:I18)</f>
        <v>112298.88835999998</v>
      </c>
      <c r="C18" s="20">
        <v>53688.667539999995</v>
      </c>
      <c r="D18" s="20">
        <v>39.09845</v>
      </c>
      <c r="E18" s="20">
        <v>23.973780000000001</v>
      </c>
      <c r="F18" s="20">
        <v>39876.193529999997</v>
      </c>
      <c r="G18" s="20">
        <v>18670.95506</v>
      </c>
      <c r="H18" s="20">
        <v>0</v>
      </c>
      <c r="I18" s="20">
        <v>0</v>
      </c>
      <c r="J18" s="21"/>
      <c r="K18" s="21"/>
      <c r="L18" s="21"/>
      <c r="M18" s="21"/>
      <c r="N18" s="21"/>
    </row>
    <row r="19" spans="1:14" x14ac:dyDescent="0.3">
      <c r="A19" s="12" t="s">
        <v>25</v>
      </c>
      <c r="B19" s="19">
        <f t="shared" si="1"/>
        <v>280580.11407000001</v>
      </c>
      <c r="C19" s="20">
        <v>269173.62043000001</v>
      </c>
      <c r="D19" s="20">
        <v>1913.6840399999999</v>
      </c>
      <c r="E19" s="20">
        <v>4131.9117999999999</v>
      </c>
      <c r="F19" s="20">
        <v>18.65823</v>
      </c>
      <c r="G19" s="20">
        <v>5342.239569999997</v>
      </c>
      <c r="H19" s="20">
        <v>0</v>
      </c>
      <c r="I19" s="20">
        <v>0</v>
      </c>
      <c r="J19" s="21"/>
      <c r="K19" s="21"/>
      <c r="L19" s="21"/>
      <c r="M19" s="21"/>
      <c r="N19" s="21"/>
    </row>
    <row r="20" spans="1:14" x14ac:dyDescent="0.3">
      <c r="A20" s="14" t="s">
        <v>26</v>
      </c>
      <c r="B20" s="19">
        <f t="shared" si="1"/>
        <v>16682.788820000002</v>
      </c>
      <c r="C20" s="13">
        <v>5963.0385900000001</v>
      </c>
      <c r="D20" s="13">
        <v>0</v>
      </c>
      <c r="E20" s="13">
        <v>0</v>
      </c>
      <c r="F20" s="13">
        <v>10715.531800000001</v>
      </c>
      <c r="G20" s="13">
        <v>4.2184299999999997</v>
      </c>
      <c r="H20" s="20">
        <v>0</v>
      </c>
      <c r="I20" s="20">
        <v>0</v>
      </c>
      <c r="J20" s="21"/>
      <c r="K20" s="21"/>
      <c r="L20" s="21"/>
      <c r="M20" s="21"/>
      <c r="N20" s="21"/>
    </row>
    <row r="21" spans="1:14" x14ac:dyDescent="0.3">
      <c r="A21" s="14" t="s">
        <v>27</v>
      </c>
      <c r="B21" s="19">
        <f t="shared" si="1"/>
        <v>0</v>
      </c>
      <c r="C21" s="13"/>
      <c r="D21" s="13"/>
      <c r="E21" s="13"/>
      <c r="F21" s="13"/>
      <c r="G21" s="13"/>
      <c r="H21" s="20">
        <v>0</v>
      </c>
      <c r="I21" s="20">
        <v>0</v>
      </c>
      <c r="J21" s="21"/>
      <c r="K21" s="21"/>
      <c r="L21" s="21"/>
      <c r="M21" s="21"/>
      <c r="N21" s="21"/>
    </row>
  </sheetData>
  <mergeCells count="9">
    <mergeCell ref="G6:J6"/>
    <mergeCell ref="O2:P2"/>
    <mergeCell ref="A3:A7"/>
    <mergeCell ref="B3:B7"/>
    <mergeCell ref="C3:P3"/>
    <mergeCell ref="G4:J4"/>
    <mergeCell ref="C5:C7"/>
    <mergeCell ref="D5:P5"/>
    <mergeCell ref="A1:P1"/>
  </mergeCells>
  <conditionalFormatting sqref="J17:M2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17:N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2021-10-19T06:40:27Z</dcterms:created>
  <dcterms:modified xsi:type="dcterms:W3CDTF">2021-10-19T06:43:18Z</dcterms:modified>
</cp:coreProperties>
</file>