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2000"/>
  </bookViews>
  <sheets>
    <sheet name="MenfeetZerer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8" i="1"/>
  <c r="C10" i="1" l="1"/>
  <c r="C17" i="1" s="1"/>
  <c r="C29" i="1" l="1"/>
  <c r="C31" i="1" l="1"/>
</calcChain>
</file>

<file path=xl/sharedStrings.xml><?xml version="1.0" encoding="utf-8"?>
<sst xmlns="http://schemas.openxmlformats.org/spreadsheetml/2006/main" count="32" uniqueCount="32">
  <si>
    <t>Məfəət və zərər haqqında hesabat</t>
  </si>
  <si>
    <t>min manatla</t>
  </si>
  <si>
    <t>Cari dövr</t>
  </si>
  <si>
    <t>Keçən ilin müvafiq dövrü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</si>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</sst>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64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31"/>
  <sheetViews>
    <sheetView tabSelected="1" zoomScale="120" zoomScaleNormal="120" workbookViewId="0">
      <selection activeCell="E10" sqref="E10"/>
    </sheetView>
  </sheetViews>
  <sheetFormatPr defaultRowHeight="15" x14ac:dyDescent="0.25"/>
  <cols>
    <col min="1" max="1" width="6.42578125" customWidth="1"/>
    <col min="2" max="2" width="69.140625" bestFit="1" customWidth="1"/>
    <col min="3" max="3" width="14.28515625" style="14" customWidth="1"/>
    <col min="4" max="4" width="15.85546875" style="14" customWidth="1"/>
    <col min="5" max="5" width="9.140625" style="14"/>
    <col min="6" max="6" width="14.7109375" style="14" bestFit="1" customWidth="1"/>
  </cols>
  <sheetData>
    <row r="1" spans="1:4" x14ac:dyDescent="0.25">
      <c r="A1" s="13" t="s">
        <v>0</v>
      </c>
      <c r="B1" s="13"/>
      <c r="C1" s="13"/>
      <c r="D1" s="13"/>
    </row>
    <row r="2" spans="1:4" x14ac:dyDescent="0.25">
      <c r="A2" s="1"/>
      <c r="B2" s="1"/>
      <c r="C2" s="15" t="s">
        <v>1</v>
      </c>
      <c r="D2" s="15"/>
    </row>
    <row r="3" spans="1:4" ht="30" x14ac:dyDescent="0.25">
      <c r="A3" s="2"/>
      <c r="B3" s="12"/>
      <c r="C3" s="16" t="s">
        <v>2</v>
      </c>
      <c r="D3" s="16" t="s">
        <v>3</v>
      </c>
    </row>
    <row r="4" spans="1:4" x14ac:dyDescent="0.25">
      <c r="A4" s="4">
        <v>1</v>
      </c>
      <c r="B4" s="5" t="s">
        <v>4</v>
      </c>
      <c r="C4" s="17">
        <v>71322.720449999964</v>
      </c>
      <c r="D4" s="17">
        <v>48247.963360000009</v>
      </c>
    </row>
    <row r="5" spans="1:4" x14ac:dyDescent="0.25">
      <c r="A5" s="3">
        <v>1.1000000000000001</v>
      </c>
      <c r="B5" s="2" t="s">
        <v>5</v>
      </c>
      <c r="C5" s="17">
        <v>69572.602739999973</v>
      </c>
      <c r="D5" s="17">
        <v>46292.078760000019</v>
      </c>
    </row>
    <row r="6" spans="1:4" x14ac:dyDescent="0.25">
      <c r="A6" s="3">
        <v>1.2</v>
      </c>
      <c r="B6" s="6" t="s">
        <v>6</v>
      </c>
      <c r="C6" s="17">
        <v>56.932389999999998</v>
      </c>
      <c r="D6" s="17">
        <v>72.579139999999995</v>
      </c>
    </row>
    <row r="7" spans="1:4" x14ac:dyDescent="0.25">
      <c r="A7" s="3">
        <v>1.3</v>
      </c>
      <c r="B7" s="6" t="s">
        <v>7</v>
      </c>
      <c r="C7" s="17">
        <v>147.80016000000001</v>
      </c>
      <c r="D7" s="17">
        <v>11.910410000000001</v>
      </c>
    </row>
    <row r="8" spans="1:4" x14ac:dyDescent="0.25">
      <c r="A8" s="3">
        <v>1.4</v>
      </c>
      <c r="B8" s="2" t="s">
        <v>8</v>
      </c>
      <c r="C8" s="17">
        <v>1458.2008200000005</v>
      </c>
      <c r="D8" s="17">
        <v>1846.58042</v>
      </c>
    </row>
    <row r="9" spans="1:4" x14ac:dyDescent="0.25">
      <c r="A9" s="3">
        <v>1.5</v>
      </c>
      <c r="B9" s="2" t="s">
        <v>9</v>
      </c>
      <c r="C9" s="17">
        <v>87.184339999992517</v>
      </c>
      <c r="D9" s="17">
        <v>24.814629999993485</v>
      </c>
    </row>
    <row r="10" spans="1:4" x14ac:dyDescent="0.25">
      <c r="A10" s="7">
        <v>2</v>
      </c>
      <c r="B10" s="8" t="s">
        <v>10</v>
      </c>
      <c r="C10" s="17">
        <f>SUM(C11:C16)</f>
        <v>15417.333530000007</v>
      </c>
      <c r="D10" s="17">
        <v>9531.7198100000096</v>
      </c>
    </row>
    <row r="11" spans="1:4" x14ac:dyDescent="0.25">
      <c r="A11" s="9">
        <v>2.1</v>
      </c>
      <c r="B11" s="10" t="s">
        <v>11</v>
      </c>
      <c r="C11" s="17">
        <v>14030.609360000008</v>
      </c>
      <c r="D11" s="17">
        <v>8988.9152400000094</v>
      </c>
    </row>
    <row r="12" spans="1:4" x14ac:dyDescent="0.25">
      <c r="A12" s="9">
        <v>2.2000000000000002</v>
      </c>
      <c r="B12" s="11" t="s">
        <v>12</v>
      </c>
      <c r="C12" s="17">
        <v>48.519630000000006</v>
      </c>
      <c r="D12" s="17">
        <v>64.692800000000005</v>
      </c>
    </row>
    <row r="13" spans="1:4" x14ac:dyDescent="0.25">
      <c r="A13" s="9">
        <v>2.2999999999999998</v>
      </c>
      <c r="B13" s="10" t="s">
        <v>13</v>
      </c>
      <c r="C13" s="17">
        <v>679.14192999999989</v>
      </c>
      <c r="D13" s="17">
        <v>478.11176999999992</v>
      </c>
    </row>
    <row r="14" spans="1:4" x14ac:dyDescent="0.25">
      <c r="A14" s="9">
        <v>2.4</v>
      </c>
      <c r="B14" s="10" t="s">
        <v>14</v>
      </c>
      <c r="C14" s="17">
        <v>0</v>
      </c>
      <c r="D14" s="17">
        <v>0</v>
      </c>
    </row>
    <row r="15" spans="1:4" x14ac:dyDescent="0.25">
      <c r="A15" s="9">
        <v>2.5</v>
      </c>
      <c r="B15" s="11" t="s">
        <v>15</v>
      </c>
      <c r="C15" s="17">
        <v>0</v>
      </c>
      <c r="D15" s="17">
        <v>0</v>
      </c>
    </row>
    <row r="16" spans="1:4" x14ac:dyDescent="0.25">
      <c r="A16" s="9">
        <v>2.6</v>
      </c>
      <c r="B16" s="10" t="s">
        <v>16</v>
      </c>
      <c r="C16" s="17">
        <v>659.06260999999995</v>
      </c>
      <c r="D16" s="17">
        <v>0</v>
      </c>
    </row>
    <row r="17" spans="1:6" x14ac:dyDescent="0.25">
      <c r="A17" s="4">
        <v>3</v>
      </c>
      <c r="B17" s="5" t="s">
        <v>17</v>
      </c>
      <c r="C17" s="18">
        <f>C4-C10</f>
        <v>55905.386919999961</v>
      </c>
      <c r="D17" s="18">
        <v>38716.243549999999</v>
      </c>
    </row>
    <row r="18" spans="1:6" x14ac:dyDescent="0.25">
      <c r="A18" s="4">
        <v>4</v>
      </c>
      <c r="B18" s="5" t="s">
        <v>18</v>
      </c>
      <c r="C18" s="17">
        <f>SUM(C19:C22)</f>
        <v>8742.1628100000398</v>
      </c>
      <c r="D18" s="17">
        <v>7373.4081999999917</v>
      </c>
    </row>
    <row r="19" spans="1:6" x14ac:dyDescent="0.25">
      <c r="A19" s="3">
        <v>4.0999999999999996</v>
      </c>
      <c r="B19" s="2" t="s">
        <v>19</v>
      </c>
      <c r="C19" s="17">
        <v>8141.9491600000383</v>
      </c>
      <c r="D19" s="17">
        <v>7701.5237999999908</v>
      </c>
    </row>
    <row r="20" spans="1:6" x14ac:dyDescent="0.25">
      <c r="A20" s="3">
        <v>4.2</v>
      </c>
      <c r="B20" s="6" t="s">
        <v>20</v>
      </c>
      <c r="C20" s="17">
        <v>648.36732000000086</v>
      </c>
      <c r="D20" s="17">
        <v>-351.79394999999954</v>
      </c>
    </row>
    <row r="21" spans="1:6" x14ac:dyDescent="0.25">
      <c r="A21" s="3">
        <v>4.3</v>
      </c>
      <c r="B21" s="6" t="s">
        <v>21</v>
      </c>
      <c r="C21" s="17">
        <v>-123.61326</v>
      </c>
      <c r="D21" s="17">
        <v>0</v>
      </c>
    </row>
    <row r="22" spans="1:6" x14ac:dyDescent="0.25">
      <c r="A22" s="3">
        <v>4.4000000000000004</v>
      </c>
      <c r="B22" s="2" t="s">
        <v>22</v>
      </c>
      <c r="C22" s="17">
        <v>75.459589999999992</v>
      </c>
      <c r="D22" s="17">
        <v>23.678349999999998</v>
      </c>
    </row>
    <row r="23" spans="1:6" x14ac:dyDescent="0.25">
      <c r="A23" s="4">
        <v>5</v>
      </c>
      <c r="B23" s="5" t="s">
        <v>23</v>
      </c>
      <c r="C23" s="17">
        <f>SUM(C24:C27)</f>
        <v>38312.670720000024</v>
      </c>
      <c r="D23" s="17">
        <v>30746.071580000011</v>
      </c>
    </row>
    <row r="24" spans="1:6" x14ac:dyDescent="0.25">
      <c r="A24" s="3">
        <v>5.0999999999999996</v>
      </c>
      <c r="B24" s="2" t="s">
        <v>24</v>
      </c>
      <c r="C24" s="17">
        <v>19615.629660000002</v>
      </c>
      <c r="D24" s="17">
        <v>15552.477150000001</v>
      </c>
    </row>
    <row r="25" spans="1:6" x14ac:dyDescent="0.25">
      <c r="A25" s="3">
        <v>5.2</v>
      </c>
      <c r="B25" s="2" t="s">
        <v>25</v>
      </c>
      <c r="C25" s="17">
        <v>3430.3189099999972</v>
      </c>
      <c r="D25" s="17">
        <v>2723.6033699999984</v>
      </c>
    </row>
    <row r="26" spans="1:6" x14ac:dyDescent="0.25">
      <c r="A26" s="3">
        <v>5.3</v>
      </c>
      <c r="B26" s="2" t="s">
        <v>26</v>
      </c>
      <c r="C26" s="17">
        <v>1269.6469500000014</v>
      </c>
      <c r="D26" s="17">
        <v>1116.2225100000019</v>
      </c>
    </row>
    <row r="27" spans="1:6" x14ac:dyDescent="0.25">
      <c r="A27" s="3">
        <v>5.4</v>
      </c>
      <c r="B27" s="2" t="s">
        <v>27</v>
      </c>
      <c r="C27" s="17">
        <v>13997.075200000025</v>
      </c>
      <c r="D27" s="17">
        <v>11353.76855000001</v>
      </c>
    </row>
    <row r="28" spans="1:6" x14ac:dyDescent="0.25">
      <c r="A28" s="4">
        <v>6</v>
      </c>
      <c r="B28" s="5" t="s">
        <v>28</v>
      </c>
      <c r="C28" s="17">
        <v>-11884.459629999992</v>
      </c>
      <c r="D28" s="17">
        <v>-6769.8011700000025</v>
      </c>
    </row>
    <row r="29" spans="1:6" x14ac:dyDescent="0.25">
      <c r="A29" s="4">
        <v>7</v>
      </c>
      <c r="B29" s="5" t="s">
        <v>29</v>
      </c>
      <c r="C29" s="18">
        <f>C17+C18-C23-C28</f>
        <v>38219.338639999965</v>
      </c>
      <c r="D29" s="18">
        <v>22113.381339999982</v>
      </c>
      <c r="F29" s="19"/>
    </row>
    <row r="30" spans="1:6" x14ac:dyDescent="0.25">
      <c r="A30" s="4">
        <v>8</v>
      </c>
      <c r="B30" s="5" t="s">
        <v>30</v>
      </c>
      <c r="C30" s="17">
        <v>7444.3977800000021</v>
      </c>
      <c r="D30" s="17">
        <v>5325.0737700000009</v>
      </c>
    </row>
    <row r="31" spans="1:6" x14ac:dyDescent="0.25">
      <c r="A31" s="4">
        <v>9</v>
      </c>
      <c r="B31" s="5" t="s">
        <v>31</v>
      </c>
      <c r="C31" s="18">
        <f>C29-C30</f>
        <v>30774.940859999962</v>
      </c>
      <c r="D31" s="18">
        <v>16788.307569999983</v>
      </c>
    </row>
  </sheetData>
  <mergeCells count="2">
    <mergeCell ref="A1:D1"/>
    <mergeCell ref="C2:D2"/>
  </mergeCells>
  <conditionalFormatting sqref="E10">
    <cfRule type="containsText" dxfId="5" priority="6" operator="containsText" text="FALSE">
      <formula>NOT(ISERROR(SEARCH("FALSE",E10)))</formula>
    </cfRule>
  </conditionalFormatting>
  <conditionalFormatting sqref="E17">
    <cfRule type="containsText" dxfId="4" priority="5" operator="containsText" text="FALSE">
      <formula>NOT(ISERROR(SEARCH("FALSE",E17)))</formula>
    </cfRule>
  </conditionalFormatting>
  <conditionalFormatting sqref="E18">
    <cfRule type="containsText" dxfId="3" priority="4" operator="containsText" text="FALSE">
      <formula>NOT(ISERROR(SEARCH("FALSE",E18)))</formula>
    </cfRule>
  </conditionalFormatting>
  <conditionalFormatting sqref="E23">
    <cfRule type="containsText" dxfId="2" priority="3" operator="containsText" text="FALSE">
      <formula>NOT(ISERROR(SEARCH("FALSE",E23)))</formula>
    </cfRule>
  </conditionalFormatting>
  <conditionalFormatting sqref="E29">
    <cfRule type="containsText" dxfId="1" priority="2" operator="containsText" text="FALSE">
      <formula>NOT(ISERROR(SEARCH("FALSE",E29)))</formula>
    </cfRule>
  </conditionalFormatting>
  <conditionalFormatting sqref="E31">
    <cfRule type="containsText" dxfId="0" priority="1" operator="containsText" text="FALSE">
      <formula>NOT(ISERROR(SEARCH("FALSE",E31)))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2022-10-25T10:13:06Z</dcterms:created>
  <dcterms:modified xsi:type="dcterms:W3CDTF">2022-10-25T10:50:48Z</dcterms:modified>
</cp:coreProperties>
</file>