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Mammadov\Desktop\SEH\Saytin Melumatlari\New folder\"/>
    </mc:Choice>
  </mc:AlternateContent>
  <xr:revisionPtr revIDLastSave="0" documentId="8_{88359684-9BD6-47E0-8D19-E85ED6EEBA8D}" xr6:coauthVersionLast="47" xr6:coauthVersionMax="47" xr10:uidLastSave="{00000000-0000-0000-0000-000000000000}"/>
  <bookViews>
    <workbookView xWindow="-120" yWindow="-120" windowWidth="29040" windowHeight="15840" xr2:uid="{3995E0F2-9966-4529-AB5F-C016031E6346}"/>
  </bookViews>
  <sheets>
    <sheet name="FaizRiski" sheetId="1" r:id="rId1"/>
  </sheets>
  <externalReferences>
    <externalReference r:id="rId2"/>
    <externalReference r:id="rId3"/>
  </externalReferences>
  <definedNames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'[1]ST-2SD.ST'!$A$81</definedName>
    <definedName name="__LF_ffffffde_u_fffffffe_a_LFdr1_iNdEx_645">'[1]ST-2SD.ST'!$A$80</definedName>
    <definedName name="__LF2004_2d_12_2d_31_20_00_3a_00_3a_00_LFc1_iNdEx_361">#N/A</definedName>
    <definedName name="__LFA_fffffff0_dam_LFdr1_iNdEx_584">'[1]ST-2SD.ST'!$A$19</definedName>
    <definedName name="__LFAnar_20_KB_LFdr1_iNdEx_1502">"$#REF!.$A$#REF!"</definedName>
    <definedName name="__LFAnar_20_KB_LFdr1_iNdEx_990">"$#REF!.$A$#REF!"</definedName>
    <definedName name="__LFAstara_LFdr1_iNdEx_582">'[1]ST-2SD.ST'!$A$17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'[1]ST-2SD.ST'!$A$23</definedName>
    <definedName name="__LFBalak_ffffffe6_n_LFdr1_iNdEx_589">'[1]ST-2SD.ST'!$A$24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'[1]ST-2SD.ST'!$A$28</definedName>
    <definedName name="__LFC_ffffffe6_lilabad_LFdr1_iNdEx_594">'[1]ST-2SD.ST'!$A$29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'[1]ST-2SD.ST'!$A$32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'[1]ST-2SD.ST'!$A$33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'[1]ST-2SD.ST'!$A$39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'[1]ST-2SD.ST'!$A$43</definedName>
    <definedName name="__LFLa_ffffffe7__fffffffd_n_LFdr1_iNdEx_606">'[1]ST-2SD.ST'!$A$41</definedName>
    <definedName name="__LFLerik_LFdr1_iNdEx_607">'[1]ST-2SD.ST'!$A$42</definedName>
    <definedName name="__LFMasall_fffffffd__LFdr1_iNdEx_609">'[1]ST-2SD.ST'!$A$44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'[1]ST-2SD.ST'!$A$47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'[1]ST-2SD.ST'!$A$49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'[1]ST-2SD.ST'!$A$56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'[1]ST-2SD.ST'!$A$50</definedName>
    <definedName name="__LFQuba_LFdr1_iNdEx_618">'[1]ST-2SD.ST'!$A$53</definedName>
    <definedName name="__LFQubadl_fffffffd__LFdr1_iNdEx_619">'[1]ST-2SD.ST'!$A$54</definedName>
    <definedName name="__LFQusar_LFdr1_iNdEx_620">'[1]ST-2SD.ST'!$A$55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'[1]ST-2SD.ST'!$A$61</definedName>
    <definedName name="__LFT_ffffffe6_rt_ffffffe6_r_LFdr1_iNdEx_629">'[1]ST-2SD.ST'!$A$64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'[1]ST-2SD.ST'!$A$67</definedName>
    <definedName name="__LFXocal_fffffffd__LFdr1_iNdEx_633">'[1]ST-2SD.ST'!$A$68</definedName>
    <definedName name="__LFXocav_ffffffe6_nd_LFdr1_iNdEx_634">'[1]ST-2SD.ST'!$A$69</definedName>
    <definedName name="__LFYard_fffffffd_ml_fffffffd__LFdr1_iNdEx_636">'[1]ST-2SD.ST'!$A$71</definedName>
    <definedName name="__LFZ_ffffffe6_ngilan_LFdr1_iNdEx_639">'[1]ST-2SD.ST'!$A$74</definedName>
    <definedName name="__LFZaminbank_20_KB_LFdr1_iNdEx_1028">"$#REF!.$A$#REF!"</definedName>
    <definedName name="__LFZaminbank_20_KB_LFdr1_iNdEx_1540">"$#REF!.$A$#REF!"</definedName>
    <definedName name="__LFZaqatala_LFdr1_iNdEx_638">'[1]ST-2SD.ST'!$A$73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id_LF_LF_Tb1_iNdEx_963">"$#REF!.$A$1"</definedName>
    <definedName name="_rid_LF_LF_Tc1_iNdEx_1452">"$#REF!.$A$1"</definedName>
    <definedName name="_total_LF_LF_iNdEx_1500">"$#REF!.$A$#REF!"</definedName>
    <definedName name="bank">#REF!</definedName>
    <definedName name="bank_1">#REF!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>#N/A</definedName>
    <definedName name="countU3_2">#N/A</definedName>
    <definedName name="countU3_3">#N/A</definedName>
    <definedName name="countU3_4">#N/A</definedName>
    <definedName name="Excel_BuiltIn_Print_Area_1">#N/A</definedName>
    <definedName name="fdfdfdf">'[2]ST-2SD.ST'!$A$23</definedName>
    <definedName name="lerik">'[2]ST-2SD.ST'!$A$42</definedName>
    <definedName name="muddet">#REF!</definedName>
    <definedName name="offset">#REF!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>#N/A</definedName>
    <definedName name="row_startM3_2">#N/A</definedName>
    <definedName name="row_startM3_3">#N/A</definedName>
    <definedName name="row_startM3_4">#N/A</definedName>
    <definedName name="row_startM4_1">#N/A</definedName>
    <definedName name="row_startM4_2">#N/A</definedName>
    <definedName name="row_startM4_3">#N/A</definedName>
    <definedName name="row_startM4_4">#N/A</definedName>
    <definedName name="row_startM8_1">#N/A</definedName>
    <definedName name="row_startM8_2">#N/A</definedName>
    <definedName name="row_startM8_3">#N/A</definedName>
    <definedName name="row_startM9_1">#N/A</definedName>
    <definedName name="row_startM9_2">#N/A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>#N/A</definedName>
    <definedName name="rowM2_1">#N/A</definedName>
    <definedName name="rowM2_2">#N/A</definedName>
    <definedName name="rowM2_3">#N/A</definedName>
    <definedName name="rowM3_1">#N/A</definedName>
    <definedName name="rowM3_2">#N/A</definedName>
    <definedName name="rowM3_3">#N/A</definedName>
    <definedName name="rowM3_4">#N/A</definedName>
    <definedName name="rowM4_1">#N/A</definedName>
    <definedName name="rowM4_2">#N/A</definedName>
    <definedName name="rowM4_3">#N/A</definedName>
    <definedName name="rowM4_4">#N/A</definedName>
    <definedName name="rowM8_1">#N/A</definedName>
    <definedName name="rowM8_2">#N/A</definedName>
    <definedName name="rowM8_3">#N/A</definedName>
    <definedName name="rowM9_1">#N/A</definedName>
    <definedName name="rowM9_2">#N/A</definedName>
    <definedName name="rowM9_3">#N/A</definedName>
    <definedName name="rowU3_1">#N/A</definedName>
    <definedName name="rowU3_2">#N/A</definedName>
    <definedName name="rowU3_3">#N/A</definedName>
    <definedName name="rowU3_4">#N/A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23" i="1"/>
  <c r="D22" i="1"/>
  <c r="D21" i="1"/>
  <c r="D20" i="1"/>
  <c r="D19" i="1"/>
  <c r="D3" i="1"/>
  <c r="D17" i="1" s="1"/>
  <c r="D18" i="1" l="1"/>
</calcChain>
</file>

<file path=xl/sharedStrings.xml><?xml version="1.0" encoding="utf-8"?>
<sst xmlns="http://schemas.openxmlformats.org/spreadsheetml/2006/main" count="45" uniqueCount="21">
  <si>
    <t>Faiz riski</t>
  </si>
  <si>
    <t>intRateRisk</t>
  </si>
  <si>
    <t>min manatla</t>
  </si>
  <si>
    <t>Faiz dərəcəsinə görə cəmi aktivlər</t>
  </si>
  <si>
    <t>totAssPerIntRate</t>
  </si>
  <si>
    <t>0-3 ay</t>
  </si>
  <si>
    <t>0-3month</t>
  </si>
  <si>
    <t>3-6 ay</t>
  </si>
  <si>
    <t>3-6month</t>
  </si>
  <si>
    <t>6-12 ay</t>
  </si>
  <si>
    <t>6-12month</t>
  </si>
  <si>
    <t>12-24 ay</t>
  </si>
  <si>
    <t>12-24month</t>
  </si>
  <si>
    <t>24-36 ay</t>
  </si>
  <si>
    <t>24-36month</t>
  </si>
  <si>
    <t>36 aydan yuxarı</t>
  </si>
  <si>
    <t>&gt;36month</t>
  </si>
  <si>
    <t>Faiz dərəcəsinə həssas cəmi öhdəliklər</t>
  </si>
  <si>
    <t>totLiaPerIntRate</t>
  </si>
  <si>
    <t>“Qəp”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</si>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</sst>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.00\ _₽_-;\-* #,##0.00\ _₽_-;_-* &quot;-&quot;??\ _₽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Palatino Linotype"/>
      <family val="1"/>
    </font>
    <font>
      <sz val="10"/>
      <color rgb="FF000000"/>
      <name val="Palatino Linotype"/>
      <family val="1"/>
    </font>
    <font>
      <b/>
      <sz val="10"/>
      <color rgb="FF000000"/>
      <name val="Palatino Linotype"/>
      <family val="1"/>
      <charset val="204"/>
    </font>
    <font>
      <sz val="10"/>
      <color rgb="FF000000"/>
      <name val="Palatino Linotype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64" fontId="3" fillId="3" borderId="1" xfId="1" applyNumberFormat="1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4" fontId="4" fillId="3" borderId="1" xfId="0" applyNumberFormat="1" applyFont="1" applyFill="1" applyBorder="1" applyAlignment="1">
      <alignment vertical="center"/>
    </xf>
    <xf numFmtId="43" fontId="0" fillId="0" borderId="0" xfId="1" applyFont="1"/>
    <xf numFmtId="43" fontId="0" fillId="0" borderId="0" xfId="0" applyNumberFormat="1"/>
    <xf numFmtId="164" fontId="5" fillId="3" borderId="1" xfId="1" applyNumberFormat="1" applyFont="1" applyFill="1" applyBorder="1" applyAlignment="1">
      <alignment vertical="center"/>
    </xf>
    <xf numFmtId="165" fontId="0" fillId="0" borderId="0" xfId="0" applyNumberFormat="1"/>
    <xf numFmtId="164" fontId="6" fillId="3" borderId="1" xfId="1" applyNumberFormat="1" applyFont="1" applyFill="1" applyBorder="1" applyAlignment="1">
      <alignment vertical="center"/>
    </xf>
    <xf numFmtId="0" fontId="2" fillId="0" borderId="0" xfId="0" applyFont="1" applyAlignment="1">
      <alignment horizontal="center" vertical="top"/>
    </xf>
    <xf numFmtId="0" fontId="3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kr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UAD_A~1/AppData/Local/Temp/notesBA9FE3/Users/KAMIL_~1/AppData/Local/Temp/notes57FF2C/DOCUME~1/FAbbasov/LOCALS~1/Temp/notesFCBCEE/Documents%20and%20Settings/FAbbasov/Desktop/new%20bulletin/emane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5BAA1-5F10-45E9-A639-B994CCF424BA}">
  <sheetPr>
    <tabColor rgb="FFFFC000"/>
  </sheetPr>
  <dimension ref="A1:H23"/>
  <sheetViews>
    <sheetView tabSelected="1" zoomScale="130" zoomScaleNormal="130" workbookViewId="0">
      <selection activeCell="F12" sqref="F12"/>
    </sheetView>
  </sheetViews>
  <sheetFormatPr defaultRowHeight="15" x14ac:dyDescent="0.25"/>
  <cols>
    <col min="1" max="1" width="5.85546875" customWidth="1"/>
    <col min="2" max="2" width="40.140625" customWidth="1"/>
    <col min="3" max="3" width="19.5703125" customWidth="1"/>
    <col min="4" max="4" width="16" customWidth="1"/>
    <col min="5" max="6" width="13.85546875" bestFit="1" customWidth="1"/>
    <col min="7" max="7" width="12.7109375" bestFit="1" customWidth="1"/>
    <col min="8" max="8" width="13.85546875" bestFit="1" customWidth="1"/>
  </cols>
  <sheetData>
    <row r="1" spans="1:8" x14ac:dyDescent="0.25">
      <c r="A1" s="16" t="s">
        <v>0</v>
      </c>
      <c r="B1" s="16"/>
      <c r="C1" s="16"/>
      <c r="D1" s="16"/>
    </row>
    <row r="2" spans="1:8" ht="15.75" x14ac:dyDescent="0.3">
      <c r="A2" s="1"/>
      <c r="B2" s="17" t="s">
        <v>1</v>
      </c>
      <c r="C2" s="17"/>
      <c r="D2" s="2" t="s">
        <v>2</v>
      </c>
    </row>
    <row r="3" spans="1:8" x14ac:dyDescent="0.25">
      <c r="A3" s="3">
        <v>1</v>
      </c>
      <c r="B3" s="4" t="s">
        <v>3</v>
      </c>
      <c r="C3" s="5" t="s">
        <v>4</v>
      </c>
      <c r="D3" s="6">
        <f>SUM(D4:D9)</f>
        <v>787255.47</v>
      </c>
    </row>
    <row r="4" spans="1:8" x14ac:dyDescent="0.25">
      <c r="A4" s="7">
        <v>1.1000000000000001</v>
      </c>
      <c r="B4" s="8" t="s">
        <v>5</v>
      </c>
      <c r="C4" s="9" t="s">
        <v>6</v>
      </c>
      <c r="D4" s="10">
        <v>95379.3</v>
      </c>
    </row>
    <row r="5" spans="1:8" x14ac:dyDescent="0.25">
      <c r="A5" s="7">
        <v>1.2</v>
      </c>
      <c r="B5" s="8" t="s">
        <v>7</v>
      </c>
      <c r="C5" s="9" t="s">
        <v>8</v>
      </c>
      <c r="D5" s="10">
        <v>34249.839999999997</v>
      </c>
    </row>
    <row r="6" spans="1:8" x14ac:dyDescent="0.25">
      <c r="A6" s="7">
        <v>1.3</v>
      </c>
      <c r="B6" s="8" t="s">
        <v>9</v>
      </c>
      <c r="C6" s="9" t="s">
        <v>10</v>
      </c>
      <c r="D6" s="10">
        <v>54053.35</v>
      </c>
    </row>
    <row r="7" spans="1:8" x14ac:dyDescent="0.25">
      <c r="A7" s="7">
        <v>1.4</v>
      </c>
      <c r="B7" s="8" t="s">
        <v>11</v>
      </c>
      <c r="C7" s="9" t="s">
        <v>12</v>
      </c>
      <c r="D7" s="10">
        <v>111253.5</v>
      </c>
    </row>
    <row r="8" spans="1:8" x14ac:dyDescent="0.25">
      <c r="A8" s="7">
        <v>1.5</v>
      </c>
      <c r="B8" s="8" t="s">
        <v>13</v>
      </c>
      <c r="C8" s="9" t="s">
        <v>14</v>
      </c>
      <c r="D8" s="10">
        <v>247148.22</v>
      </c>
    </row>
    <row r="9" spans="1:8" x14ac:dyDescent="0.25">
      <c r="A9" s="7">
        <v>1.6</v>
      </c>
      <c r="B9" s="8" t="s">
        <v>15</v>
      </c>
      <c r="C9" s="9" t="s">
        <v>16</v>
      </c>
      <c r="D9" s="10">
        <v>245171.26</v>
      </c>
      <c r="F9" s="11"/>
      <c r="H9" s="12"/>
    </row>
    <row r="10" spans="1:8" x14ac:dyDescent="0.25">
      <c r="A10" s="3">
        <v>2</v>
      </c>
      <c r="B10" s="4" t="s">
        <v>17</v>
      </c>
      <c r="C10" s="5" t="s">
        <v>18</v>
      </c>
      <c r="D10" s="13">
        <f>SUM(D11:D16)</f>
        <v>569559.66999999993</v>
      </c>
      <c r="F10" s="11"/>
    </row>
    <row r="11" spans="1:8" x14ac:dyDescent="0.25">
      <c r="A11" s="7">
        <v>2.1</v>
      </c>
      <c r="B11" s="8" t="s">
        <v>5</v>
      </c>
      <c r="C11" s="9" t="s">
        <v>6</v>
      </c>
      <c r="D11" s="10">
        <v>53736.21</v>
      </c>
      <c r="F11" s="11"/>
      <c r="G11" s="14"/>
    </row>
    <row r="12" spans="1:8" x14ac:dyDescent="0.25">
      <c r="A12" s="7">
        <v>2.2000000000000002</v>
      </c>
      <c r="B12" s="8" t="s">
        <v>7</v>
      </c>
      <c r="C12" s="9" t="s">
        <v>8</v>
      </c>
      <c r="D12" s="10">
        <v>114154.78</v>
      </c>
      <c r="F12" s="11"/>
      <c r="G12" s="14"/>
    </row>
    <row r="13" spans="1:8" x14ac:dyDescent="0.25">
      <c r="A13" s="7">
        <v>2.2999999999999998</v>
      </c>
      <c r="B13" s="8" t="s">
        <v>9</v>
      </c>
      <c r="C13" s="9" t="s">
        <v>10</v>
      </c>
      <c r="D13" s="10">
        <v>204559.22</v>
      </c>
      <c r="F13" s="11"/>
      <c r="G13" s="14"/>
    </row>
    <row r="14" spans="1:8" x14ac:dyDescent="0.25">
      <c r="A14" s="7">
        <v>2.4</v>
      </c>
      <c r="B14" s="8" t="s">
        <v>11</v>
      </c>
      <c r="C14" s="9" t="s">
        <v>12</v>
      </c>
      <c r="D14" s="10">
        <v>80808.73</v>
      </c>
      <c r="F14" s="11"/>
      <c r="G14" s="14"/>
    </row>
    <row r="15" spans="1:8" x14ac:dyDescent="0.25">
      <c r="A15" s="7">
        <v>2.5</v>
      </c>
      <c r="B15" s="8" t="s">
        <v>13</v>
      </c>
      <c r="C15" s="9" t="s">
        <v>14</v>
      </c>
      <c r="D15" s="10">
        <v>69026.23</v>
      </c>
      <c r="F15" s="11"/>
      <c r="G15" s="14"/>
    </row>
    <row r="16" spans="1:8" x14ac:dyDescent="0.25">
      <c r="A16" s="7">
        <v>2.6</v>
      </c>
      <c r="B16" s="8" t="s">
        <v>15</v>
      </c>
      <c r="C16" s="9" t="s">
        <v>16</v>
      </c>
      <c r="D16" s="10">
        <v>47274.5</v>
      </c>
      <c r="E16" s="11"/>
      <c r="F16" s="11"/>
      <c r="G16" s="14"/>
    </row>
    <row r="17" spans="1:4" x14ac:dyDescent="0.25">
      <c r="A17" s="3">
        <v>3</v>
      </c>
      <c r="B17" s="4" t="s">
        <v>19</v>
      </c>
      <c r="C17" s="5" t="s">
        <v>20</v>
      </c>
      <c r="D17" s="13">
        <f t="shared" ref="D17:D23" si="0">D3-D10</f>
        <v>217695.80000000005</v>
      </c>
    </row>
    <row r="18" spans="1:4" x14ac:dyDescent="0.25">
      <c r="A18" s="7">
        <v>3.1</v>
      </c>
      <c r="B18" s="8" t="s">
        <v>5</v>
      </c>
      <c r="C18" s="9" t="s">
        <v>6</v>
      </c>
      <c r="D18" s="15">
        <f t="shared" si="0"/>
        <v>41643.090000000004</v>
      </c>
    </row>
    <row r="19" spans="1:4" x14ac:dyDescent="0.25">
      <c r="A19" s="7">
        <v>3.2</v>
      </c>
      <c r="B19" s="8" t="s">
        <v>7</v>
      </c>
      <c r="C19" s="9" t="s">
        <v>8</v>
      </c>
      <c r="D19" s="15">
        <f t="shared" si="0"/>
        <v>-79904.94</v>
      </c>
    </row>
    <row r="20" spans="1:4" x14ac:dyDescent="0.25">
      <c r="A20" s="7">
        <v>3.3</v>
      </c>
      <c r="B20" s="8" t="s">
        <v>9</v>
      </c>
      <c r="C20" s="9" t="s">
        <v>10</v>
      </c>
      <c r="D20" s="15">
        <f t="shared" si="0"/>
        <v>-150505.87</v>
      </c>
    </row>
    <row r="21" spans="1:4" x14ac:dyDescent="0.25">
      <c r="A21" s="7">
        <v>3.4</v>
      </c>
      <c r="B21" s="8" t="s">
        <v>11</v>
      </c>
      <c r="C21" s="9" t="s">
        <v>12</v>
      </c>
      <c r="D21" s="15">
        <f t="shared" si="0"/>
        <v>30444.770000000004</v>
      </c>
    </row>
    <row r="22" spans="1:4" x14ac:dyDescent="0.25">
      <c r="A22" s="7">
        <v>3.5</v>
      </c>
      <c r="B22" s="8" t="s">
        <v>13</v>
      </c>
      <c r="C22" s="9" t="s">
        <v>14</v>
      </c>
      <c r="D22" s="15">
        <f t="shared" si="0"/>
        <v>178121.99</v>
      </c>
    </row>
    <row r="23" spans="1:4" x14ac:dyDescent="0.25">
      <c r="A23" s="7">
        <v>3.6</v>
      </c>
      <c r="B23" s="8" t="s">
        <v>15</v>
      </c>
      <c r="C23" s="9" t="s">
        <v>16</v>
      </c>
      <c r="D23" s="15">
        <f t="shared" si="0"/>
        <v>197896.76</v>
      </c>
    </row>
  </sheetData>
  <mergeCells count="2">
    <mergeCell ref="A1:D1"/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FaizRiski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Elvin Na. Huseynli</dc:creator>
  <cp:lastModifiedBy>Agamusa F. Mammadov</cp:lastModifiedBy>
  <dcterms:created xsi:type="dcterms:W3CDTF">2023-10-16T12:57:59Z</dcterms:created>
  <dcterms:modified xsi:type="dcterms:W3CDTF">2023-10-16T13:07:35Z</dcterms:modified>
</cp:coreProperties>
</file>