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wnloads\"/>
    </mc:Choice>
  </mc:AlternateContent>
  <xr:revisionPtr revIDLastSave="0" documentId="13_ncr:1_{3E5E630A-D9E6-4F17-B1E7-A626612BE475}" xr6:coauthVersionLast="47" xr6:coauthVersionMax="47" xr10:uidLastSave="{00000000-0000-0000-0000-000000000000}"/>
  <bookViews>
    <workbookView xWindow="-108" yWindow="-108" windowWidth="23256" windowHeight="12576" xr2:uid="{CA3CF5F7-BF56-4768-8137-F33C1F6F0B49}"/>
  </bookViews>
  <sheets>
    <sheet name="MaliyyeVeziyy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4" i="1" l="1"/>
  <c r="D40" i="1"/>
</calcChain>
</file>

<file path=xl/sharedStrings.xml><?xml version="1.0" encoding="utf-8"?>
<sst xmlns="http://schemas.openxmlformats.org/spreadsheetml/2006/main" count="92" uniqueCount="92">
  <si>
    <t>Maliyyə vəziyyəti haqqında hesabat</t>
  </si>
  <si>
    <t>min manatla</t>
  </si>
  <si>
    <t>Code</t>
  </si>
  <si>
    <t>finSitStatem</t>
  </si>
  <si>
    <t>Hesabat dövrü</t>
  </si>
  <si>
    <t>Ötən ilin sonu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</si>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</sst>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690B-8DDB-4112-9D8E-7A984BEC20FA}">
  <sheetPr>
    <tabColor rgb="FFFFFF66"/>
  </sheetPr>
  <dimension ref="A1:E52"/>
  <sheetViews>
    <sheetView tabSelected="1" zoomScale="130" zoomScaleNormal="130" workbookViewId="0">
      <selection activeCell="D6" sqref="D6"/>
    </sheetView>
  </sheetViews>
  <sheetFormatPr defaultColWidth="9.109375" defaultRowHeight="14.4" x14ac:dyDescent="0.3"/>
  <cols>
    <col min="1" max="1" width="4.88671875" style="1" bestFit="1" customWidth="1"/>
    <col min="2" max="2" width="30.5546875" style="1" hidden="1" customWidth="1"/>
    <col min="3" max="3" width="83" style="21" bestFit="1" customWidth="1"/>
    <col min="4" max="4" width="14.88671875" style="1" bestFit="1" customWidth="1"/>
    <col min="5" max="5" width="13.109375" style="1" customWidth="1"/>
    <col min="6" max="16384" width="9.109375" style="1"/>
  </cols>
  <sheetData>
    <row r="1" spans="1:5" x14ac:dyDescent="0.3">
      <c r="A1" s="22" t="s">
        <v>0</v>
      </c>
      <c r="B1" s="22"/>
      <c r="C1" s="22"/>
      <c r="D1" s="22"/>
      <c r="E1" s="22"/>
    </row>
    <row r="2" spans="1:5" ht="15" x14ac:dyDescent="0.3">
      <c r="A2" s="2"/>
      <c r="B2" s="2"/>
      <c r="C2" s="3"/>
      <c r="D2" s="4"/>
      <c r="E2" s="5" t="s">
        <v>1</v>
      </c>
    </row>
    <row r="3" spans="1:5" ht="17.399999999999999" x14ac:dyDescent="0.3">
      <c r="A3" s="6"/>
      <c r="B3" s="7" t="s">
        <v>2</v>
      </c>
      <c r="C3" s="8" t="s">
        <v>3</v>
      </c>
      <c r="D3" s="9" t="s">
        <v>4</v>
      </c>
      <c r="E3" s="9" t="s">
        <v>5</v>
      </c>
    </row>
    <row r="4" spans="1:5" ht="15" x14ac:dyDescent="0.3">
      <c r="A4" s="10">
        <v>1</v>
      </c>
      <c r="B4" s="11" t="s">
        <v>6</v>
      </c>
      <c r="C4" s="12" t="s">
        <v>7</v>
      </c>
      <c r="D4" s="13">
        <f>SUM(D5:D8,D15,D16,D17,D18,D20)-D19</f>
        <v>870889.56910000008</v>
      </c>
      <c r="E4" s="13">
        <v>701231.56150999991</v>
      </c>
    </row>
    <row r="5" spans="1:5" ht="15" x14ac:dyDescent="0.3">
      <c r="A5" s="15">
        <v>1.1000000000000001</v>
      </c>
      <c r="B5" s="16" t="s">
        <v>8</v>
      </c>
      <c r="C5" s="17" t="s">
        <v>9</v>
      </c>
      <c r="D5" s="13">
        <v>53192.275860000002</v>
      </c>
      <c r="E5" s="13">
        <v>48853.99336</v>
      </c>
    </row>
    <row r="6" spans="1:5" ht="15" x14ac:dyDescent="0.3">
      <c r="A6" s="15">
        <v>1.2</v>
      </c>
      <c r="B6" s="16" t="s">
        <v>10</v>
      </c>
      <c r="C6" s="17" t="s">
        <v>11</v>
      </c>
      <c r="D6" s="13">
        <v>44732.984759999992</v>
      </c>
      <c r="E6" s="13">
        <v>22767.033920000002</v>
      </c>
    </row>
    <row r="7" spans="1:5" ht="15" x14ac:dyDescent="0.3">
      <c r="A7" s="15">
        <v>1.3</v>
      </c>
      <c r="B7" s="16" t="s">
        <v>12</v>
      </c>
      <c r="C7" s="17" t="s">
        <v>13</v>
      </c>
      <c r="D7" s="13">
        <v>34000</v>
      </c>
      <c r="E7" s="13">
        <v>34000</v>
      </c>
    </row>
    <row r="8" spans="1:5" ht="15" x14ac:dyDescent="0.3">
      <c r="A8" s="15">
        <v>1.4</v>
      </c>
      <c r="B8" s="16" t="s">
        <v>14</v>
      </c>
      <c r="C8" s="17" t="s">
        <v>15</v>
      </c>
      <c r="D8" s="13">
        <v>91294.2</v>
      </c>
      <c r="E8" s="13">
        <v>43008.1</v>
      </c>
    </row>
    <row r="9" spans="1:5" ht="15" x14ac:dyDescent="0.3">
      <c r="A9" s="15">
        <v>1.5</v>
      </c>
      <c r="B9" s="16" t="s">
        <v>16</v>
      </c>
      <c r="C9" s="17" t="s">
        <v>17</v>
      </c>
      <c r="D9" s="13">
        <v>659043.31908000004</v>
      </c>
      <c r="E9" s="13">
        <v>577534.37497</v>
      </c>
    </row>
    <row r="10" spans="1:5" ht="15" x14ac:dyDescent="0.3">
      <c r="A10" s="15" t="s">
        <v>18</v>
      </c>
      <c r="B10" s="16" t="s">
        <v>19</v>
      </c>
      <c r="C10" s="17" t="s">
        <v>20</v>
      </c>
      <c r="D10" s="13">
        <v>476055.36509000004</v>
      </c>
      <c r="E10" s="13">
        <v>398103.37829499994</v>
      </c>
    </row>
    <row r="11" spans="1:5" ht="15" x14ac:dyDescent="0.3">
      <c r="A11" s="15" t="s">
        <v>21</v>
      </c>
      <c r="B11" s="16" t="s">
        <v>22</v>
      </c>
      <c r="C11" s="17" t="s">
        <v>23</v>
      </c>
      <c r="D11" s="13">
        <v>148087.08917999992</v>
      </c>
      <c r="E11" s="13">
        <v>154675.39816500014</v>
      </c>
    </row>
    <row r="12" spans="1:5" ht="15" x14ac:dyDescent="0.3">
      <c r="A12" s="15" t="s">
        <v>24</v>
      </c>
      <c r="B12" s="16" t="s">
        <v>25</v>
      </c>
      <c r="C12" s="17" t="s">
        <v>26</v>
      </c>
      <c r="D12" s="13">
        <v>34896.335509999997</v>
      </c>
      <c r="E12" s="13">
        <v>24725.35094</v>
      </c>
    </row>
    <row r="13" spans="1:5" ht="15" x14ac:dyDescent="0.3">
      <c r="A13" s="15" t="s">
        <v>27</v>
      </c>
      <c r="B13" s="16" t="s">
        <v>28</v>
      </c>
      <c r="C13" s="17" t="s">
        <v>29</v>
      </c>
      <c r="D13" s="13">
        <v>4.5293000000000001</v>
      </c>
      <c r="E13" s="13">
        <v>30.24757</v>
      </c>
    </row>
    <row r="14" spans="1:5" ht="15" x14ac:dyDescent="0.3">
      <c r="A14" s="15" t="s">
        <v>30</v>
      </c>
      <c r="B14" s="16" t="s">
        <v>31</v>
      </c>
      <c r="C14" s="17" t="s">
        <v>32</v>
      </c>
      <c r="D14" s="13">
        <v>59513.8166375</v>
      </c>
      <c r="E14" s="13">
        <v>62998.566787499978</v>
      </c>
    </row>
    <row r="15" spans="1:5" ht="15" x14ac:dyDescent="0.3">
      <c r="A15" s="15" t="s">
        <v>33</v>
      </c>
      <c r="B15" s="16" t="s">
        <v>34</v>
      </c>
      <c r="C15" s="17" t="s">
        <v>35</v>
      </c>
      <c r="D15" s="13">
        <v>599529.50244250009</v>
      </c>
      <c r="E15" s="13">
        <v>514535.80818250001</v>
      </c>
    </row>
    <row r="16" spans="1:5" ht="15" x14ac:dyDescent="0.3">
      <c r="A16" s="15">
        <v>1.6</v>
      </c>
      <c r="B16" s="16" t="s">
        <v>36</v>
      </c>
      <c r="C16" s="17" t="s">
        <v>37</v>
      </c>
      <c r="D16" s="13">
        <v>11744.604930000005</v>
      </c>
      <c r="E16" s="13">
        <v>11549.620020000002</v>
      </c>
    </row>
    <row r="17" spans="1:5" ht="15" x14ac:dyDescent="0.3">
      <c r="A17" s="15">
        <v>1.7</v>
      </c>
      <c r="B17" s="16" t="s">
        <v>38</v>
      </c>
      <c r="C17" s="17" t="s">
        <v>39</v>
      </c>
      <c r="D17" s="13">
        <v>744.33130000000006</v>
      </c>
      <c r="E17" s="13">
        <v>597.98320999999999</v>
      </c>
    </row>
    <row r="18" spans="1:5" ht="15" x14ac:dyDescent="0.3">
      <c r="A18" s="15">
        <v>1.8</v>
      </c>
      <c r="B18" s="16" t="s">
        <v>40</v>
      </c>
      <c r="C18" s="17" t="s">
        <v>41</v>
      </c>
      <c r="D18" s="13">
        <v>0</v>
      </c>
      <c r="E18" s="13">
        <v>0</v>
      </c>
    </row>
    <row r="19" spans="1:5" ht="15" x14ac:dyDescent="0.3">
      <c r="A19" s="15">
        <v>1.9</v>
      </c>
      <c r="B19" s="16" t="s">
        <v>42</v>
      </c>
      <c r="C19" s="17" t="s">
        <v>43</v>
      </c>
      <c r="D19" s="13">
        <v>166.620555</v>
      </c>
      <c r="E19" s="13">
        <v>66.783297499999989</v>
      </c>
    </row>
    <row r="20" spans="1:5" ht="15" x14ac:dyDescent="0.3">
      <c r="A20" s="15" t="s">
        <v>44</v>
      </c>
      <c r="B20" s="16" t="s">
        <v>45</v>
      </c>
      <c r="C20" s="17" t="s">
        <v>46</v>
      </c>
      <c r="D20" s="13">
        <v>35818.290362500011</v>
      </c>
      <c r="E20" s="13">
        <v>25985.806114999981</v>
      </c>
    </row>
    <row r="21" spans="1:5" ht="15" x14ac:dyDescent="0.3">
      <c r="A21" s="10">
        <v>2</v>
      </c>
      <c r="B21" s="11" t="s">
        <v>47</v>
      </c>
      <c r="C21" s="12" t="s">
        <v>48</v>
      </c>
      <c r="D21" s="13">
        <f>SUM(D22,D25:D31)</f>
        <v>731918.24421999988</v>
      </c>
      <c r="E21" s="13">
        <v>578370.76928999997</v>
      </c>
    </row>
    <row r="22" spans="1:5" ht="15" x14ac:dyDescent="0.3">
      <c r="A22" s="15">
        <v>2.1</v>
      </c>
      <c r="B22" s="16" t="s">
        <v>49</v>
      </c>
      <c r="C22" s="17" t="s">
        <v>50</v>
      </c>
      <c r="D22" s="13">
        <v>515767.85353999992</v>
      </c>
      <c r="E22" s="13">
        <v>365532.66355000006</v>
      </c>
    </row>
    <row r="23" spans="1:5" ht="15" x14ac:dyDescent="0.3">
      <c r="A23" s="15" t="s">
        <v>51</v>
      </c>
      <c r="B23" s="16" t="s">
        <v>52</v>
      </c>
      <c r="C23" s="17" t="s">
        <v>53</v>
      </c>
      <c r="D23" s="13">
        <v>475679.11902999994</v>
      </c>
      <c r="E23" s="13">
        <v>330019.07401000004</v>
      </c>
    </row>
    <row r="24" spans="1:5" ht="15" x14ac:dyDescent="0.3">
      <c r="A24" s="15" t="s">
        <v>54</v>
      </c>
      <c r="B24" s="16" t="s">
        <v>55</v>
      </c>
      <c r="C24" s="17" t="s">
        <v>56</v>
      </c>
      <c r="D24" s="13">
        <v>40088.734510000002</v>
      </c>
      <c r="E24" s="13">
        <v>35513.589540000001</v>
      </c>
    </row>
    <row r="25" spans="1:5" ht="15" x14ac:dyDescent="0.3">
      <c r="A25" s="15">
        <v>2.2000000000000002</v>
      </c>
      <c r="B25" s="16" t="s">
        <v>57</v>
      </c>
      <c r="C25" s="17" t="s">
        <v>58</v>
      </c>
      <c r="D25" s="13">
        <v>21327.29046</v>
      </c>
      <c r="E25" s="13">
        <v>42654.58094</v>
      </c>
    </row>
    <row r="26" spans="1:5" ht="15" x14ac:dyDescent="0.3">
      <c r="A26" s="15">
        <v>2.2999999999999998</v>
      </c>
      <c r="B26" s="16" t="s">
        <v>59</v>
      </c>
      <c r="C26" s="17" t="s">
        <v>60</v>
      </c>
      <c r="D26" s="13">
        <v>140477.69187000001</v>
      </c>
      <c r="E26" s="13">
        <v>123669.29579999999</v>
      </c>
    </row>
    <row r="27" spans="1:5" ht="15" x14ac:dyDescent="0.3">
      <c r="A27" s="15">
        <v>2.4</v>
      </c>
      <c r="B27" s="16" t="s">
        <v>61</v>
      </c>
      <c r="C27" s="17" t="s">
        <v>62</v>
      </c>
      <c r="D27" s="13">
        <v>0</v>
      </c>
      <c r="E27" s="13">
        <v>0</v>
      </c>
    </row>
    <row r="28" spans="1:5" ht="15" x14ac:dyDescent="0.3">
      <c r="A28" s="15">
        <v>2.5</v>
      </c>
      <c r="B28" s="16" t="s">
        <v>63</v>
      </c>
      <c r="C28" s="17" t="s">
        <v>64</v>
      </c>
      <c r="D28" s="13">
        <v>12083.528539999999</v>
      </c>
      <c r="E28" s="13">
        <v>12324.56653</v>
      </c>
    </row>
    <row r="29" spans="1:5" ht="15" x14ac:dyDescent="0.3">
      <c r="A29" s="15">
        <v>2.6</v>
      </c>
      <c r="B29" s="16" t="s">
        <v>65</v>
      </c>
      <c r="C29" s="17" t="s">
        <v>66</v>
      </c>
      <c r="D29" s="13">
        <v>842.93406999999991</v>
      </c>
      <c r="E29" s="13">
        <v>842.93406999999991</v>
      </c>
    </row>
    <row r="30" spans="1:5" ht="15" x14ac:dyDescent="0.3">
      <c r="A30" s="15">
        <v>2.7</v>
      </c>
      <c r="B30" s="16" t="s">
        <v>67</v>
      </c>
      <c r="C30" s="17" t="s">
        <v>68</v>
      </c>
      <c r="D30" s="13">
        <v>16724.99999</v>
      </c>
      <c r="E30" s="13">
        <v>16724.99999</v>
      </c>
    </row>
    <row r="31" spans="1:5" ht="15" x14ac:dyDescent="0.3">
      <c r="A31" s="15">
        <v>2.8</v>
      </c>
      <c r="B31" s="16" t="s">
        <v>69</v>
      </c>
      <c r="C31" s="17" t="s">
        <v>70</v>
      </c>
      <c r="D31" s="13">
        <v>24693.945749999999</v>
      </c>
      <c r="E31" s="13">
        <v>16621.728409999992</v>
      </c>
    </row>
    <row r="32" spans="1:5" ht="15" x14ac:dyDescent="0.3">
      <c r="A32" s="10">
        <v>3</v>
      </c>
      <c r="B32" s="11" t="s">
        <v>71</v>
      </c>
      <c r="C32" s="12" t="s">
        <v>72</v>
      </c>
      <c r="D32" s="13">
        <v>138971.32487999997</v>
      </c>
      <c r="E32" s="13">
        <v>122860.79221999986</v>
      </c>
    </row>
    <row r="33" spans="1:5" ht="15" x14ac:dyDescent="0.3">
      <c r="A33" s="15">
        <v>3.1</v>
      </c>
      <c r="B33" s="16" t="s">
        <v>73</v>
      </c>
      <c r="C33" s="17" t="s">
        <v>74</v>
      </c>
      <c r="D33" s="13">
        <v>52870</v>
      </c>
      <c r="E33" s="13">
        <v>52870</v>
      </c>
    </row>
    <row r="34" spans="1:5" ht="15" x14ac:dyDescent="0.3">
      <c r="A34" s="15">
        <v>3.2</v>
      </c>
      <c r="B34" s="16" t="s">
        <v>75</v>
      </c>
      <c r="C34" s="17" t="s">
        <v>76</v>
      </c>
      <c r="D34" s="13">
        <v>0</v>
      </c>
      <c r="E34" s="13">
        <v>0</v>
      </c>
    </row>
    <row r="35" spans="1:5" ht="15" x14ac:dyDescent="0.3">
      <c r="A35" s="15">
        <v>3.3</v>
      </c>
      <c r="B35" s="16" t="s">
        <v>77</v>
      </c>
      <c r="C35" s="17" t="s">
        <v>78</v>
      </c>
      <c r="D35" s="13">
        <v>76945.115689999977</v>
      </c>
      <c r="E35" s="13">
        <v>61210.477369999855</v>
      </c>
    </row>
    <row r="36" spans="1:5" ht="15" x14ac:dyDescent="0.3">
      <c r="A36" s="15">
        <v>3.4</v>
      </c>
      <c r="B36" s="16" t="s">
        <v>79</v>
      </c>
      <c r="C36" s="17" t="s">
        <v>80</v>
      </c>
      <c r="D36" s="13">
        <v>9156.2091900000014</v>
      </c>
      <c r="E36" s="13">
        <v>8780.3148499999988</v>
      </c>
    </row>
    <row r="37" spans="1:5" ht="15" x14ac:dyDescent="0.3">
      <c r="A37" s="15" t="s">
        <v>81</v>
      </c>
      <c r="B37" s="16" t="s">
        <v>82</v>
      </c>
      <c r="C37" s="17" t="s">
        <v>83</v>
      </c>
      <c r="D37" s="13">
        <v>5098.6577800000005</v>
      </c>
      <c r="E37" s="13">
        <v>4446.7682699999996</v>
      </c>
    </row>
    <row r="38" spans="1:5" ht="15" x14ac:dyDescent="0.3">
      <c r="A38" s="15" t="s">
        <v>84</v>
      </c>
      <c r="B38" s="16" t="s">
        <v>85</v>
      </c>
      <c r="C38" s="17" t="s">
        <v>86</v>
      </c>
      <c r="D38" s="13">
        <v>3861.5904499999997</v>
      </c>
      <c r="E38" s="13">
        <v>4137.5856199999998</v>
      </c>
    </row>
    <row r="39" spans="1:5" ht="15" x14ac:dyDescent="0.3">
      <c r="A39" s="15" t="s">
        <v>87</v>
      </c>
      <c r="B39" s="16" t="s">
        <v>88</v>
      </c>
      <c r="C39" s="17" t="s">
        <v>89</v>
      </c>
      <c r="D39" s="13">
        <v>195.96096</v>
      </c>
      <c r="E39" s="13">
        <v>195.96096</v>
      </c>
    </row>
    <row r="40" spans="1:5" ht="15" x14ac:dyDescent="0.3">
      <c r="A40" s="18">
        <v>4</v>
      </c>
      <c r="B40" s="19" t="s">
        <v>90</v>
      </c>
      <c r="C40" s="12" t="s">
        <v>91</v>
      </c>
      <c r="D40" s="20">
        <f>D32+D21</f>
        <v>870889.56909999985</v>
      </c>
      <c r="E40" s="20">
        <v>701231.5615099998</v>
      </c>
    </row>
    <row r="42" spans="1:5" x14ac:dyDescent="0.3">
      <c r="D42" s="14"/>
    </row>
    <row r="46" spans="1:5" x14ac:dyDescent="0.3">
      <c r="E46" s="14"/>
    </row>
    <row r="50" spans="5:5" x14ac:dyDescent="0.3">
      <c r="E50" s="14"/>
    </row>
    <row r="51" spans="5:5" x14ac:dyDescent="0.3">
      <c r="E51" s="14"/>
    </row>
    <row r="52" spans="5:5" x14ac:dyDescent="0.3">
      <c r="E52" s="14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MaliyyeVeziyyeti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2023-10-13T11:13:40Z</dcterms:created>
  <dcterms:modified xsi:type="dcterms:W3CDTF">2024-01-12T11:27:00Z</dcterms:modified>
</cp:coreProperties>
</file>