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B21" i="1"/>
  <c r="I18" i="1" l="1"/>
  <c r="G18" i="1"/>
  <c r="B20" i="1"/>
  <c r="E18" i="1"/>
  <c r="B22" i="1"/>
  <c r="F18" i="1"/>
  <c r="D18" i="1"/>
  <c r="H18" i="1"/>
  <c r="O8" i="1" l="1"/>
  <c r="P8" i="1"/>
  <c r="N8" i="1"/>
  <c r="M8" i="1"/>
  <c r="K8" i="1"/>
  <c r="J8" i="1"/>
  <c r="L8" i="1" l="1"/>
  <c r="C8" i="1" l="1"/>
  <c r="B8" i="1" l="1"/>
  <c r="D8" i="1" l="1"/>
  <c r="G8" i="1" l="1"/>
  <c r="F8" i="1"/>
  <c r="E8" i="1"/>
  <c r="H8" i="1"/>
  <c r="I8" i="1"/>
  <c r="J18" i="1" l="1"/>
  <c r="B18" i="1" s="1"/>
  <c r="B19" i="1" l="1"/>
</calcChain>
</file>

<file path=xl/sharedStrings.xml><?xml version="1.0" encoding="utf-8"?>
<sst xmlns="http://schemas.openxmlformats.org/spreadsheetml/2006/main" count="43" uniqueCount="35">
  <si>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</si>
  <si>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</si>
  <si>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</si>
  <si>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</si>
  <si>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</si>
  <si>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</si>
  <si>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Cari</t>
  </si>
  <si>
    <t>Vaxtı keçmiş günlər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</si>
  <si>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</si>
  <si>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</si>
  <si>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</si>
  <si>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</si>
  <si>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</si>
  <si>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</si>
  <si>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</si>
  <si>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</si>
  <si>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Daşınmaz əmlakla təmin olunan</t>
  </si>
  <si>
    <t>Daşınar əmlakla təmin olunan</t>
  </si>
  <si>
    <t>Qarantiyalar ilə təmin olunan</t>
  </si>
  <si>
    <t>Kredit törəmə alətləri ilə təmin olunan</t>
  </si>
  <si>
    <t>Digər</t>
  </si>
  <si>
    <t xml:space="preserve">  1  -  30</t>
  </si>
  <si>
    <t xml:space="preserve">31 - 60 </t>
  </si>
  <si>
    <t xml:space="preserve">61 - 90 </t>
  </si>
  <si>
    <t xml:space="preserve"> 91 - 120 </t>
  </si>
  <si>
    <t xml:space="preserve">121 - 150 </t>
  </si>
  <si>
    <t xml:space="preserve">151 - 180 </t>
  </si>
  <si>
    <t xml:space="preserve">181 -210 </t>
  </si>
  <si>
    <t xml:space="preserve">211 - 240 </t>
  </si>
  <si>
    <t xml:space="preserve">241 - 270 </t>
  </si>
  <si>
    <t xml:space="preserve">271 - 330 </t>
  </si>
  <si>
    <t xml:space="preserve">301 - 330 </t>
  </si>
  <si>
    <t xml:space="preserve">331 - 365 </t>
  </si>
  <si>
    <t xml:space="preserve"> 1 ilden böyük</t>
  </si>
  <si>
    <t>Qızıl 
təminatlı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</si>
</sst>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_-;\-* #,##0.00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 indent="5"/>
    </xf>
    <xf numFmtId="0" fontId="5" fillId="0" borderId="0" xfId="0" applyFont="1" applyAlignment="1">
      <alignment horizontal="right" indent="5"/>
    </xf>
    <xf numFmtId="0" fontId="6" fillId="0" borderId="2" xfId="0" applyFont="1" applyFill="1" applyBorder="1" applyAlignment="1">
      <alignment horizontal="center" vertical="center" wrapText="1"/>
    </xf>
    <xf numFmtId="164" fontId="3" fillId="0" borderId="0" xfId="0" applyNumberFormat="1" applyFont="1"/>
    <xf numFmtId="3" fontId="3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M20" sqref="M20"/>
    </sheetView>
  </sheetViews>
  <sheetFormatPr defaultColWidth="9.140625" defaultRowHeight="15" x14ac:dyDescent="0.25"/>
  <cols>
    <col min="1" max="1" width="31" style="1" customWidth="1"/>
    <col min="2" max="2" width="10.8554687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1" style="1" customWidth="1"/>
    <col min="13" max="13" width="11.7109375" style="1" customWidth="1"/>
    <col min="14" max="15" width="13.28515625" style="1" customWidth="1"/>
    <col min="16" max="16" width="13.42578125" style="1" customWidth="1"/>
    <col min="17" max="16384" width="9.140625" style="1"/>
  </cols>
  <sheetData>
    <row r="1" spans="1:17" ht="26.2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7" x14ac:dyDescent="0.2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7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7" ht="15" customHeight="1" x14ac:dyDescent="0.25">
      <c r="A4" s="2"/>
      <c r="B4" s="2"/>
      <c r="C4" s="23" t="s">
        <v>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7" x14ac:dyDescent="0.25">
      <c r="A5" s="3"/>
      <c r="B5" s="3"/>
      <c r="C5" s="4"/>
      <c r="D5" s="4"/>
      <c r="E5" s="4"/>
      <c r="F5" s="4"/>
      <c r="G5" s="24"/>
      <c r="H5" s="24"/>
      <c r="I5" s="24"/>
      <c r="J5" s="24"/>
      <c r="K5" s="4"/>
      <c r="L5" s="4"/>
      <c r="M5" s="4"/>
      <c r="N5" s="4"/>
      <c r="O5" s="4"/>
      <c r="P5" s="4"/>
    </row>
    <row r="6" spans="1:17" ht="15" customHeight="1" x14ac:dyDescent="0.25">
      <c r="A6" s="3"/>
      <c r="B6" s="3"/>
      <c r="C6" s="25" t="s">
        <v>7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2" t="s">
        <v>2</v>
      </c>
      <c r="P6" s="22"/>
    </row>
    <row r="7" spans="1:17" ht="28.5" x14ac:dyDescent="0.25">
      <c r="A7" s="5" t="s">
        <v>3</v>
      </c>
      <c r="B7" s="5" t="s">
        <v>4</v>
      </c>
      <c r="C7" s="6" t="s">
        <v>6</v>
      </c>
      <c r="D7" s="7" t="s">
        <v>21</v>
      </c>
      <c r="E7" s="7" t="s">
        <v>22</v>
      </c>
      <c r="F7" s="7" t="s">
        <v>23</v>
      </c>
      <c r="G7" s="8" t="s">
        <v>24</v>
      </c>
      <c r="H7" s="8" t="s">
        <v>25</v>
      </c>
      <c r="I7" s="8" t="s">
        <v>26</v>
      </c>
      <c r="J7" s="8" t="s">
        <v>27</v>
      </c>
      <c r="K7" s="8" t="s">
        <v>28</v>
      </c>
      <c r="L7" s="8" t="s">
        <v>29</v>
      </c>
      <c r="M7" s="8" t="s">
        <v>30</v>
      </c>
      <c r="N7" s="8" t="s">
        <v>31</v>
      </c>
      <c r="O7" s="8" t="s">
        <v>32</v>
      </c>
      <c r="P7" s="8" t="s">
        <v>33</v>
      </c>
    </row>
    <row r="8" spans="1:17" x14ac:dyDescent="0.25">
      <c r="A8" s="9" t="s">
        <v>8</v>
      </c>
      <c r="B8" s="26">
        <f>SUM(B9:B12)</f>
        <v>441344.01</v>
      </c>
      <c r="C8" s="26">
        <f t="shared" ref="C8:P8" si="0">SUM(C9:C12)</f>
        <v>378950.65</v>
      </c>
      <c r="D8" s="26">
        <f t="shared" si="0"/>
        <v>18780.939999999999</v>
      </c>
      <c r="E8" s="26">
        <f t="shared" si="0"/>
        <v>10336.119999999999</v>
      </c>
      <c r="F8" s="26">
        <f t="shared" si="0"/>
        <v>9753.48</v>
      </c>
      <c r="G8" s="26">
        <f t="shared" si="0"/>
        <v>5002.26</v>
      </c>
      <c r="H8" s="26">
        <f t="shared" si="0"/>
        <v>2939.2599999999998</v>
      </c>
      <c r="I8" s="26">
        <f t="shared" si="0"/>
        <v>1149.3699999999999</v>
      </c>
      <c r="J8" s="26">
        <f t="shared" si="0"/>
        <v>464.27000000000004</v>
      </c>
      <c r="K8" s="26">
        <f t="shared" si="0"/>
        <v>299.66000000000008</v>
      </c>
      <c r="L8" s="26">
        <f t="shared" si="0"/>
        <v>242.18</v>
      </c>
      <c r="M8" s="26">
        <f t="shared" si="0"/>
        <v>380.44000000000005</v>
      </c>
      <c r="N8" s="26">
        <f t="shared" si="0"/>
        <v>132.83999999999997</v>
      </c>
      <c r="O8" s="26">
        <f t="shared" si="0"/>
        <v>520.38</v>
      </c>
      <c r="P8" s="26">
        <f t="shared" si="0"/>
        <v>12392.16</v>
      </c>
    </row>
    <row r="9" spans="1:17" x14ac:dyDescent="0.25">
      <c r="A9" s="10" t="s">
        <v>9</v>
      </c>
      <c r="B9" s="26">
        <v>253136.09000000003</v>
      </c>
      <c r="C9" s="26">
        <v>206064.17000000004</v>
      </c>
      <c r="D9" s="26">
        <v>12282.1</v>
      </c>
      <c r="E9" s="26">
        <v>9347.2199999999993</v>
      </c>
      <c r="F9" s="26">
        <v>9039.81</v>
      </c>
      <c r="G9" s="26">
        <v>4454.3400000000011</v>
      </c>
      <c r="H9" s="26">
        <v>125.76000000000005</v>
      </c>
      <c r="I9" s="26">
        <v>925.3</v>
      </c>
      <c r="J9" s="26">
        <v>147</v>
      </c>
      <c r="K9" s="26">
        <v>104.34000000000003</v>
      </c>
      <c r="L9" s="26">
        <v>25.010000000000005</v>
      </c>
      <c r="M9" s="26">
        <v>132.01</v>
      </c>
      <c r="N9" s="26">
        <v>9.3099999999999685</v>
      </c>
      <c r="O9" s="26">
        <v>330.28999999999996</v>
      </c>
      <c r="P9" s="26">
        <v>10149.43</v>
      </c>
    </row>
    <row r="10" spans="1:17" x14ac:dyDescent="0.25">
      <c r="A10" s="10" t="s">
        <v>10</v>
      </c>
      <c r="B10" s="26">
        <v>113689.95999999999</v>
      </c>
      <c r="C10" s="26">
        <v>101404.34</v>
      </c>
      <c r="D10" s="26">
        <v>5244.94</v>
      </c>
      <c r="E10" s="26">
        <v>867.12</v>
      </c>
      <c r="F10" s="26">
        <v>697.99</v>
      </c>
      <c r="G10" s="26">
        <v>362.57000000000005</v>
      </c>
      <c r="H10" s="26">
        <v>2808.8199999999997</v>
      </c>
      <c r="I10" s="26">
        <v>217.54</v>
      </c>
      <c r="J10" s="26">
        <v>242.68</v>
      </c>
      <c r="K10" s="26">
        <v>192.85</v>
      </c>
      <c r="L10" s="26">
        <v>213.56</v>
      </c>
      <c r="M10" s="26">
        <v>236.83</v>
      </c>
      <c r="N10" s="26">
        <v>65.150000000000006</v>
      </c>
      <c r="O10" s="26">
        <v>85.580000000000013</v>
      </c>
      <c r="P10" s="26">
        <v>1049.9899999999998</v>
      </c>
    </row>
    <row r="11" spans="1:17" x14ac:dyDescent="0.25">
      <c r="A11" s="11" t="s">
        <v>11</v>
      </c>
      <c r="B11" s="26">
        <v>70992.350000000006</v>
      </c>
      <c r="C11" s="26">
        <v>68263.88</v>
      </c>
      <c r="D11" s="26">
        <v>1118.67</v>
      </c>
      <c r="E11" s="26">
        <v>99.3</v>
      </c>
      <c r="F11" s="26">
        <v>7.28</v>
      </c>
      <c r="G11" s="26">
        <v>181.11</v>
      </c>
      <c r="H11" s="26">
        <v>0</v>
      </c>
      <c r="I11" s="26">
        <v>0</v>
      </c>
      <c r="J11" s="26">
        <v>70.48</v>
      </c>
      <c r="K11" s="26">
        <v>0</v>
      </c>
      <c r="L11" s="26">
        <v>0</v>
      </c>
      <c r="M11" s="26">
        <v>11.6</v>
      </c>
      <c r="N11" s="26">
        <v>58.21</v>
      </c>
      <c r="O11" s="26">
        <v>23.34</v>
      </c>
      <c r="P11" s="26">
        <v>1158.48</v>
      </c>
    </row>
    <row r="12" spans="1:17" x14ac:dyDescent="0.25">
      <c r="A12" s="11" t="s">
        <v>12</v>
      </c>
      <c r="B12" s="26">
        <v>3525.6100000000006</v>
      </c>
      <c r="C12" s="26">
        <v>3218.26</v>
      </c>
      <c r="D12" s="26">
        <v>135.22999999999999</v>
      </c>
      <c r="E12" s="26">
        <v>22.48</v>
      </c>
      <c r="F12" s="26">
        <v>8.4</v>
      </c>
      <c r="G12" s="26">
        <v>4.24</v>
      </c>
      <c r="H12" s="26">
        <v>4.68</v>
      </c>
      <c r="I12" s="26">
        <v>6.53</v>
      </c>
      <c r="J12" s="26">
        <v>4.1100000000000003</v>
      </c>
      <c r="K12" s="26">
        <v>2.4700000000000002</v>
      </c>
      <c r="L12" s="26">
        <v>3.61</v>
      </c>
      <c r="M12" s="26">
        <v>0</v>
      </c>
      <c r="N12" s="26">
        <v>0.17</v>
      </c>
      <c r="O12" s="26">
        <v>81.17</v>
      </c>
      <c r="P12" s="26">
        <v>34.26</v>
      </c>
    </row>
    <row r="13" spans="1:17" x14ac:dyDescent="0.25">
      <c r="A13" s="1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2"/>
    </row>
    <row r="14" spans="1:17" x14ac:dyDescent="0.25">
      <c r="A14" s="13"/>
    </row>
    <row r="15" spans="1:17" x14ac:dyDescent="0.25">
      <c r="A15" s="19" t="s">
        <v>13</v>
      </c>
      <c r="B15" s="19"/>
      <c r="C15" s="19"/>
      <c r="D15" s="19"/>
      <c r="E15" s="19"/>
      <c r="F15" s="19"/>
      <c r="G15" s="19"/>
      <c r="H15" s="19"/>
      <c r="I15" s="19"/>
      <c r="J15" s="19"/>
    </row>
    <row r="16" spans="1:17" ht="15.75" thickBot="1" x14ac:dyDescent="0.3">
      <c r="A16" s="14"/>
      <c r="I16" s="15" t="s">
        <v>2</v>
      </c>
    </row>
    <row r="17" spans="1:11" ht="57.75" thickBot="1" x14ac:dyDescent="0.3">
      <c r="A17" s="5" t="s">
        <v>3</v>
      </c>
      <c r="B17" s="5" t="s">
        <v>4</v>
      </c>
      <c r="C17" s="5" t="s">
        <v>14</v>
      </c>
      <c r="D17" s="5" t="s">
        <v>15</v>
      </c>
      <c r="E17" s="5" t="s">
        <v>34</v>
      </c>
      <c r="F17" s="5" t="s">
        <v>16</v>
      </c>
      <c r="G17" s="5" t="s">
        <v>17</v>
      </c>
      <c r="H17" s="5" t="s">
        <v>18</v>
      </c>
      <c r="I17" s="5" t="s">
        <v>19</v>
      </c>
      <c r="J17" s="16" t="s">
        <v>20</v>
      </c>
    </row>
    <row r="18" spans="1:11" x14ac:dyDescent="0.25">
      <c r="A18" s="9" t="s">
        <v>8</v>
      </c>
      <c r="B18" s="27">
        <f>SUM(C18:J18)</f>
        <v>441344.01691000041</v>
      </c>
      <c r="C18" s="27">
        <f>SUM(C19:C22)</f>
        <v>78484.833480000132</v>
      </c>
      <c r="D18" s="27">
        <f t="shared" ref="D18:J18" si="1">SUM(D19:D22)</f>
        <v>83095.354459999988</v>
      </c>
      <c r="E18" s="27">
        <f t="shared" si="1"/>
        <v>25281.736769999981</v>
      </c>
      <c r="F18" s="27">
        <f t="shared" si="1"/>
        <v>230762.17560000008</v>
      </c>
      <c r="G18" s="27">
        <f t="shared" si="1"/>
        <v>3758.240310000001</v>
      </c>
      <c r="H18" s="27">
        <f t="shared" si="1"/>
        <v>0</v>
      </c>
      <c r="I18" s="27">
        <f t="shared" si="1"/>
        <v>0</v>
      </c>
      <c r="J18" s="27">
        <f t="shared" si="1"/>
        <v>19961.6762900002</v>
      </c>
      <c r="K18" s="17"/>
    </row>
    <row r="19" spans="1:11" x14ac:dyDescent="0.25">
      <c r="A19" s="10" t="s">
        <v>9</v>
      </c>
      <c r="B19" s="27">
        <f t="shared" ref="B19:B22" si="2">SUM(C19:J19)</f>
        <v>253136.08036000008</v>
      </c>
      <c r="C19" s="28">
        <v>11498.006999999996</v>
      </c>
      <c r="D19" s="28">
        <v>71030.487519999995</v>
      </c>
      <c r="E19" s="28">
        <v>1026.1324199999999</v>
      </c>
      <c r="F19" s="28">
        <v>152001.61844000005</v>
      </c>
      <c r="G19" s="28">
        <v>532.46243000000004</v>
      </c>
      <c r="H19" s="28">
        <v>0</v>
      </c>
      <c r="I19" s="28">
        <v>0</v>
      </c>
      <c r="J19" s="28">
        <v>17047.372550000036</v>
      </c>
      <c r="K19" s="17"/>
    </row>
    <row r="20" spans="1:11" x14ac:dyDescent="0.25">
      <c r="A20" s="10" t="s">
        <v>10</v>
      </c>
      <c r="B20" s="27">
        <f t="shared" si="2"/>
        <v>113689.96794000024</v>
      </c>
      <c r="C20" s="28">
        <v>65200.705840000148</v>
      </c>
      <c r="D20" s="28">
        <v>11699.039779999997</v>
      </c>
      <c r="E20" s="28">
        <v>23749.823999999979</v>
      </c>
      <c r="F20" s="28">
        <v>7417.6423600000016</v>
      </c>
      <c r="G20" s="28">
        <v>3076.6238700000008</v>
      </c>
      <c r="H20" s="28">
        <v>0</v>
      </c>
      <c r="I20" s="28">
        <v>0</v>
      </c>
      <c r="J20" s="28">
        <v>2546.1320900001188</v>
      </c>
      <c r="K20" s="17"/>
    </row>
    <row r="21" spans="1:11" x14ac:dyDescent="0.25">
      <c r="A21" s="11" t="s">
        <v>11</v>
      </c>
      <c r="B21" s="27">
        <f t="shared" si="2"/>
        <v>70992.352770000041</v>
      </c>
      <c r="C21" s="28">
        <v>593.77792000000011</v>
      </c>
      <c r="D21" s="28">
        <v>0</v>
      </c>
      <c r="E21" s="28">
        <v>0</v>
      </c>
      <c r="F21" s="28">
        <v>70395.88397000001</v>
      </c>
      <c r="G21" s="28">
        <v>0</v>
      </c>
      <c r="H21" s="28">
        <v>0</v>
      </c>
      <c r="I21" s="28">
        <v>0</v>
      </c>
      <c r="J21" s="28">
        <v>2.6908800000406381</v>
      </c>
      <c r="K21" s="17"/>
    </row>
    <row r="22" spans="1:11" x14ac:dyDescent="0.25">
      <c r="A22" s="11" t="s">
        <v>12</v>
      </c>
      <c r="B22" s="27">
        <f t="shared" si="2"/>
        <v>3525.6158400000022</v>
      </c>
      <c r="C22" s="28">
        <v>1192.3427200000012</v>
      </c>
      <c r="D22" s="28">
        <v>365.82715999999999</v>
      </c>
      <c r="E22" s="28">
        <v>505.78035000000017</v>
      </c>
      <c r="F22" s="28">
        <v>947.03082999999992</v>
      </c>
      <c r="G22" s="28">
        <v>149.15401</v>
      </c>
      <c r="H22" s="28">
        <v>0</v>
      </c>
      <c r="I22" s="28">
        <v>0</v>
      </c>
      <c r="J22" s="28">
        <v>365.48077000000086</v>
      </c>
      <c r="K22" s="17"/>
    </row>
    <row r="23" spans="1:11" x14ac:dyDescent="0.25">
      <c r="B23" s="12"/>
      <c r="C23" s="12"/>
      <c r="D23" s="12"/>
      <c r="E23" s="12"/>
      <c r="F23" s="12"/>
      <c r="G23" s="12"/>
      <c r="H23" s="12"/>
      <c r="I23" s="12"/>
      <c r="J23" s="12"/>
    </row>
  </sheetData>
  <mergeCells count="7">
    <mergeCell ref="A15:J15"/>
    <mergeCell ref="A2:P3"/>
    <mergeCell ref="A1:P1"/>
    <mergeCell ref="O6:P6"/>
    <mergeCell ref="C4:P4"/>
    <mergeCell ref="G5:J5"/>
    <mergeCell ref="C6:N6"/>
  </mergeCells>
  <pageMargins left="0.7" right="0.7" top="0.75" bottom="0.75" header="0.3" footer="0.3"/>
  <pageSetup paperSiz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2021-04-23T10:37:21Z</dcterms:modified>
</cp:coreProperties>
</file>