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30" i="1"/>
  <c r="C32" i="1" s="1"/>
  <c r="D24" i="1"/>
  <c r="C24" i="1"/>
  <c r="D19" i="1"/>
  <c r="D30" i="1" s="1"/>
  <c r="D32" i="1" s="1"/>
  <c r="D18" i="1"/>
  <c r="C18" i="1"/>
  <c r="D11" i="1"/>
  <c r="C11" i="1"/>
  <c r="D5" i="1"/>
  <c r="C5" i="1"/>
</calcChain>
</file>

<file path=xl/sharedStrings.xml><?xml version="1.0" encoding="utf-8"?>
<sst xmlns="http://schemas.openxmlformats.org/spreadsheetml/2006/main" count="30" uniqueCount="30">
  <si>
    <t>Məfəət və zərər haqqında hesabat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</si>
  <si>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</si>
  <si>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</si>
  <si>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</si>
  <si>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</si>
  <si>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</si>
  <si>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</si>
  <si>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</si>
  <si>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</si>
  <si>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</si>
  <si>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</si>
  <si>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</si>
  <si>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</si>
  <si>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</si>
  <si>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</si>
  <si>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</si>
  <si>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</si>
  <si>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</si>
  <si>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</si>
  <si>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</si>
  <si>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</si>
  <si>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</si>
  <si>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</si>
  <si>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</si>
  <si>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</si>
  <si>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</si>
  <si>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</si>
  <si>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</si>
  <si>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</si>
  <si>
    <t>(min manatla)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</si>
</sst>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sz val="10"/>
      <color rgb="FF000000"/>
      <name val="Palatino Linotype"/>
      <family val="1"/>
      <charset val="204"/>
    </font>
    <font>
      <b/>
      <sz val="10"/>
      <name val="Palatino Linotype"/>
      <family val="1"/>
      <charset val="204"/>
    </font>
    <font>
      <i/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workbookViewId="0">
      <selection activeCell="B12" sqref="B12"/>
    </sheetView>
  </sheetViews>
  <sheetFormatPr defaultRowHeight="15" x14ac:dyDescent="0.25"/>
  <cols>
    <col min="1" max="1" width="6.42578125" customWidth="1"/>
    <col min="2" max="2" width="69.140625" bestFit="1" customWidth="1"/>
    <col min="3" max="3" width="12.7109375" customWidth="1"/>
    <col min="4" max="4" width="15.85546875" customWidth="1"/>
    <col min="6" max="6" width="9.5703125" bestFit="1" customWidth="1"/>
  </cols>
  <sheetData>
    <row r="2" spans="1:4" ht="15.75" x14ac:dyDescent="0.25">
      <c r="A2" s="16" t="s">
        <v>0</v>
      </c>
      <c r="B2" s="16"/>
      <c r="C2" s="16"/>
      <c r="D2" s="16"/>
    </row>
    <row r="3" spans="1:4" x14ac:dyDescent="0.25">
      <c r="A3" s="1"/>
      <c r="B3" s="1"/>
      <c r="C3" s="19" t="s">
        <v>29</v>
      </c>
      <c r="D3" s="19"/>
    </row>
    <row r="4" spans="1:4" ht="24.75" customHeight="1" x14ac:dyDescent="0.25">
      <c r="A4" s="8"/>
      <c r="B4" s="7"/>
      <c r="C4" s="9">
        <v>44469</v>
      </c>
      <c r="D4" s="9">
        <v>44104</v>
      </c>
    </row>
    <row r="5" spans="1:4" x14ac:dyDescent="0.25">
      <c r="A5" s="3">
        <v>1</v>
      </c>
      <c r="B5" s="3" t="s">
        <v>1</v>
      </c>
      <c r="C5" s="10">
        <f>SUM(C6:C10)</f>
        <v>39661.69083</v>
      </c>
      <c r="D5" s="10">
        <f>SUM(D6:D10)</f>
        <v>34046.99</v>
      </c>
    </row>
    <row r="6" spans="1:4" x14ac:dyDescent="0.25">
      <c r="A6" s="2">
        <v>1.1000000000000001</v>
      </c>
      <c r="B6" s="2" t="s">
        <v>2</v>
      </c>
      <c r="C6" s="11">
        <v>35062.619999999995</v>
      </c>
      <c r="D6" s="11">
        <v>28906.37</v>
      </c>
    </row>
    <row r="7" spans="1:4" x14ac:dyDescent="0.25">
      <c r="A7" s="2">
        <v>1.2</v>
      </c>
      <c r="B7" s="17" t="s">
        <v>3</v>
      </c>
      <c r="C7" s="11">
        <v>286.25</v>
      </c>
      <c r="D7" s="11">
        <v>463.4</v>
      </c>
    </row>
    <row r="8" spans="1:4" x14ac:dyDescent="0.25">
      <c r="A8" s="2">
        <v>1.3</v>
      </c>
      <c r="B8" s="17" t="s">
        <v>4</v>
      </c>
      <c r="C8" s="11">
        <v>200.8</v>
      </c>
      <c r="D8" s="11">
        <v>2306.2600000000002</v>
      </c>
    </row>
    <row r="9" spans="1:4" x14ac:dyDescent="0.25">
      <c r="A9" s="2">
        <v>1.4</v>
      </c>
      <c r="B9" s="2" t="s">
        <v>5</v>
      </c>
      <c r="C9" s="11">
        <v>4091.92</v>
      </c>
      <c r="D9" s="11">
        <v>1855.51</v>
      </c>
    </row>
    <row r="10" spans="1:4" x14ac:dyDescent="0.25">
      <c r="A10" s="2">
        <v>1.5</v>
      </c>
      <c r="B10" s="2" t="s">
        <v>6</v>
      </c>
      <c r="C10" s="11">
        <v>20.100829999999995</v>
      </c>
      <c r="D10" s="11">
        <v>515.45000000000005</v>
      </c>
    </row>
    <row r="11" spans="1:4" x14ac:dyDescent="0.25">
      <c r="A11" s="4">
        <v>2</v>
      </c>
      <c r="B11" s="4" t="s">
        <v>7</v>
      </c>
      <c r="C11" s="10">
        <f>SUM(C12:C17)</f>
        <v>9879.0031400000007</v>
      </c>
      <c r="D11" s="10">
        <f>SUM(D12:D17)</f>
        <v>8873.69</v>
      </c>
    </row>
    <row r="12" spans="1:4" x14ac:dyDescent="0.25">
      <c r="A12" s="5">
        <v>2.1</v>
      </c>
      <c r="B12" s="5" t="s">
        <v>8</v>
      </c>
      <c r="C12" s="11">
        <v>4604.7231400000019</v>
      </c>
      <c r="D12" s="11">
        <v>6648.99</v>
      </c>
    </row>
    <row r="13" spans="1:4" x14ac:dyDescent="0.25">
      <c r="A13" s="5">
        <v>2.2000000000000002</v>
      </c>
      <c r="B13" s="18" t="s">
        <v>9</v>
      </c>
      <c r="C13" s="11">
        <v>3.4</v>
      </c>
      <c r="D13" s="11">
        <v>3.24</v>
      </c>
    </row>
    <row r="14" spans="1:4" x14ac:dyDescent="0.25">
      <c r="A14" s="5">
        <v>2.2999999999999998</v>
      </c>
      <c r="B14" s="5" t="s">
        <v>10</v>
      </c>
      <c r="C14" s="11">
        <v>352.71</v>
      </c>
      <c r="D14" s="11">
        <v>2202.02</v>
      </c>
    </row>
    <row r="15" spans="1:4" x14ac:dyDescent="0.25">
      <c r="A15" s="5">
        <v>2.4</v>
      </c>
      <c r="B15" s="5" t="s">
        <v>11</v>
      </c>
      <c r="C15" s="11">
        <v>8.39</v>
      </c>
      <c r="D15" s="11">
        <v>0</v>
      </c>
    </row>
    <row r="16" spans="1:4" x14ac:dyDescent="0.25">
      <c r="A16" s="5">
        <v>2.5</v>
      </c>
      <c r="B16" s="18" t="s">
        <v>12</v>
      </c>
      <c r="C16" s="11">
        <v>0</v>
      </c>
      <c r="D16" s="11">
        <v>0</v>
      </c>
    </row>
    <row r="17" spans="1:7" x14ac:dyDescent="0.25">
      <c r="A17" s="5">
        <v>2.6</v>
      </c>
      <c r="B17" s="5" t="s">
        <v>13</v>
      </c>
      <c r="C17" s="11">
        <v>4909.78</v>
      </c>
      <c r="D17" s="11">
        <v>19.440000000000001</v>
      </c>
    </row>
    <row r="18" spans="1:7" x14ac:dyDescent="0.25">
      <c r="A18" s="3">
        <v>3</v>
      </c>
      <c r="B18" s="3" t="s">
        <v>14</v>
      </c>
      <c r="C18" s="10">
        <f>C5-C11</f>
        <v>29782.687689999999</v>
      </c>
      <c r="D18" s="10">
        <f>D5-D11</f>
        <v>25173.299999999996</v>
      </c>
      <c r="F18" s="14"/>
      <c r="G18" s="14"/>
    </row>
    <row r="19" spans="1:7" x14ac:dyDescent="0.25">
      <c r="A19" s="3">
        <v>4</v>
      </c>
      <c r="B19" s="3" t="s">
        <v>15</v>
      </c>
      <c r="C19" s="10">
        <f>SUM(C20:C23)</f>
        <v>20706.080000000002</v>
      </c>
      <c r="D19" s="10">
        <f>SUM(D20:D23)</f>
        <v>9770.869999999999</v>
      </c>
      <c r="F19" s="14"/>
      <c r="G19" s="14"/>
    </row>
    <row r="20" spans="1:7" x14ac:dyDescent="0.25">
      <c r="A20" s="2">
        <v>4.0999999999999996</v>
      </c>
      <c r="B20" s="2" t="s">
        <v>16</v>
      </c>
      <c r="C20" s="11">
        <v>13824.5</v>
      </c>
      <c r="D20" s="11">
        <v>7679.2</v>
      </c>
    </row>
    <row r="21" spans="1:7" x14ac:dyDescent="0.25">
      <c r="A21" s="2">
        <v>4.2</v>
      </c>
      <c r="B21" s="17" t="s">
        <v>17</v>
      </c>
      <c r="C21" s="11">
        <v>2829.25</v>
      </c>
      <c r="D21" s="11">
        <v>2058.67</v>
      </c>
    </row>
    <row r="22" spans="1:7" x14ac:dyDescent="0.25">
      <c r="A22" s="2">
        <v>4.3</v>
      </c>
      <c r="B22" s="17" t="s">
        <v>18</v>
      </c>
      <c r="C22" s="11">
        <v>121.84</v>
      </c>
      <c r="D22" s="11">
        <v>33</v>
      </c>
    </row>
    <row r="23" spans="1:7" x14ac:dyDescent="0.25">
      <c r="A23" s="2">
        <v>4.4000000000000004</v>
      </c>
      <c r="B23" s="2" t="s">
        <v>19</v>
      </c>
      <c r="C23" s="11">
        <v>3930.49</v>
      </c>
      <c r="D23" s="11">
        <v>0</v>
      </c>
    </row>
    <row r="24" spans="1:7" x14ac:dyDescent="0.25">
      <c r="A24" s="3">
        <v>5</v>
      </c>
      <c r="B24" s="3" t="s">
        <v>20</v>
      </c>
      <c r="C24" s="10">
        <f>SUM(C25:C28)</f>
        <v>34102.18</v>
      </c>
      <c r="D24" s="10">
        <f>SUM(D25:D28)</f>
        <v>21377.170000000002</v>
      </c>
      <c r="F24" s="14"/>
      <c r="G24" s="14"/>
    </row>
    <row r="25" spans="1:7" x14ac:dyDescent="0.25">
      <c r="A25" s="2">
        <v>5.0999999999999996</v>
      </c>
      <c r="B25" s="2" t="s">
        <v>21</v>
      </c>
      <c r="C25" s="11">
        <v>12978.900000000001</v>
      </c>
      <c r="D25" s="11">
        <v>10303.61</v>
      </c>
      <c r="E25" s="6"/>
      <c r="G25" s="6"/>
    </row>
    <row r="26" spans="1:7" x14ac:dyDescent="0.25">
      <c r="A26" s="2">
        <v>5.2</v>
      </c>
      <c r="B26" s="2" t="s">
        <v>22</v>
      </c>
      <c r="C26" s="11">
        <v>12061.49</v>
      </c>
      <c r="D26" s="11">
        <v>6997.87</v>
      </c>
    </row>
    <row r="27" spans="1:7" x14ac:dyDescent="0.25">
      <c r="A27" s="2">
        <v>5.3</v>
      </c>
      <c r="B27" s="2" t="s">
        <v>23</v>
      </c>
      <c r="C27" s="11">
        <v>4413.21</v>
      </c>
      <c r="D27" s="11">
        <v>875.79</v>
      </c>
    </row>
    <row r="28" spans="1:7" x14ac:dyDescent="0.25">
      <c r="A28" s="2">
        <v>5.4</v>
      </c>
      <c r="B28" s="2" t="s">
        <v>24</v>
      </c>
      <c r="C28" s="11">
        <v>4648.58</v>
      </c>
      <c r="D28" s="11">
        <v>3199.9</v>
      </c>
    </row>
    <row r="29" spans="1:7" x14ac:dyDescent="0.25">
      <c r="A29" s="3">
        <v>6</v>
      </c>
      <c r="B29" s="3" t="s">
        <v>25</v>
      </c>
      <c r="C29" s="10">
        <v>9761.24</v>
      </c>
      <c r="D29" s="10">
        <v>9693.75</v>
      </c>
      <c r="F29" s="14"/>
      <c r="G29" s="14"/>
    </row>
    <row r="30" spans="1:7" x14ac:dyDescent="0.25">
      <c r="A30" s="3">
        <v>7</v>
      </c>
      <c r="B30" s="3" t="s">
        <v>26</v>
      </c>
      <c r="C30" s="10">
        <f>(C18+C19)-C24-C29</f>
        <v>6625.3476900000005</v>
      </c>
      <c r="D30" s="10">
        <f>(D18+D19)-D24-D29</f>
        <v>3873.2499999999964</v>
      </c>
      <c r="F30" s="15"/>
      <c r="G30" s="15"/>
    </row>
    <row r="31" spans="1:7" x14ac:dyDescent="0.25">
      <c r="A31" s="3">
        <v>8</v>
      </c>
      <c r="B31" s="3" t="s">
        <v>27</v>
      </c>
      <c r="C31" s="12">
        <v>0</v>
      </c>
      <c r="D31" s="12">
        <v>0</v>
      </c>
    </row>
    <row r="32" spans="1:7" x14ac:dyDescent="0.25">
      <c r="A32" s="3">
        <v>9</v>
      </c>
      <c r="B32" s="3" t="s">
        <v>28</v>
      </c>
      <c r="C32" s="10">
        <f>C30-C31</f>
        <v>6625.3476900000005</v>
      </c>
      <c r="D32" s="10">
        <f>D30-D31</f>
        <v>3873.2499999999964</v>
      </c>
    </row>
    <row r="33" spans="3:4" x14ac:dyDescent="0.25">
      <c r="C33" s="13"/>
      <c r="D33" s="13"/>
    </row>
    <row r="34" spans="3:4" x14ac:dyDescent="0.25">
      <c r="C34" s="13"/>
      <c r="D34" s="13"/>
    </row>
    <row r="35" spans="3:4" x14ac:dyDescent="0.25">
      <c r="C35" s="13"/>
      <c r="D35" s="13"/>
    </row>
  </sheetData>
  <mergeCells count="2">
    <mergeCell ref="A2:D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2021-10-21T07:01:34Z</dcterms:modified>
</cp:coreProperties>
</file>