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B21" i="1" l="1"/>
  <c r="C18" i="1"/>
  <c r="I18" i="1"/>
  <c r="G18" i="1"/>
  <c r="B20" i="1"/>
  <c r="E18" i="1"/>
  <c r="B22" i="1"/>
  <c r="F18" i="1"/>
  <c r="D18" i="1"/>
  <c r="H18" i="1"/>
  <c r="J18" i="1" l="1"/>
  <c r="B18" i="1" s="1"/>
  <c r="B19" i="1" l="1"/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<sst xmlns="http://schemas.openxmlformats.org/spreadsheetml/2006/main" count="43" uniqueCount="35">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</sst>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vertical="center" wrapText="1"/>
    </xf>
    <xf numFmtId="14" fontId="5" fillId="0" borderId="0" xfId="0" applyNumberFormat="1" applyFont="1" applyAlignment="1">
      <alignment horizontal="right" vertical="center" indent="5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A17" sqref="A17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7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7" ht="15" customHeight="1" x14ac:dyDescent="0.25">
      <c r="A4" s="27"/>
      <c r="B4" s="27"/>
      <c r="C4" s="27" t="s">
        <v>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7" x14ac:dyDescent="0.25">
      <c r="A5" s="2"/>
      <c r="B5" s="2"/>
      <c r="C5" s="15"/>
      <c r="D5" s="15"/>
      <c r="E5" s="15"/>
      <c r="F5" s="15"/>
      <c r="G5" s="25"/>
      <c r="H5" s="25"/>
      <c r="I5" s="25"/>
      <c r="J5" s="25"/>
      <c r="K5" s="15"/>
      <c r="L5" s="15"/>
      <c r="M5" s="15"/>
      <c r="N5" s="15"/>
      <c r="O5" s="15"/>
      <c r="P5" s="15"/>
    </row>
    <row r="6" spans="1:17" ht="15" customHeight="1" x14ac:dyDescent="0.25">
      <c r="A6" s="28">
        <v>44834</v>
      </c>
      <c r="B6" s="2"/>
      <c r="C6" s="26" t="s">
        <v>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4" t="s">
        <v>2</v>
      </c>
      <c r="P6" s="24"/>
    </row>
    <row r="7" spans="1:17" ht="28.5" x14ac:dyDescent="0.25">
      <c r="A7" s="16" t="s">
        <v>3</v>
      </c>
      <c r="B7" s="16" t="s">
        <v>4</v>
      </c>
      <c r="C7" s="16" t="s">
        <v>6</v>
      </c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17" t="s">
        <v>31</v>
      </c>
      <c r="O7" s="17" t="s">
        <v>32</v>
      </c>
      <c r="P7" s="17" t="s">
        <v>33</v>
      </c>
    </row>
    <row r="8" spans="1:17" x14ac:dyDescent="0.25">
      <c r="A8" s="3" t="s">
        <v>8</v>
      </c>
      <c r="B8" s="8">
        <f>SUM(B9:B12)</f>
        <v>597466.36</v>
      </c>
      <c r="C8" s="8">
        <f t="shared" ref="C8:P8" si="0">SUM(C9:C12)</f>
        <v>542853.55000000005</v>
      </c>
      <c r="D8" s="8">
        <f t="shared" si="0"/>
        <v>12426.900000000001</v>
      </c>
      <c r="E8" s="8">
        <f t="shared" si="0"/>
        <v>4793.99</v>
      </c>
      <c r="F8" s="8">
        <f t="shared" si="0"/>
        <v>1537.37</v>
      </c>
      <c r="G8" s="8">
        <f t="shared" si="0"/>
        <v>4922.7099999999991</v>
      </c>
      <c r="H8" s="8">
        <f t="shared" si="0"/>
        <v>300.23</v>
      </c>
      <c r="I8" s="8">
        <f t="shared" si="0"/>
        <v>196.54999999999998</v>
      </c>
      <c r="J8" s="8">
        <f t="shared" si="0"/>
        <v>6668.02</v>
      </c>
      <c r="K8" s="8">
        <f t="shared" si="0"/>
        <v>119.82</v>
      </c>
      <c r="L8" s="8">
        <f t="shared" si="0"/>
        <v>2192.58</v>
      </c>
      <c r="M8" s="8">
        <f t="shared" si="0"/>
        <v>237.05</v>
      </c>
      <c r="N8" s="8">
        <f t="shared" si="0"/>
        <v>141.48999999999998</v>
      </c>
      <c r="O8" s="8">
        <f t="shared" si="0"/>
        <v>332.21999999999997</v>
      </c>
      <c r="P8" s="8">
        <f t="shared" si="0"/>
        <v>20743.879999999997</v>
      </c>
    </row>
    <row r="9" spans="1:17" x14ac:dyDescent="0.25">
      <c r="A9" s="4" t="s">
        <v>9</v>
      </c>
      <c r="B9" s="9">
        <v>314332.81</v>
      </c>
      <c r="C9" s="9">
        <v>272756.22000000003</v>
      </c>
      <c r="D9" s="9">
        <v>7473.0400000000009</v>
      </c>
      <c r="E9" s="9">
        <v>4305.9299999999994</v>
      </c>
      <c r="F9" s="9">
        <v>1294.3599999999999</v>
      </c>
      <c r="G9" s="9">
        <v>4757.2599999999993</v>
      </c>
      <c r="H9" s="9">
        <v>154.47000000000003</v>
      </c>
      <c r="I9" s="9">
        <v>24.419999999999987</v>
      </c>
      <c r="J9" s="9">
        <v>6562.76</v>
      </c>
      <c r="K9" s="9">
        <v>17.599999999999994</v>
      </c>
      <c r="L9" s="9">
        <v>2099.6</v>
      </c>
      <c r="M9" s="9">
        <v>130.19999999999999</v>
      </c>
      <c r="N9" s="9">
        <v>26.229999999999983</v>
      </c>
      <c r="O9" s="9">
        <v>174.98</v>
      </c>
      <c r="P9" s="9">
        <v>14555.74</v>
      </c>
    </row>
    <row r="10" spans="1:17" x14ac:dyDescent="0.25">
      <c r="A10" s="4" t="s">
        <v>10</v>
      </c>
      <c r="B10" s="9">
        <v>189389.78999999998</v>
      </c>
      <c r="C10" s="9">
        <v>178813.07</v>
      </c>
      <c r="D10" s="9">
        <v>3958.9500000000007</v>
      </c>
      <c r="E10" s="9">
        <v>374.97</v>
      </c>
      <c r="F10" s="9">
        <v>243.01000000000002</v>
      </c>
      <c r="G10" s="9">
        <v>148.52999999999997</v>
      </c>
      <c r="H10" s="9">
        <v>104.61999999999999</v>
      </c>
      <c r="I10" s="9">
        <v>96.039999999999992</v>
      </c>
      <c r="J10" s="9">
        <v>77.63</v>
      </c>
      <c r="K10" s="9">
        <v>98.61</v>
      </c>
      <c r="L10" s="9">
        <v>87.38000000000001</v>
      </c>
      <c r="M10" s="9">
        <v>106.85000000000001</v>
      </c>
      <c r="N10" s="9">
        <v>81.78</v>
      </c>
      <c r="O10" s="9">
        <v>125.72000000000001</v>
      </c>
      <c r="P10" s="9">
        <v>5072.63</v>
      </c>
    </row>
    <row r="11" spans="1:17" x14ac:dyDescent="0.25">
      <c r="A11" s="5" t="s">
        <v>11</v>
      </c>
      <c r="B11" s="9">
        <v>93743.76</v>
      </c>
      <c r="C11" s="9">
        <v>91284.26</v>
      </c>
      <c r="D11" s="9">
        <v>994.91</v>
      </c>
      <c r="E11" s="9">
        <v>113.09</v>
      </c>
      <c r="F11" s="9">
        <v>0</v>
      </c>
      <c r="G11" s="9">
        <v>16.920000000000002</v>
      </c>
      <c r="H11" s="9">
        <v>41.14</v>
      </c>
      <c r="I11" s="9">
        <v>76.09</v>
      </c>
      <c r="J11" s="9">
        <v>27.63</v>
      </c>
      <c r="K11" s="9">
        <v>3.61</v>
      </c>
      <c r="L11" s="9">
        <v>5.6</v>
      </c>
      <c r="M11" s="9">
        <v>0</v>
      </c>
      <c r="N11" s="9">
        <v>33.479999999999997</v>
      </c>
      <c r="O11" s="9">
        <v>31.52</v>
      </c>
      <c r="P11" s="9">
        <v>1115.51</v>
      </c>
    </row>
    <row r="12" spans="1:17" x14ac:dyDescent="0.25">
      <c r="A12" s="5" t="s">
        <v>12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7"/>
    </row>
    <row r="15" spans="1:17" x14ac:dyDescent="0.25">
      <c r="A15" s="21" t="s">
        <v>13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7" ht="15.75" thickBot="1" x14ac:dyDescent="0.3">
      <c r="A16" s="29">
        <f>A6</f>
        <v>44834</v>
      </c>
      <c r="H16" s="18"/>
      <c r="I16" s="19" t="s">
        <v>2</v>
      </c>
    </row>
    <row r="17" spans="1:11" ht="57.75" thickBot="1" x14ac:dyDescent="0.3">
      <c r="A17" s="16" t="s">
        <v>3</v>
      </c>
      <c r="B17" s="16" t="s">
        <v>4</v>
      </c>
      <c r="C17" s="16" t="s">
        <v>14</v>
      </c>
      <c r="D17" s="16" t="s">
        <v>15</v>
      </c>
      <c r="E17" s="16" t="s">
        <v>34</v>
      </c>
      <c r="F17" s="16" t="s">
        <v>16</v>
      </c>
      <c r="G17" s="16" t="s">
        <v>17</v>
      </c>
      <c r="H17" s="16" t="s">
        <v>18</v>
      </c>
      <c r="I17" s="16" t="s">
        <v>19</v>
      </c>
      <c r="J17" s="20" t="s">
        <v>20</v>
      </c>
    </row>
    <row r="18" spans="1:11" x14ac:dyDescent="0.25">
      <c r="A18" s="3" t="s">
        <v>8</v>
      </c>
      <c r="B18" s="10">
        <f>SUM(C18:J18)</f>
        <v>597466.33249000052</v>
      </c>
      <c r="C18" s="10">
        <f>SUM(C19:C22)</f>
        <v>170516.51488000053</v>
      </c>
      <c r="D18" s="10">
        <f t="shared" ref="D18:J18" si="1">SUM(D19:D22)</f>
        <v>44110.702059999996</v>
      </c>
      <c r="E18" s="10">
        <f t="shared" si="1"/>
        <v>35056.353160000006</v>
      </c>
      <c r="F18" s="10">
        <f t="shared" si="1"/>
        <v>261008.74799999991</v>
      </c>
      <c r="G18" s="10">
        <f t="shared" si="1"/>
        <v>2616.4634900000005</v>
      </c>
      <c r="H18" s="10">
        <f t="shared" si="1"/>
        <v>0</v>
      </c>
      <c r="I18" s="10">
        <f t="shared" si="1"/>
        <v>0</v>
      </c>
      <c r="J18" s="10">
        <f t="shared" si="1"/>
        <v>84157.550900000075</v>
      </c>
      <c r="K18" s="11"/>
    </row>
    <row r="19" spans="1:11" x14ac:dyDescent="0.25">
      <c r="A19" s="4" t="s">
        <v>9</v>
      </c>
      <c r="B19" s="12">
        <f t="shared" ref="B19:B22" si="2">SUM(C19:J19)</f>
        <v>314332.79202000005</v>
      </c>
      <c r="C19" s="13">
        <v>32698.222669999988</v>
      </c>
      <c r="D19" s="13">
        <v>31556.328969999995</v>
      </c>
      <c r="E19" s="13">
        <v>4043.373030000002</v>
      </c>
      <c r="F19" s="13">
        <v>162042.67978000003</v>
      </c>
      <c r="G19" s="13">
        <v>1837.7610000000004</v>
      </c>
      <c r="H19" s="13">
        <v>0</v>
      </c>
      <c r="I19" s="13">
        <v>0</v>
      </c>
      <c r="J19" s="13">
        <v>82154.426570000069</v>
      </c>
      <c r="K19" s="11"/>
    </row>
    <row r="20" spans="1:11" x14ac:dyDescent="0.25">
      <c r="A20" s="4" t="s">
        <v>10</v>
      </c>
      <c r="B20" s="12">
        <f t="shared" si="2"/>
        <v>189389.77875000055</v>
      </c>
      <c r="C20" s="13">
        <v>137167.42127000054</v>
      </c>
      <c r="D20" s="13">
        <v>12554.373090000003</v>
      </c>
      <c r="E20" s="13">
        <v>31012.980130000007</v>
      </c>
      <c r="F20" s="13">
        <v>6001.8128900000011</v>
      </c>
      <c r="G20" s="13">
        <v>778.70249000000013</v>
      </c>
      <c r="H20" s="13">
        <v>0</v>
      </c>
      <c r="I20" s="13">
        <v>0</v>
      </c>
      <c r="J20" s="13">
        <v>1874.4888800000003</v>
      </c>
      <c r="K20" s="11"/>
    </row>
    <row r="21" spans="1:11" x14ac:dyDescent="0.25">
      <c r="A21" s="5" t="s">
        <v>11</v>
      </c>
      <c r="B21" s="12">
        <f t="shared" si="2"/>
        <v>93743.761719999879</v>
      </c>
      <c r="C21" s="13">
        <v>650.87093999999991</v>
      </c>
      <c r="D21" s="13">
        <v>0</v>
      </c>
      <c r="E21" s="13">
        <v>0</v>
      </c>
      <c r="F21" s="13">
        <v>92964.255329999884</v>
      </c>
      <c r="G21" s="13">
        <v>0</v>
      </c>
      <c r="H21" s="13">
        <v>0</v>
      </c>
      <c r="I21" s="13">
        <v>0</v>
      </c>
      <c r="J21" s="13">
        <v>128.63544999999999</v>
      </c>
      <c r="K21" s="11"/>
    </row>
    <row r="22" spans="1:11" x14ac:dyDescent="0.25">
      <c r="A22" s="5" t="s">
        <v>12</v>
      </c>
      <c r="B22" s="12">
        <f t="shared" si="2"/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1"/>
    </row>
    <row r="23" spans="1:11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1"/>
    </row>
  </sheetData>
  <mergeCells count="7">
    <mergeCell ref="A15:J15"/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2022-10-19T11:39:15Z</dcterms:modified>
</cp:coreProperties>
</file>