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6475" windowHeight="101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N8" i="1"/>
  <c r="O8" i="1"/>
  <c r="P8" i="1"/>
  <c r="K8" i="1"/>
  <c r="M8" i="1"/>
  <c r="L8" i="1" l="1"/>
  <c r="C8" i="1" l="1"/>
  <c r="B8" i="1" l="1"/>
  <c r="D8" i="1" l="1"/>
  <c r="G8" i="1" l="1"/>
  <c r="E8" i="1"/>
  <c r="H8" i="1"/>
  <c r="F8" i="1"/>
  <c r="I8" i="1"/>
</calcChain>
</file>

<file path=xl/sharedStrings.xml><?xml version="1.0" encoding="utf-8"?>
<sst xmlns="http://schemas.openxmlformats.org/spreadsheetml/2006/main" count="53" uniqueCount="35">
  <si>
    <t>Kredit riski</t>
  </si>
  <si>
    <t>Kredit portfelinin keyfiyyəti</t>
  </si>
  <si>
    <t>min manatla</t>
  </si>
  <si>
    <t>Kredit portfelinin sektorlar üzrə bölgüsü</t>
  </si>
  <si>
    <t>Cəmi</t>
  </si>
  <si>
    <t>Əsas məbləğ üzrə borc</t>
  </si>
  <si>
    <t>Cari</t>
  </si>
  <si>
    <t>Vaxtı keçmiş günlər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</si>
  <si>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</si>
  <si>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</si>
  <si>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</si>
  <si>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</si>
  <si>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</si>
  <si>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 xml:space="preserve">  1  -  30</t>
  </si>
  <si>
    <t xml:space="preserve">31 - 60 </t>
  </si>
  <si>
    <t xml:space="preserve">61 - 90 </t>
  </si>
  <si>
    <t xml:space="preserve"> 91 - 120 </t>
  </si>
  <si>
    <t xml:space="preserve">121 - 150 </t>
  </si>
  <si>
    <t xml:space="preserve">151 - 180 </t>
  </si>
  <si>
    <t xml:space="preserve">181 -210 </t>
  </si>
  <si>
    <t xml:space="preserve">211 - 240 </t>
  </si>
  <si>
    <t xml:space="preserve">241 - 270 </t>
  </si>
  <si>
    <t xml:space="preserve">271 - 330 </t>
  </si>
  <si>
    <t xml:space="preserve">301 - 330 </t>
  </si>
  <si>
    <t xml:space="preserve">331 - 365 </t>
  </si>
  <si>
    <t xml:space="preserve"> 1 ilden böyük</t>
  </si>
  <si>
    <t>1.1 Kredit portfelinin sektor üzrə  keyfiyyəti</t>
  </si>
  <si>
    <t>01.Sənaye</t>
  </si>
  <si>
    <t>02.Kənd təsərrüfatı</t>
  </si>
  <si>
    <t>03.Tikinti sahəsi</t>
  </si>
  <si>
    <t>04.Nəqliyyat</t>
  </si>
  <si>
    <t>05.İnformasiya və Rabitə</t>
  </si>
  <si>
    <t>06.Ticarət müəssisələrinə kredit</t>
  </si>
  <si>
    <t xml:space="preserve">07.Digər qeyri-istehsal və xidmət sahələri </t>
  </si>
  <si>
    <t>10.Istehlak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</si>
</sst>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_ ;\-#,##0\ 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4" fontId="2" fillId="0" borderId="1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2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/>
    </xf>
    <xf numFmtId="0" fontId="2" fillId="0" borderId="0" xfId="0" applyFont="1" applyFill="1"/>
    <xf numFmtId="0" fontId="2" fillId="0" borderId="0" xfId="0" applyFont="1" applyAlignment="1">
      <alignment horizontal="center" vertical="center"/>
    </xf>
    <xf numFmtId="165" fontId="5" fillId="3" borderId="1" xfId="1" applyNumberFormat="1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165" fontId="5" fillId="0" borderId="4" xfId="1" applyNumberFormat="1" applyFont="1" applyBorder="1" applyAlignment="1">
      <alignment horizontal="center" vertical="center"/>
    </xf>
    <xf numFmtId="165" fontId="5" fillId="0" borderId="5" xfId="1" applyNumberFormat="1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165" fontId="5" fillId="3" borderId="13" xfId="1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165" fontId="5" fillId="0" borderId="7" xfId="1" applyNumberFormat="1" applyFont="1" applyBorder="1" applyAlignment="1">
      <alignment horizontal="center" vertical="center"/>
    </xf>
    <xf numFmtId="165" fontId="5" fillId="3" borderId="7" xfId="1" applyNumberFormat="1" applyFont="1" applyFill="1" applyBorder="1" applyAlignment="1">
      <alignment horizontal="center" vertical="center"/>
    </xf>
    <xf numFmtId="165" fontId="5" fillId="3" borderId="8" xfId="1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 wrapText="1"/>
    </xf>
    <xf numFmtId="164" fontId="3" fillId="0" borderId="15" xfId="1" applyNumberFormat="1" applyFont="1" applyFill="1" applyBorder="1" applyAlignment="1">
      <alignment horizontal="center" vertical="center" wrapText="1"/>
    </xf>
    <xf numFmtId="164" fontId="2" fillId="0" borderId="13" xfId="1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164" fontId="2" fillId="0" borderId="7" xfId="1" applyNumberFormat="1" applyFont="1" applyFill="1" applyBorder="1" applyAlignment="1">
      <alignment horizontal="center" vertical="center" wrapText="1"/>
    </xf>
    <xf numFmtId="164" fontId="2" fillId="0" borderId="8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sqref="A1:P1"/>
    </sheetView>
  </sheetViews>
  <sheetFormatPr defaultColWidth="9.140625" defaultRowHeight="12.75" x14ac:dyDescent="0.2"/>
  <cols>
    <col min="1" max="1" width="31" style="3" customWidth="1"/>
    <col min="2" max="2" width="10.85546875" style="3" bestFit="1" customWidth="1"/>
    <col min="3" max="9" width="13.7109375" style="3" customWidth="1"/>
    <col min="10" max="10" width="10.85546875" style="3" customWidth="1"/>
    <col min="11" max="11" width="11.42578125" style="3" customWidth="1"/>
    <col min="12" max="12" width="11" style="3" customWidth="1"/>
    <col min="13" max="13" width="11.7109375" style="3" customWidth="1"/>
    <col min="14" max="15" width="13.28515625" style="3" customWidth="1"/>
    <col min="16" max="16" width="16.140625" style="3" customWidth="1"/>
    <col min="17" max="16384" width="9.140625" style="3"/>
  </cols>
  <sheetData>
    <row r="1" spans="1:17" ht="26.25" customHeight="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x14ac:dyDescent="0.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7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7" ht="15" customHeight="1" x14ac:dyDescent="0.2">
      <c r="A4" s="5"/>
      <c r="B4" s="5"/>
      <c r="C4" s="5" t="s">
        <v>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7" ht="13.5" thickBot="1" x14ac:dyDescent="0.25">
      <c r="A5" s="6"/>
      <c r="B5" s="6"/>
      <c r="C5" s="7"/>
      <c r="D5" s="7"/>
      <c r="E5" s="7"/>
      <c r="F5" s="7"/>
      <c r="G5" s="8"/>
      <c r="H5" s="8"/>
      <c r="I5" s="8"/>
      <c r="J5" s="8"/>
      <c r="K5" s="7"/>
      <c r="L5" s="7"/>
      <c r="M5" s="7"/>
      <c r="N5" s="7"/>
      <c r="O5" s="9" t="s">
        <v>2</v>
      </c>
      <c r="P5" s="9"/>
    </row>
    <row r="6" spans="1:17" ht="15" customHeight="1" x14ac:dyDescent="0.2">
      <c r="A6" s="14" t="s">
        <v>3</v>
      </c>
      <c r="B6" s="15" t="s">
        <v>4</v>
      </c>
      <c r="C6" s="21" t="s">
        <v>7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3"/>
    </row>
    <row r="7" spans="1:17" ht="13.5" thickBot="1" x14ac:dyDescent="0.25">
      <c r="A7" s="16"/>
      <c r="B7" s="17"/>
      <c r="C7" s="18" t="s">
        <v>6</v>
      </c>
      <c r="D7" s="19" t="s">
        <v>13</v>
      </c>
      <c r="E7" s="19" t="s">
        <v>14</v>
      </c>
      <c r="F7" s="19" t="s">
        <v>15</v>
      </c>
      <c r="G7" s="19" t="s">
        <v>16</v>
      </c>
      <c r="H7" s="19" t="s">
        <v>17</v>
      </c>
      <c r="I7" s="19" t="s">
        <v>18</v>
      </c>
      <c r="J7" s="19" t="s">
        <v>19</v>
      </c>
      <c r="K7" s="19" t="s">
        <v>20</v>
      </c>
      <c r="L7" s="19" t="s">
        <v>21</v>
      </c>
      <c r="M7" s="19" t="s">
        <v>22</v>
      </c>
      <c r="N7" s="19" t="s">
        <v>23</v>
      </c>
      <c r="O7" s="19" t="s">
        <v>24</v>
      </c>
      <c r="P7" s="20" t="s">
        <v>25</v>
      </c>
    </row>
    <row r="8" spans="1:17" x14ac:dyDescent="0.2">
      <c r="A8" s="34" t="s">
        <v>8</v>
      </c>
      <c r="B8" s="13">
        <f>SUM(B9:B12)</f>
        <v>873970.59</v>
      </c>
      <c r="C8" s="13">
        <f t="shared" ref="C8:P8" si="0">SUM(C9:C12)</f>
        <v>827570.88</v>
      </c>
      <c r="D8" s="13">
        <f t="shared" si="0"/>
        <v>13470.740000000002</v>
      </c>
      <c r="E8" s="13">
        <f t="shared" si="0"/>
        <v>3957.1000000000004</v>
      </c>
      <c r="F8" s="13">
        <f t="shared" si="0"/>
        <v>2610.1</v>
      </c>
      <c r="G8" s="13">
        <f t="shared" si="0"/>
        <v>992.3</v>
      </c>
      <c r="H8" s="13">
        <f t="shared" si="0"/>
        <v>2553.88</v>
      </c>
      <c r="I8" s="13">
        <f t="shared" si="0"/>
        <v>463.33000000000004</v>
      </c>
      <c r="J8" s="13">
        <f t="shared" si="0"/>
        <v>417.87</v>
      </c>
      <c r="K8" s="13">
        <f t="shared" si="0"/>
        <v>628.65</v>
      </c>
      <c r="L8" s="13">
        <f t="shared" si="0"/>
        <v>1247.98</v>
      </c>
      <c r="M8" s="13">
        <f t="shared" si="0"/>
        <v>524.91000000000008</v>
      </c>
      <c r="N8" s="13">
        <f t="shared" si="0"/>
        <v>334.98</v>
      </c>
      <c r="O8" s="13">
        <f t="shared" si="0"/>
        <v>170.25</v>
      </c>
      <c r="P8" s="35">
        <f t="shared" si="0"/>
        <v>19027.62</v>
      </c>
    </row>
    <row r="9" spans="1:17" x14ac:dyDescent="0.2">
      <c r="A9" s="28" t="s">
        <v>9</v>
      </c>
      <c r="B9" s="1">
        <v>403248.53999999992</v>
      </c>
      <c r="C9" s="1">
        <v>366915.74</v>
      </c>
      <c r="D9" s="1">
        <v>9069.68</v>
      </c>
      <c r="E9" s="1">
        <v>2955.26</v>
      </c>
      <c r="F9" s="1">
        <v>2157.42</v>
      </c>
      <c r="G9" s="1">
        <v>665.1099999999999</v>
      </c>
      <c r="H9" s="1">
        <v>2352.29</v>
      </c>
      <c r="I9" s="1">
        <v>148.98000000000002</v>
      </c>
      <c r="J9" s="1">
        <v>168.52</v>
      </c>
      <c r="K9" s="1">
        <v>396.9</v>
      </c>
      <c r="L9" s="1">
        <v>1058.53</v>
      </c>
      <c r="M9" s="1">
        <v>303.46000000000009</v>
      </c>
      <c r="N9" s="1">
        <v>100.9</v>
      </c>
      <c r="O9" s="1">
        <v>23</v>
      </c>
      <c r="P9" s="36">
        <v>16932.75</v>
      </c>
    </row>
    <row r="10" spans="1:17" x14ac:dyDescent="0.2">
      <c r="A10" s="28" t="s">
        <v>10</v>
      </c>
      <c r="B10" s="1">
        <v>304070.91000000003</v>
      </c>
      <c r="C10" s="1">
        <v>295157.67000000004</v>
      </c>
      <c r="D10" s="1">
        <v>3568.0200000000004</v>
      </c>
      <c r="E10" s="1">
        <v>831.04</v>
      </c>
      <c r="F10" s="1">
        <v>357.83000000000004</v>
      </c>
      <c r="G10" s="1">
        <v>324.2</v>
      </c>
      <c r="H10" s="1">
        <v>201.59</v>
      </c>
      <c r="I10" s="1">
        <v>314.35000000000002</v>
      </c>
      <c r="J10" s="1">
        <v>228.82</v>
      </c>
      <c r="K10" s="1">
        <v>231.75</v>
      </c>
      <c r="L10" s="1">
        <v>189.45</v>
      </c>
      <c r="M10" s="1">
        <v>221.45</v>
      </c>
      <c r="N10" s="1">
        <v>234.08</v>
      </c>
      <c r="O10" s="1">
        <v>147.25</v>
      </c>
      <c r="P10" s="36">
        <v>2063.41</v>
      </c>
    </row>
    <row r="11" spans="1:17" x14ac:dyDescent="0.2">
      <c r="A11" s="37" t="s">
        <v>11</v>
      </c>
      <c r="B11" s="1">
        <v>166651.13999999998</v>
      </c>
      <c r="C11" s="1">
        <v>165497.47</v>
      </c>
      <c r="D11" s="1">
        <v>833.04</v>
      </c>
      <c r="E11" s="1">
        <v>170.8</v>
      </c>
      <c r="F11" s="1">
        <v>94.85</v>
      </c>
      <c r="G11" s="1">
        <v>2.99</v>
      </c>
      <c r="H11" s="1">
        <v>0</v>
      </c>
      <c r="I11" s="1">
        <v>0</v>
      </c>
      <c r="J11" s="1">
        <v>20.53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36">
        <v>31.46</v>
      </c>
    </row>
    <row r="12" spans="1:17" ht="13.5" thickBot="1" x14ac:dyDescent="0.25">
      <c r="A12" s="38" t="s">
        <v>12</v>
      </c>
      <c r="B12" s="39">
        <v>0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40">
        <v>0</v>
      </c>
    </row>
    <row r="13" spans="1:17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5" spans="1:17" ht="18" customHeight="1" x14ac:dyDescent="0.2">
      <c r="A15" s="11" t="s">
        <v>26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7" ht="13.5" thickBo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ht="15" customHeight="1" x14ac:dyDescent="0.2">
      <c r="A17" s="14" t="s">
        <v>3</v>
      </c>
      <c r="B17" s="15" t="s">
        <v>4</v>
      </c>
      <c r="C17" s="21" t="s">
        <v>7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3"/>
    </row>
    <row r="18" spans="1:16" ht="13.5" thickBot="1" x14ac:dyDescent="0.25">
      <c r="A18" s="16"/>
      <c r="B18" s="17"/>
      <c r="C18" s="18" t="s">
        <v>6</v>
      </c>
      <c r="D18" s="19" t="s">
        <v>13</v>
      </c>
      <c r="E18" s="19" t="s">
        <v>14</v>
      </c>
      <c r="F18" s="19" t="s">
        <v>15</v>
      </c>
      <c r="G18" s="19" t="s">
        <v>16</v>
      </c>
      <c r="H18" s="19" t="s">
        <v>17</v>
      </c>
      <c r="I18" s="19" t="s">
        <v>18</v>
      </c>
      <c r="J18" s="19" t="s">
        <v>19</v>
      </c>
      <c r="K18" s="19" t="s">
        <v>20</v>
      </c>
      <c r="L18" s="19" t="s">
        <v>21</v>
      </c>
      <c r="M18" s="19" t="s">
        <v>22</v>
      </c>
      <c r="N18" s="19" t="s">
        <v>23</v>
      </c>
      <c r="O18" s="19" t="s">
        <v>24</v>
      </c>
      <c r="P18" s="20" t="s">
        <v>25</v>
      </c>
    </row>
    <row r="19" spans="1:16" x14ac:dyDescent="0.2">
      <c r="A19" s="25" t="s">
        <v>8</v>
      </c>
      <c r="B19" s="26">
        <v>873970.539270001</v>
      </c>
      <c r="C19" s="26">
        <v>827570.7868200012</v>
      </c>
      <c r="D19" s="26">
        <v>13470.779820000005</v>
      </c>
      <c r="E19" s="26">
        <v>3957.1043</v>
      </c>
      <c r="F19" s="26">
        <v>2610.1241999999997</v>
      </c>
      <c r="G19" s="26">
        <v>992.30064999999991</v>
      </c>
      <c r="H19" s="26">
        <v>2553.8792200000003</v>
      </c>
      <c r="I19" s="26">
        <v>463.31732</v>
      </c>
      <c r="J19" s="26">
        <v>417.86160000000007</v>
      </c>
      <c r="K19" s="26">
        <v>628.65799000000004</v>
      </c>
      <c r="L19" s="26">
        <v>1247.9940899999997</v>
      </c>
      <c r="M19" s="26">
        <v>524.88785999999982</v>
      </c>
      <c r="N19" s="26">
        <v>334.97118000000006</v>
      </c>
      <c r="O19" s="26">
        <v>170.24218000000005</v>
      </c>
      <c r="P19" s="27">
        <v>19027.63204</v>
      </c>
    </row>
    <row r="20" spans="1:16" x14ac:dyDescent="0.2">
      <c r="A20" s="28" t="s">
        <v>27</v>
      </c>
      <c r="B20" s="24">
        <v>37860.602030000024</v>
      </c>
      <c r="C20" s="12">
        <v>35463.366820000025</v>
      </c>
      <c r="D20" s="12">
        <v>654.28121999999996</v>
      </c>
      <c r="E20" s="12">
        <v>10.46275</v>
      </c>
      <c r="F20" s="12">
        <v>453.95409999999998</v>
      </c>
      <c r="G20" s="12">
        <v>0</v>
      </c>
      <c r="H20" s="12">
        <v>0</v>
      </c>
      <c r="I20" s="12">
        <v>42.657669999999996</v>
      </c>
      <c r="J20" s="12">
        <v>0</v>
      </c>
      <c r="K20" s="12">
        <v>118.75</v>
      </c>
      <c r="L20" s="12">
        <v>116.60930999999999</v>
      </c>
      <c r="M20" s="12">
        <v>21.472810000000003</v>
      </c>
      <c r="N20" s="12">
        <v>0</v>
      </c>
      <c r="O20" s="12">
        <v>6.8661199999999996</v>
      </c>
      <c r="P20" s="29">
        <v>972.18123000000014</v>
      </c>
    </row>
    <row r="21" spans="1:16" x14ac:dyDescent="0.2">
      <c r="A21" s="28" t="s">
        <v>28</v>
      </c>
      <c r="B21" s="24">
        <v>107889.80413999976</v>
      </c>
      <c r="C21" s="12">
        <v>104439.30460999976</v>
      </c>
      <c r="D21" s="12">
        <v>799.71464999999978</v>
      </c>
      <c r="E21" s="12">
        <v>1639.9809399999997</v>
      </c>
      <c r="F21" s="12">
        <v>56.027449999999995</v>
      </c>
      <c r="G21" s="12">
        <v>30.451059999999998</v>
      </c>
      <c r="H21" s="12">
        <v>49.753440000000005</v>
      </c>
      <c r="I21" s="12">
        <v>58.002389999999998</v>
      </c>
      <c r="J21" s="12">
        <v>7.2484999999999999</v>
      </c>
      <c r="K21" s="12">
        <v>25.022969999999997</v>
      </c>
      <c r="L21" s="12">
        <v>24.854859999999999</v>
      </c>
      <c r="M21" s="12">
        <v>11.246709999999998</v>
      </c>
      <c r="N21" s="12">
        <v>48.879509999999996</v>
      </c>
      <c r="O21" s="12">
        <v>0</v>
      </c>
      <c r="P21" s="29">
        <v>699.31704999999988</v>
      </c>
    </row>
    <row r="22" spans="1:16" x14ac:dyDescent="0.2">
      <c r="A22" s="28" t="s">
        <v>29</v>
      </c>
      <c r="B22" s="24">
        <v>35510.883359999993</v>
      </c>
      <c r="C22" s="12">
        <v>30049.896279999997</v>
      </c>
      <c r="D22" s="12">
        <v>1276.0259499999997</v>
      </c>
      <c r="E22" s="12">
        <v>99.859809999999996</v>
      </c>
      <c r="F22" s="12">
        <v>549.55310999999995</v>
      </c>
      <c r="G22" s="12">
        <v>200</v>
      </c>
      <c r="H22" s="12">
        <v>2217.83536</v>
      </c>
      <c r="I22" s="12">
        <v>9.9466999999999999</v>
      </c>
      <c r="J22" s="12">
        <v>0</v>
      </c>
      <c r="K22" s="12">
        <v>85.740799999999993</v>
      </c>
      <c r="L22" s="12">
        <v>168.95393999999999</v>
      </c>
      <c r="M22" s="12">
        <v>0</v>
      </c>
      <c r="N22" s="12">
        <v>0</v>
      </c>
      <c r="O22" s="12">
        <v>0</v>
      </c>
      <c r="P22" s="29">
        <v>853.07141000000001</v>
      </c>
    </row>
    <row r="23" spans="1:16" x14ac:dyDescent="0.2">
      <c r="A23" s="28" t="s">
        <v>30</v>
      </c>
      <c r="B23" s="24">
        <v>29392.448480000003</v>
      </c>
      <c r="C23" s="12">
        <v>28428.473770000008</v>
      </c>
      <c r="D23" s="12">
        <v>447.34033999999997</v>
      </c>
      <c r="E23" s="12">
        <v>120.86203999999999</v>
      </c>
      <c r="F23" s="12">
        <v>13.43378</v>
      </c>
      <c r="G23" s="12">
        <v>31.269759999999998</v>
      </c>
      <c r="H23" s="12">
        <v>49.287149999999997</v>
      </c>
      <c r="I23" s="12">
        <v>17.827059999999996</v>
      </c>
      <c r="J23" s="12">
        <v>77.952790000000007</v>
      </c>
      <c r="K23" s="12">
        <v>99.640230000000003</v>
      </c>
      <c r="L23" s="12">
        <v>10.97701</v>
      </c>
      <c r="M23" s="12">
        <v>44.932780000000001</v>
      </c>
      <c r="N23" s="12">
        <v>3.1313800000000001</v>
      </c>
      <c r="O23" s="12">
        <v>0</v>
      </c>
      <c r="P23" s="29">
        <v>47.320389999999996</v>
      </c>
    </row>
    <row r="24" spans="1:16" x14ac:dyDescent="0.2">
      <c r="A24" s="28" t="s">
        <v>31</v>
      </c>
      <c r="B24" s="24">
        <v>1682.6936599999997</v>
      </c>
      <c r="C24" s="12">
        <v>1295.1618199999998</v>
      </c>
      <c r="D24" s="12">
        <v>0</v>
      </c>
      <c r="E24" s="12">
        <v>45.904400000000003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29">
        <v>341.62743999999992</v>
      </c>
    </row>
    <row r="25" spans="1:16" x14ac:dyDescent="0.2">
      <c r="A25" s="28" t="s">
        <v>32</v>
      </c>
      <c r="B25" s="24">
        <v>122731.16855000007</v>
      </c>
      <c r="C25" s="12">
        <v>108052.31081000007</v>
      </c>
      <c r="D25" s="12">
        <v>5172.3145300000006</v>
      </c>
      <c r="E25" s="12">
        <v>824.77569000000017</v>
      </c>
      <c r="F25" s="12">
        <v>1059.8593600000002</v>
      </c>
      <c r="G25" s="12">
        <v>240.86289000000002</v>
      </c>
      <c r="H25" s="12">
        <v>19.52365</v>
      </c>
      <c r="I25" s="12">
        <v>18.742519999999999</v>
      </c>
      <c r="J25" s="12">
        <v>58.338020000000007</v>
      </c>
      <c r="K25" s="12">
        <v>49.076920000000001</v>
      </c>
      <c r="L25" s="12">
        <v>716.77134999999998</v>
      </c>
      <c r="M25" s="12">
        <v>222.36889999999997</v>
      </c>
      <c r="N25" s="12">
        <v>43.063229999999997</v>
      </c>
      <c r="O25" s="12">
        <v>15.193490000000002</v>
      </c>
      <c r="P25" s="29">
        <v>6237.9671900000003</v>
      </c>
    </row>
    <row r="26" spans="1:16" x14ac:dyDescent="0.2">
      <c r="A26" s="28" t="s">
        <v>33</v>
      </c>
      <c r="B26" s="24">
        <v>68180.896859999921</v>
      </c>
      <c r="C26" s="12">
        <v>59187.128849999921</v>
      </c>
      <c r="D26" s="12">
        <v>720.04235000000006</v>
      </c>
      <c r="E26" s="12">
        <v>213.41861</v>
      </c>
      <c r="F26" s="12">
        <v>24.6144</v>
      </c>
      <c r="G26" s="12">
        <v>162.52850000000001</v>
      </c>
      <c r="H26" s="12">
        <v>15.89123</v>
      </c>
      <c r="I26" s="12">
        <v>1.79722</v>
      </c>
      <c r="J26" s="12">
        <v>24.971310000000003</v>
      </c>
      <c r="K26" s="12">
        <v>18.672360000000001</v>
      </c>
      <c r="L26" s="12">
        <v>20.37556</v>
      </c>
      <c r="M26" s="12">
        <v>3.4253400000000003</v>
      </c>
      <c r="N26" s="12">
        <v>5.81541</v>
      </c>
      <c r="O26" s="12">
        <v>0.93786000000000003</v>
      </c>
      <c r="P26" s="29">
        <v>7781.2778599999992</v>
      </c>
    </row>
    <row r="27" spans="1:16" ht="13.5" thickBot="1" x14ac:dyDescent="0.25">
      <c r="A27" s="30" t="s">
        <v>34</v>
      </c>
      <c r="B27" s="31">
        <v>470722.04219000129</v>
      </c>
      <c r="C27" s="32">
        <v>460655.14386000135</v>
      </c>
      <c r="D27" s="32">
        <v>4401.0607800000053</v>
      </c>
      <c r="E27" s="32">
        <v>1001.8400600000001</v>
      </c>
      <c r="F27" s="32">
        <v>452.68199999999985</v>
      </c>
      <c r="G27" s="32">
        <v>327.18843999999996</v>
      </c>
      <c r="H27" s="32">
        <v>201.58839000000006</v>
      </c>
      <c r="I27" s="32">
        <v>314.34376000000003</v>
      </c>
      <c r="J27" s="32">
        <v>249.35098000000005</v>
      </c>
      <c r="K27" s="32">
        <v>231.75471000000002</v>
      </c>
      <c r="L27" s="32">
        <v>189.45205999999996</v>
      </c>
      <c r="M27" s="32">
        <v>221.44131999999985</v>
      </c>
      <c r="N27" s="32">
        <v>234.08165000000005</v>
      </c>
      <c r="O27" s="32">
        <v>147.24471000000005</v>
      </c>
      <c r="P27" s="33">
        <v>2094.8694700000005</v>
      </c>
    </row>
  </sheetData>
  <mergeCells count="12">
    <mergeCell ref="C17:P17"/>
    <mergeCell ref="A15:P16"/>
    <mergeCell ref="A17:A18"/>
    <mergeCell ref="B17:B18"/>
    <mergeCell ref="A2:P3"/>
    <mergeCell ref="A1:P1"/>
    <mergeCell ref="O5:P5"/>
    <mergeCell ref="G5:J5"/>
    <mergeCell ref="A4:P4"/>
    <mergeCell ref="A6:A7"/>
    <mergeCell ref="B6:B7"/>
    <mergeCell ref="C6:P6"/>
  </mergeCells>
  <pageMargins left="0.7" right="0.7" top="0.75" bottom="0.75" header="0.3" footer="0.3"/>
  <pageSetup paperSiz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2025-04-15T13:37:39Z</dcterms:modified>
</cp:coreProperties>
</file>