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7640" tabRatio="600" firstSheet="0" activeTab="0" autoFilterDateGrouping="1"/>
  </bookViews>
  <sheets>
    <sheet xmlns:r="http://schemas.openxmlformats.org/officeDocument/2006/relationships" name="Allocation" sheetId="1" state="visible" r:id="rId1"/>
    <sheet xmlns:r="http://schemas.openxmlformats.org/officeDocument/2006/relationships" name="Sheet1 (2)" sheetId="2" state="visible" r:id="rId2"/>
    <sheet xmlns:r="http://schemas.openxmlformats.org/officeDocument/2006/relationships"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11" fontId="0" fillId="0" borderId="0" pivotButton="0" quotePrefix="0" xfId="0"/>
    <xf numFmtId="0" fontId="2" fillId="0" borderId="0" pivotButton="0" quotePrefix="0" xfId="0"/>
    <xf numFmtId="9" fontId="0" fillId="0" borderId="0" pivotButton="0" quotePrefix="0" xfId="1"/>
    <xf numFmtId="0" fontId="3" fillId="0" borderId="0" pivotButton="0" quotePrefix="0" xfId="2"/>
    <xf numFmtId="0" fontId="0" fillId="2" borderId="0" pivotButton="0" quotePrefix="0" xfId="0"/>
    <xf numFmtId="11" fontId="0" fillId="0" borderId="0" applyAlignment="1" pivotButton="0" quotePrefix="0" xfId="0">
      <alignment vertical="center" wrapText="1"/>
    </xf>
    <xf numFmtId="11" fontId="0" fillId="0" borderId="0" pivotButton="0" quotePrefix="0" xfId="1"/>
    <xf numFmtId="11" fontId="0" fillId="0" borderId="0" applyAlignment="1" pivotButton="0" quotePrefix="0" xfId="1">
      <alignment vertical="center" wrapText="1"/>
    </xf>
    <xf numFmtId="164" fontId="0" fillId="0" borderId="0" pivotButton="0" quotePrefix="0" xfId="0"/>
    <xf numFmtId="164" fontId="2" fillId="0" borderId="0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266700</colOff>
      <row>7</row>
      <rowOff>9525</rowOff>
    </from>
    <to>
      <col>14</col>
      <colOff>200611</colOff>
      <row>10</row>
      <rowOff>133447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191375" y="771525"/>
          <a:ext cx="4201111" cy="69542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oi.org/10.1016/j.mineng.2022.107915" TargetMode="External" Id="rId1"/><Relationship Type="http://schemas.openxmlformats.org/officeDocument/2006/relationships/hyperlink" Target="https://doi.org/10.1016/j.mineng.2022.107915" TargetMode="External" Id="rId2"/><Relationship Type="http://schemas.openxmlformats.org/officeDocument/2006/relationships/drawing" Target="/xl/drawings/drawing1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1"/>
  <sheetViews>
    <sheetView topLeftCell="A25" workbookViewId="0">
      <selection activeCell="C66" sqref="C66"/>
    </sheetView>
  </sheetViews>
  <sheetFormatPr baseColWidth="8" defaultColWidth="8.85546875" defaultRowHeight="15"/>
  <cols>
    <col width="43.28515625" bestFit="1" customWidth="1" min="1" max="1"/>
    <col width="12" bestFit="1" customWidth="1" min="2" max="2"/>
    <col width="12" bestFit="1" customWidth="1" min="5" max="5"/>
    <col width="36.7109375" bestFit="1" customWidth="1" min="16" max="16"/>
    <col width="42.42578125" bestFit="1" customWidth="1" min="17" max="17"/>
    <col width="7" bestFit="1" customWidth="1" min="18" max="18"/>
    <col width="12" bestFit="1" customWidth="1" min="19" max="19"/>
    <col width="9.140625" customWidth="1" min="20" max="20"/>
  </cols>
  <sheetData>
    <row r="1">
      <c r="A1" t="inlineStr">
        <is>
          <t>skip</t>
        </is>
      </c>
    </row>
    <row r="3">
      <c r="A3" s="6" t="inlineStr">
        <is>
          <t>zinc mine operation, GLO</t>
        </is>
      </c>
      <c r="P3" t="inlineStr">
        <is>
          <t>Without Ge</t>
        </is>
      </c>
    </row>
    <row r="4">
      <c r="B4" t="inlineStr">
        <is>
          <t>Amount</t>
        </is>
      </c>
      <c r="C4" t="inlineStr">
        <is>
          <t>Price</t>
        </is>
      </c>
      <c r="Q4" t="inlineStr">
        <is>
          <t>Amount</t>
        </is>
      </c>
      <c r="R4" t="inlineStr">
        <is>
          <t>Price</t>
        </is>
      </c>
    </row>
    <row r="5">
      <c r="A5" t="inlineStr">
        <is>
          <t>zinc concentrate</t>
        </is>
      </c>
      <c r="B5" t="n">
        <v>1</v>
      </c>
      <c r="C5" t="n">
        <v>0.38</v>
      </c>
      <c r="D5">
        <f>B5*C5</f>
        <v/>
      </c>
      <c r="E5" s="4">
        <f>D5/SUM($D$5:$D$13)</f>
        <v/>
      </c>
      <c r="H5" s="4" t="n"/>
      <c r="P5" t="inlineStr">
        <is>
          <t>zinc concentrate</t>
        </is>
      </c>
      <c r="Q5" t="n">
        <v>1</v>
      </c>
      <c r="R5" t="n">
        <v>0.38</v>
      </c>
      <c r="S5">
        <f>Q5*R5</f>
        <v/>
      </c>
      <c r="T5" s="4">
        <f>S5/SUM($S$5:$S$12)</f>
        <v/>
      </c>
    </row>
    <row r="6">
      <c r="A6" t="inlineStr">
        <is>
          <t>bulk lead-zinc concentrate</t>
        </is>
      </c>
      <c r="B6" t="n">
        <v>0.014981</v>
      </c>
      <c r="C6" s="1" t="n">
        <v>0.363</v>
      </c>
      <c r="D6">
        <f>B6*C6</f>
        <v/>
      </c>
      <c r="E6" s="4">
        <f>D6/SUM($D$5:$D$13)</f>
        <v/>
      </c>
      <c r="H6" s="4" t="n"/>
      <c r="P6" t="inlineStr">
        <is>
          <t>bulk lead-zinc concentrate</t>
        </is>
      </c>
      <c r="Q6" t="n">
        <v>0.014981</v>
      </c>
      <c r="R6" s="1" t="n">
        <v>0.363</v>
      </c>
      <c r="S6">
        <f>Q6*R6</f>
        <v/>
      </c>
      <c r="T6" s="4">
        <f>S6/SUM($S$5:$S$12)</f>
        <v/>
      </c>
    </row>
    <row r="7">
      <c r="A7" t="inlineStr">
        <is>
          <t>copper concentrate, sulfide ore</t>
        </is>
      </c>
      <c r="B7" s="1" t="n">
        <v>0.081539</v>
      </c>
      <c r="C7" t="n">
        <v>0.8401999999999999</v>
      </c>
      <c r="D7">
        <f>B7*C7</f>
        <v/>
      </c>
      <c r="E7" s="4">
        <f>D7/SUM($D$5:$D$13)</f>
        <v/>
      </c>
      <c r="H7" s="4" t="n"/>
      <c r="P7" t="inlineStr">
        <is>
          <t>copper concentrate, sulfide ore</t>
        </is>
      </c>
      <c r="Q7" s="1" t="n">
        <v>0.081539</v>
      </c>
      <c r="R7" t="n">
        <v>0.8401999999999999</v>
      </c>
      <c r="S7">
        <f>Q7*R7</f>
        <v/>
      </c>
      <c r="T7" s="4">
        <f>S7/SUM($S$5:$S$12)</f>
        <v/>
      </c>
    </row>
    <row r="8">
      <c r="A8" t="inlineStr">
        <is>
          <t>gold, unrefined</t>
        </is>
      </c>
      <c r="B8" s="2" t="n">
        <v>6.7804e-08</v>
      </c>
      <c r="C8" t="n">
        <v>21359</v>
      </c>
      <c r="D8">
        <f>B8*C8</f>
        <v/>
      </c>
      <c r="E8" s="4">
        <f>D8/SUM($D$5:$D$13)</f>
        <v/>
      </c>
      <c r="H8" s="4" t="n"/>
      <c r="P8" t="inlineStr">
        <is>
          <t>gold, unrefined</t>
        </is>
      </c>
      <c r="Q8" s="2" t="n">
        <v>6.7804e-08</v>
      </c>
      <c r="R8" t="n">
        <v>21359</v>
      </c>
      <c r="S8">
        <f>Q8*R8</f>
        <v/>
      </c>
      <c r="T8" s="4">
        <f>S8/SUM($S$5:$S$12)</f>
        <v/>
      </c>
    </row>
    <row r="9">
      <c r="A9" t="inlineStr">
        <is>
          <t>lead concentrate</t>
        </is>
      </c>
      <c r="B9" t="n">
        <v>0.16825</v>
      </c>
      <c r="C9" t="n">
        <v>0.376</v>
      </c>
      <c r="D9">
        <f>B9*C9</f>
        <v/>
      </c>
      <c r="E9" s="4">
        <f>D9/SUM($D$5:$D$13)</f>
        <v/>
      </c>
      <c r="H9" s="4" t="n"/>
      <c r="P9" t="inlineStr">
        <is>
          <t>lead concentrate</t>
        </is>
      </c>
      <c r="Q9" t="n">
        <v>0.16825</v>
      </c>
      <c r="R9" t="n">
        <v>0.376</v>
      </c>
      <c r="S9">
        <f>Q9*R9</f>
        <v/>
      </c>
      <c r="T9" s="4">
        <f>S9/SUM($S$5:$S$12)</f>
        <v/>
      </c>
    </row>
    <row r="10">
      <c r="A10" t="inlineStr">
        <is>
          <t>lime</t>
        </is>
      </c>
      <c r="B10" t="n">
        <v>0.17891</v>
      </c>
      <c r="C10" t="n">
        <v>0.117</v>
      </c>
      <c r="D10">
        <f>B10*C10</f>
        <v/>
      </c>
      <c r="E10" s="4">
        <f>D10/SUM($D$5:$D$13)</f>
        <v/>
      </c>
      <c r="H10" s="4" t="n"/>
      <c r="P10" t="inlineStr">
        <is>
          <t>lime</t>
        </is>
      </c>
      <c r="Q10" t="n">
        <v>0.17891</v>
      </c>
      <c r="R10" t="n">
        <v>0.117</v>
      </c>
      <c r="S10">
        <f>Q10*R10</f>
        <v/>
      </c>
      <c r="T10" s="4">
        <f>S10/SUM($S$5:$S$12)</f>
        <v/>
      </c>
    </row>
    <row r="11">
      <c r="A11" t="inlineStr">
        <is>
          <t>quicklime, milled, loose</t>
        </is>
      </c>
      <c r="B11" t="n">
        <v>0.11019</v>
      </c>
      <c r="C11" t="n">
        <v>0.077</v>
      </c>
      <c r="D11">
        <f>B11*C11</f>
        <v/>
      </c>
      <c r="E11" s="4">
        <f>D11/SUM($D$5:$D$13)</f>
        <v/>
      </c>
      <c r="H11" s="4" t="n"/>
      <c r="P11" t="inlineStr">
        <is>
          <t>quicklime, milled, loose</t>
        </is>
      </c>
      <c r="Q11" t="n">
        <v>0.11019</v>
      </c>
      <c r="R11" t="n">
        <v>0.077</v>
      </c>
      <c r="S11">
        <f>Q11*R11</f>
        <v/>
      </c>
      <c r="T11" s="4">
        <f>S11/SUM($S$5:$S$12)</f>
        <v/>
      </c>
    </row>
    <row r="12">
      <c r="A12" t="inlineStr">
        <is>
          <t>sand</t>
        </is>
      </c>
      <c r="B12" t="n">
        <v>0.073335</v>
      </c>
      <c r="C12" t="n">
        <v>0.004</v>
      </c>
      <c r="D12">
        <f>B12*C12</f>
        <v/>
      </c>
      <c r="E12" s="4">
        <f>D12/SUM($D$5:$D$13)</f>
        <v/>
      </c>
      <c r="H12" s="4" t="n"/>
      <c r="P12" t="inlineStr">
        <is>
          <t>sand</t>
        </is>
      </c>
      <c r="Q12" t="n">
        <v>0.073335</v>
      </c>
      <c r="R12" t="n">
        <v>0.004</v>
      </c>
      <c r="S12">
        <f>Q12*R12</f>
        <v/>
      </c>
      <c r="T12" s="4">
        <f>S12/SUM($S$5:$S$12)</f>
        <v/>
      </c>
    </row>
    <row r="13">
      <c r="A13" s="3" t="inlineStr">
        <is>
          <t>germanium</t>
        </is>
      </c>
      <c r="B13">
        <f>0.0002</f>
        <v/>
      </c>
      <c r="C13">
        <f>AVERAGE(1084,913,724,770,840)</f>
        <v/>
      </c>
      <c r="D13">
        <f>B13*C13</f>
        <v/>
      </c>
      <c r="E13" s="4">
        <f>D13/SUM($D$5:$D$13)</f>
        <v/>
      </c>
      <c r="H13" s="4" t="inlineStr">
        <is>
          <t>The reference paper for the LCA assumed 25%</t>
        </is>
      </c>
      <c r="P13" s="3" t="n"/>
      <c r="Q13" s="5" t="inlineStr">
        <is>
          <t>https://doi.org/10.1016/j.mineng.2022.107915</t>
        </is>
      </c>
      <c r="R13" t="inlineStr">
        <is>
          <t>USGS</t>
        </is>
      </c>
      <c r="T13" s="4" t="n"/>
    </row>
    <row r="14">
      <c r="A14" s="3" t="n"/>
      <c r="B14" s="5" t="inlineStr">
        <is>
          <t>https://doi.org/10.1016/j.mineng.2022.107915</t>
        </is>
      </c>
      <c r="C14" t="inlineStr">
        <is>
          <t>USGS</t>
        </is>
      </c>
      <c r="E14" s="4" t="n"/>
      <c r="H14" t="inlineStr">
        <is>
          <t>https://doi.org/10.1007/s40831-020-00277-4</t>
        </is>
      </c>
      <c r="P14" t="inlineStr">
        <is>
          <t>waste and scrap of paper or paperboard</t>
        </is>
      </c>
      <c r="R14" s="1" t="n">
        <v>0.093</v>
      </c>
      <c r="S14" t="inlineStr">
        <is>
          <t>cutoff</t>
        </is>
      </c>
    </row>
    <row r="15">
      <c r="A15" t="inlineStr">
        <is>
          <t>waste and scrap of paper or paperboard</t>
        </is>
      </c>
      <c r="C15" s="1" t="n">
        <v>0.093</v>
      </c>
      <c r="D15" t="inlineStr">
        <is>
          <t>cutoff</t>
        </is>
      </c>
      <c r="P15" t="inlineStr">
        <is>
          <t>waste wood, post-consumer</t>
        </is>
      </c>
      <c r="R15" s="1" t="n">
        <v>0.079</v>
      </c>
      <c r="S15" t="inlineStr">
        <is>
          <t>cutoff</t>
        </is>
      </c>
    </row>
    <row r="16">
      <c r="A16" t="inlineStr">
        <is>
          <t>waste wood, post-consumer</t>
        </is>
      </c>
      <c r="C16" s="1" t="n">
        <v>0.079</v>
      </c>
      <c r="D16" t="inlineStr">
        <is>
          <t>cutoff</t>
        </is>
      </c>
      <c r="P16" t="inlineStr">
        <is>
          <t>iron scrap, unsorted</t>
        </is>
      </c>
      <c r="R16" s="1" t="n">
        <v>0.149</v>
      </c>
      <c r="S16" t="inlineStr">
        <is>
          <t>cutoff</t>
        </is>
      </c>
    </row>
    <row r="17">
      <c r="A17" t="inlineStr">
        <is>
          <t>iron scrap, unsorted</t>
        </is>
      </c>
      <c r="C17" s="1" t="n">
        <v>0.149</v>
      </c>
      <c r="D17" t="inlineStr">
        <is>
          <t>cutoff</t>
        </is>
      </c>
    </row>
    <row r="20">
      <c r="A20" s="6" t="inlineStr">
        <is>
          <t>primary zinc production from concentrate, GLO</t>
        </is>
      </c>
    </row>
    <row r="21">
      <c r="B21" t="inlineStr">
        <is>
          <t>Amount</t>
        </is>
      </c>
      <c r="C21" t="inlineStr">
        <is>
          <t>Price</t>
        </is>
      </c>
      <c r="E21" t="inlineStr">
        <is>
          <t>Allocation</t>
        </is>
      </c>
    </row>
    <row r="22">
      <c r="A22" t="inlineStr">
        <is>
          <t>zinc</t>
        </is>
      </c>
      <c r="B22" s="8" t="n">
        <v>1</v>
      </c>
      <c r="C22" s="1" t="n">
        <v>1.04</v>
      </c>
      <c r="D22" s="2">
        <f>B22*C22</f>
        <v/>
      </c>
      <c r="E22" s="4">
        <f>D22/SUM($D$22:$D$66)</f>
        <v/>
      </c>
      <c r="G22" s="4" t="n"/>
    </row>
    <row r="23">
      <c r="A23" t="inlineStr">
        <is>
          <t>aluminium scrap, new</t>
        </is>
      </c>
      <c r="B23" s="9" t="n">
        <v>4.4279e-05</v>
      </c>
      <c r="C23" t="inlineStr">
        <is>
          <t>cutoff</t>
        </is>
      </c>
      <c r="D23" s="2" t="n"/>
      <c r="E23" s="4">
        <f>D23/SUM($D$22:$D$66)</f>
        <v/>
      </c>
      <c r="G23" s="4" t="n"/>
      <c r="H23" s="1" t="n"/>
      <c r="I23" s="1" t="n"/>
    </row>
    <row r="24">
      <c r="A24" t="inlineStr">
        <is>
          <t>aluminium scrap, post-consumer</t>
        </is>
      </c>
      <c r="B24" s="9" t="n">
        <v>6.8385e-06</v>
      </c>
      <c r="C24" t="inlineStr">
        <is>
          <t>cutoff</t>
        </is>
      </c>
      <c r="D24" s="2" t="n"/>
      <c r="E24" s="4">
        <f>D24/SUM($D$22:$D$66)</f>
        <v/>
      </c>
      <c r="G24" s="4" t="n"/>
      <c r="H24" s="1" t="n"/>
      <c r="I24" s="1" t="n"/>
    </row>
    <row r="25">
      <c r="A25" t="inlineStr">
        <is>
          <t>ammonium sulfate</t>
        </is>
      </c>
      <c r="B25" s="9" t="n">
        <v>0.12051</v>
      </c>
      <c r="C25" t="n">
        <v>0.38</v>
      </c>
      <c r="D25" s="2">
        <f>B25*C25</f>
        <v/>
      </c>
      <c r="E25" s="4">
        <f>D25/SUM($D$22:$D$66)</f>
        <v/>
      </c>
      <c r="G25" s="4" t="n"/>
      <c r="H25" s="1" t="n"/>
      <c r="I25" s="1" t="n"/>
    </row>
    <row r="26">
      <c r="A26" t="inlineStr">
        <is>
          <t>blast furnace sludge</t>
        </is>
      </c>
      <c r="B26" s="9" t="n">
        <v>0.0016612</v>
      </c>
      <c r="D26" s="2" t="n"/>
      <c r="E26" s="4">
        <f>D26/SUM($D$22:$D$66)</f>
        <v/>
      </c>
      <c r="G26" s="4" t="n"/>
      <c r="H26" s="1" t="n"/>
      <c r="I26" s="1" t="n"/>
    </row>
    <row r="27">
      <c r="A27" t="inlineStr">
        <is>
          <t>cadmium</t>
        </is>
      </c>
      <c r="B27" s="9" t="n">
        <v>0.0010876</v>
      </c>
      <c r="C27" t="n">
        <v>1.2374</v>
      </c>
      <c r="D27" s="2">
        <f>B27*C27</f>
        <v/>
      </c>
      <c r="E27" s="4">
        <f>D27/SUM($D$22:$D$66)</f>
        <v/>
      </c>
      <c r="G27" s="4" t="n"/>
      <c r="H27" s="1" t="n"/>
      <c r="I27" s="1" t="n"/>
    </row>
    <row r="28">
      <c r="A28" t="inlineStr">
        <is>
          <t>cadmium sludge from zinc electrolysis</t>
        </is>
      </c>
      <c r="B28" s="9" t="n">
        <v>0.00088929</v>
      </c>
      <c r="C28" s="1" t="n">
        <v>0.9899</v>
      </c>
      <c r="D28" s="2">
        <f>B28*C28</f>
        <v/>
      </c>
      <c r="E28" s="4">
        <f>D28/SUM($D$22:$D$66)</f>
        <v/>
      </c>
      <c r="G28" s="4" t="n"/>
      <c r="H28" s="1" t="n"/>
      <c r="I28" s="1" t="n"/>
    </row>
    <row r="29">
      <c r="A29" t="inlineStr">
        <is>
          <t>cobalt</t>
        </is>
      </c>
      <c r="B29" s="9" t="n">
        <v>0.0011429</v>
      </c>
      <c r="C29" s="1" t="n">
        <v>26.517</v>
      </c>
      <c r="D29" s="2">
        <f>B29*C29</f>
        <v/>
      </c>
      <c r="E29" s="4">
        <f>D29/SUM($D$22:$D$66)</f>
        <v/>
      </c>
      <c r="G29" s="4" t="n"/>
      <c r="H29" s="1" t="n"/>
      <c r="I29" s="1" t="n"/>
    </row>
    <row r="30">
      <c r="A30" t="inlineStr">
        <is>
          <t>copper cake</t>
        </is>
      </c>
      <c r="B30" s="9" t="n">
        <v>0.010526</v>
      </c>
      <c r="C30" t="n">
        <v>2.4283</v>
      </c>
      <c r="D30" s="2">
        <f>B30*C30</f>
        <v/>
      </c>
      <c r="E30" s="4">
        <f>D30/SUM($D$22:$D$66)</f>
        <v/>
      </c>
      <c r="G30" s="4" t="n"/>
      <c r="H30" s="1" t="n"/>
      <c r="I30" s="1" t="n"/>
    </row>
    <row r="31">
      <c r="A31" t="inlineStr">
        <is>
          <t>copper concentrate, sulfide ore</t>
        </is>
      </c>
      <c r="B31" s="9" t="n">
        <v>0.00027069</v>
      </c>
      <c r="C31" s="1" t="n">
        <v>0.8401999999999999</v>
      </c>
      <c r="D31" s="2">
        <f>B31*C31</f>
        <v/>
      </c>
      <c r="E31" s="4">
        <f>D31/SUM($D$22:$D$66)</f>
        <v/>
      </c>
      <c r="G31" s="4" t="n"/>
      <c r="H31" s="1" t="n"/>
      <c r="I31" s="1" t="n"/>
    </row>
    <row r="32">
      <c r="A32" t="inlineStr">
        <is>
          <t>copper scrap, sorted, pressed</t>
        </is>
      </c>
      <c r="B32" s="9" t="n">
        <v>1.3688e-05</v>
      </c>
      <c r="C32" t="inlineStr">
        <is>
          <t>cutoff</t>
        </is>
      </c>
      <c r="D32" s="2" t="n"/>
      <c r="E32" s="4">
        <f>D32/SUM($D$22:$D$66)</f>
        <v/>
      </c>
      <c r="G32" s="4" t="n"/>
      <c r="H32" s="1" t="n"/>
      <c r="I32" s="1" t="n"/>
    </row>
    <row r="33">
      <c r="A33" t="inlineStr">
        <is>
          <t>copper sulfate</t>
        </is>
      </c>
      <c r="B33" s="9" t="n">
        <v>4.7573e-06</v>
      </c>
      <c r="C33" t="n">
        <v>3.77</v>
      </c>
      <c r="D33" s="2">
        <f>B33*C33</f>
        <v/>
      </c>
      <c r="E33" s="4">
        <f>D33/SUM($D$22:$D$66)</f>
        <v/>
      </c>
      <c r="G33" s="4" t="n"/>
      <c r="H33" s="1" t="n"/>
      <c r="I33" s="1" t="n"/>
    </row>
    <row r="34">
      <c r="A34" t="inlineStr">
        <is>
          <t>copper, cathode</t>
        </is>
      </c>
      <c r="B34" s="9" t="n">
        <v>0.00050728</v>
      </c>
      <c r="C34" t="n">
        <v>3.571</v>
      </c>
      <c r="D34" s="2">
        <f>B34*C34</f>
        <v/>
      </c>
      <c r="E34" s="4">
        <f>D34/SUM($D$22:$D$66)</f>
        <v/>
      </c>
      <c r="G34" s="4" t="n"/>
      <c r="H34" s="1" t="n"/>
      <c r="I34" s="1" t="n"/>
    </row>
    <row r="35">
      <c r="A35" t="inlineStr">
        <is>
          <t>gold</t>
        </is>
      </c>
      <c r="B35" s="9" t="n">
        <v>4.567e-06</v>
      </c>
      <c r="C35" t="n">
        <v>25128</v>
      </c>
      <c r="D35" s="2">
        <f>B35*C35</f>
        <v/>
      </c>
      <c r="E35" s="4">
        <f>D35/SUM($D$22:$D$66)</f>
        <v/>
      </c>
      <c r="G35" s="4" t="n"/>
      <c r="H35" s="1" t="n"/>
      <c r="I35" s="1" t="n"/>
    </row>
    <row r="36">
      <c r="A36" t="inlineStr">
        <is>
          <t>gypsum, mineral</t>
        </is>
      </c>
      <c r="B36" s="9" t="n">
        <v>0.0037094</v>
      </c>
      <c r="C36" t="n">
        <v>0.005</v>
      </c>
      <c r="D36" s="2">
        <f>B36*C36</f>
        <v/>
      </c>
      <c r="E36" s="4">
        <f>D36/SUM($D$22:$D$66)</f>
        <v/>
      </c>
      <c r="G36" s="4" t="n"/>
      <c r="H36" s="1" t="n"/>
      <c r="I36" s="1" t="n"/>
    </row>
    <row r="37">
      <c r="A37" t="inlineStr">
        <is>
          <t>hazardous waste, for incineration</t>
        </is>
      </c>
      <c r="B37" s="9" t="n">
        <v>0.0038014</v>
      </c>
      <c r="D37" s="2">
        <f>B37*C37</f>
        <v/>
      </c>
      <c r="E37" s="4">
        <f>D37/SUM($D$22:$D$66)</f>
        <v/>
      </c>
      <c r="G37" s="4" t="n"/>
      <c r="H37" s="1" t="n"/>
      <c r="I37" s="1" t="n"/>
    </row>
    <row r="38">
      <c r="A38" t="inlineStr">
        <is>
          <t>hazardous waste, for underground deposit</t>
        </is>
      </c>
      <c r="B38" s="9" t="n">
        <v>0.012277</v>
      </c>
      <c r="D38" s="2">
        <f>B38*C38</f>
        <v/>
      </c>
      <c r="E38" s="4">
        <f>D38/SUM($D$22:$D$66)</f>
        <v/>
      </c>
      <c r="G38" s="4" t="n"/>
      <c r="H38" s="1" t="n"/>
      <c r="I38" s="1" t="n"/>
    </row>
    <row r="39">
      <c r="A39" t="inlineStr">
        <is>
          <t>heat, from steam, in chemical industry</t>
        </is>
      </c>
      <c r="B39" s="9" t="n">
        <v>0.62183</v>
      </c>
      <c r="C39" t="n">
        <v>0.01441</v>
      </c>
      <c r="D39" s="2">
        <f>B39*C39</f>
        <v/>
      </c>
      <c r="E39" s="4">
        <f>D39/SUM($D$22:$D$66)</f>
        <v/>
      </c>
      <c r="G39" s="4" t="n"/>
      <c r="H39" s="1" t="n"/>
      <c r="I39" s="1" t="n"/>
    </row>
    <row r="40">
      <c r="A40" t="inlineStr">
        <is>
          <t>indium rich leaching residues, from zinc production</t>
        </is>
      </c>
      <c r="B40" s="9" t="n">
        <v>0.1744</v>
      </c>
      <c r="D40" s="2">
        <f>B40*C40</f>
        <v/>
      </c>
      <c r="E40" s="4">
        <f>D40/SUM($D$22:$D$66)</f>
        <v/>
      </c>
      <c r="G40" s="4" t="n"/>
      <c r="H40" s="1" t="n"/>
      <c r="I40" s="1" t="n"/>
    </row>
    <row r="41">
      <c r="A41" t="inlineStr">
        <is>
          <t>inert waste</t>
        </is>
      </c>
      <c r="B41" s="9" t="n">
        <v>0.0024275</v>
      </c>
      <c r="D41" s="2">
        <f>B41*C41</f>
        <v/>
      </c>
      <c r="E41" s="4">
        <f>D41/SUM($D$22:$D$66)</f>
        <v/>
      </c>
      <c r="G41" s="4" t="n"/>
      <c r="H41" s="1" t="n"/>
      <c r="I41" s="1" t="n"/>
    </row>
    <row r="42">
      <c r="A42" t="inlineStr">
        <is>
          <t>iron scrap, unsorted</t>
        </is>
      </c>
      <c r="B42" s="9" t="n">
        <v>0.0010972</v>
      </c>
      <c r="C42" t="inlineStr">
        <is>
          <t>cutoff</t>
        </is>
      </c>
      <c r="D42" s="2" t="n"/>
      <c r="E42" s="4">
        <f>D42/SUM($D$22:$D$66)</f>
        <v/>
      </c>
      <c r="G42" s="4" t="n"/>
      <c r="H42" s="1" t="n"/>
      <c r="I42" s="1" t="n"/>
    </row>
    <row r="43">
      <c r="A43" t="inlineStr">
        <is>
          <t>lead</t>
        </is>
      </c>
      <c r="B43" s="9" t="n">
        <v>0.035123</v>
      </c>
      <c r="C43" t="n">
        <v>0.744</v>
      </c>
      <c r="D43" s="2">
        <f>B43*C43</f>
        <v/>
      </c>
      <c r="E43" s="4">
        <f>D43/SUM($D$22:$D$66)</f>
        <v/>
      </c>
      <c r="G43" s="4" t="n"/>
      <c r="H43" s="1" t="n"/>
      <c r="I43" s="1" t="n"/>
    </row>
    <row r="44">
      <c r="A44" t="inlineStr">
        <is>
          <t>lead concentrate</t>
        </is>
      </c>
      <c r="B44" s="9" t="n">
        <v>0.0043525</v>
      </c>
      <c r="C44" s="1" t="n">
        <v>0.376</v>
      </c>
      <c r="D44" s="2">
        <f>B44*C44</f>
        <v/>
      </c>
      <c r="E44" s="4">
        <f>D44/SUM($D$22:$D$66)</f>
        <v/>
      </c>
      <c r="G44" s="4" t="n"/>
      <c r="H44" s="1" t="n"/>
      <c r="I44" s="1" t="n"/>
    </row>
    <row r="45">
      <c r="A45" s="1" t="inlineStr">
        <is>
          <t>municipal solid waste</t>
        </is>
      </c>
      <c r="B45" s="9" t="n">
        <v>0.0015037</v>
      </c>
      <c r="D45" s="2">
        <f>B45*C45</f>
        <v/>
      </c>
      <c r="E45" s="4">
        <f>D45/SUM($D$22:$D$66)</f>
        <v/>
      </c>
      <c r="G45" s="4" t="n"/>
      <c r="H45" s="1" t="n"/>
      <c r="I45" s="1" t="n"/>
    </row>
    <row r="46">
      <c r="A46" s="1" t="inlineStr">
        <is>
          <t>municipal solid waste</t>
        </is>
      </c>
      <c r="B46" s="9" t="n">
        <v>0.032534</v>
      </c>
      <c r="D46" s="2">
        <f>B46*C46</f>
        <v/>
      </c>
      <c r="E46" s="4">
        <f>D46/SUM($D$22:$D$66)</f>
        <v/>
      </c>
      <c r="G46" s="4" t="n"/>
      <c r="H46" s="1" t="n"/>
      <c r="I46" s="1" t="n"/>
    </row>
    <row r="47">
      <c r="A47" s="1" t="inlineStr">
        <is>
          <t>municipal solid waste</t>
        </is>
      </c>
      <c r="B47" s="9" t="n">
        <v>0.1466</v>
      </c>
      <c r="D47" s="2">
        <f>B47*C47</f>
        <v/>
      </c>
      <c r="E47" s="4">
        <f>D47/SUM($D$22:$D$66)</f>
        <v/>
      </c>
      <c r="G47" s="4" t="n"/>
      <c r="H47" s="1" t="n"/>
      <c r="I47" s="1" t="n"/>
    </row>
    <row r="48">
      <c r="A48" s="1" t="inlineStr">
        <is>
          <t>silver</t>
        </is>
      </c>
      <c r="B48" s="9" t="n">
        <v>0.00012822</v>
      </c>
      <c r="C48" t="n">
        <v>324.36</v>
      </c>
      <c r="D48" s="2">
        <f>B48*C48</f>
        <v/>
      </c>
      <c r="E48" s="4">
        <f>D48/SUM($D$22:$D$66)</f>
        <v/>
      </c>
      <c r="G48" s="4" t="n"/>
      <c r="H48" s="1" t="n"/>
      <c r="I48" s="1" t="n"/>
    </row>
    <row r="49">
      <c r="A49" s="1" t="inlineStr">
        <is>
          <t>sulfidic tailings, from zinc-lead mine operation</t>
        </is>
      </c>
      <c r="B49" s="9" t="n">
        <v>0.00029623</v>
      </c>
      <c r="C49" s="1" t="n"/>
      <c r="D49" s="2">
        <f>B49*C49</f>
        <v/>
      </c>
      <c r="E49" s="4">
        <f>D49/SUM($D$22:$D$66)</f>
        <v/>
      </c>
      <c r="G49" s="4" t="n"/>
      <c r="H49" s="1" t="n"/>
      <c r="I49" s="1" t="n"/>
    </row>
    <row r="50">
      <c r="A50" s="1" t="inlineStr">
        <is>
          <t>sulfur</t>
        </is>
      </c>
      <c r="B50" s="9" t="n">
        <v>0.0072827</v>
      </c>
      <c r="C50" s="1" t="n">
        <v>0.055178</v>
      </c>
      <c r="D50" s="2">
        <f>B50*C50</f>
        <v/>
      </c>
      <c r="E50" s="4">
        <f>D50/SUM($D$22:$D$66)</f>
        <v/>
      </c>
      <c r="G50" s="4" t="n"/>
      <c r="H50" s="1" t="n"/>
      <c r="I50" s="1" t="n"/>
    </row>
    <row r="51">
      <c r="A51" s="1" t="inlineStr">
        <is>
          <t>sulfur dioxide, liquid</t>
        </is>
      </c>
      <c r="B51" s="9" t="n">
        <v>0.010159</v>
      </c>
      <c r="C51" s="1" t="n">
        <v>0.131</v>
      </c>
      <c r="D51" s="2">
        <f>B51*C51</f>
        <v/>
      </c>
      <c r="E51" s="4">
        <f>D51/SUM($D$22:$D$66)</f>
        <v/>
      </c>
      <c r="G51" s="4" t="n"/>
      <c r="H51" s="1" t="n"/>
      <c r="I51" s="1" t="n"/>
    </row>
    <row r="52">
      <c r="A52" s="1" t="inlineStr">
        <is>
          <t>sulfuric acid</t>
        </is>
      </c>
      <c r="B52" s="9" t="n">
        <v>1.405</v>
      </c>
      <c r="C52" s="1" t="n">
        <v>0.063</v>
      </c>
      <c r="D52" s="2">
        <f>B52*C52</f>
        <v/>
      </c>
      <c r="E52" s="4">
        <f>D52/SUM($D$22:$D$66)</f>
        <v/>
      </c>
      <c r="G52" s="4" t="n"/>
      <c r="H52" s="1" t="n"/>
      <c r="I52" s="1" t="n"/>
    </row>
    <row r="53">
      <c r="A53" s="1" t="inlineStr">
        <is>
          <t>waste glass</t>
        </is>
      </c>
      <c r="B53" s="9" t="n">
        <v>1.7342e-05</v>
      </c>
      <c r="C53" s="1" t="n"/>
      <c r="D53" s="2">
        <f>B53*C53</f>
        <v/>
      </c>
      <c r="E53" s="4">
        <f>D53/SUM($D$22:$D$66)</f>
        <v/>
      </c>
      <c r="G53" s="4" t="n"/>
      <c r="H53" s="1" t="n"/>
      <c r="I53" s="1" t="n"/>
    </row>
    <row r="54">
      <c r="A54" s="1" t="inlineStr">
        <is>
          <t>waste glass</t>
        </is>
      </c>
      <c r="B54" s="9" t="n">
        <v>6.8635e-06</v>
      </c>
      <c r="C54" s="1" t="n"/>
      <c r="D54" s="2">
        <f>B54*C54</f>
        <v/>
      </c>
      <c r="E54" s="4">
        <f>D54/SUM($D$22:$D$66)</f>
        <v/>
      </c>
      <c r="G54" s="4" t="n"/>
      <c r="H54" s="1" t="n"/>
      <c r="I54" s="1" t="n"/>
    </row>
    <row r="55">
      <c r="A55" s="1" t="inlineStr">
        <is>
          <t>waste gypsum</t>
        </is>
      </c>
      <c r="B55" s="9" t="n">
        <v>0.00080685</v>
      </c>
      <c r="C55" s="1" t="n"/>
      <c r="D55" s="2">
        <f>B55*C55</f>
        <v/>
      </c>
      <c r="E55" s="4">
        <f>D55/SUM($D$22:$D$66)</f>
        <v/>
      </c>
      <c r="G55" s="4" t="n"/>
      <c r="H55" s="1" t="n"/>
      <c r="I55" s="1" t="n"/>
    </row>
    <row r="56">
      <c r="A56" s="1" t="inlineStr">
        <is>
          <t>waste mineral oil</t>
        </is>
      </c>
      <c r="B56" s="9" t="n">
        <v>0.0046846</v>
      </c>
      <c r="C56" s="1" t="n"/>
      <c r="D56" s="2">
        <f>B56*C56</f>
        <v/>
      </c>
      <c r="E56" s="4">
        <f>D56/SUM($D$22:$D$66)</f>
        <v/>
      </c>
      <c r="G56" s="4" t="n"/>
      <c r="H56" s="1" t="n"/>
      <c r="I56" s="1" t="n"/>
    </row>
    <row r="57">
      <c r="A57" s="1" t="inlineStr">
        <is>
          <t>waste paper, unsorted</t>
        </is>
      </c>
      <c r="B57" s="9" t="n">
        <v>7.8756e-06</v>
      </c>
      <c r="C57" t="inlineStr">
        <is>
          <t>cutoff</t>
        </is>
      </c>
      <c r="D57" s="2" t="n"/>
      <c r="E57" s="4">
        <f>D57/SUM($D$22:$D$66)</f>
        <v/>
      </c>
      <c r="G57" s="4" t="n"/>
      <c r="H57" s="1" t="n"/>
      <c r="I57" s="1" t="n"/>
    </row>
    <row r="58">
      <c r="A58" s="1" t="inlineStr">
        <is>
          <t>waste paperboard</t>
        </is>
      </c>
      <c r="B58" s="9" t="n">
        <v>7.6402e-06</v>
      </c>
      <c r="C58" s="1" t="n"/>
      <c r="D58" s="2">
        <f>B58*C58</f>
        <v/>
      </c>
      <c r="E58" s="4">
        <f>D58/SUM($D$22:$D$66)</f>
        <v/>
      </c>
      <c r="G58" s="4" t="n"/>
      <c r="H58" s="1" t="n"/>
      <c r="I58" s="1" t="n"/>
    </row>
    <row r="59">
      <c r="A59" s="1" t="inlineStr">
        <is>
          <t>waste plastic, mixture</t>
        </is>
      </c>
      <c r="B59" s="9" t="n">
        <v>1.1051e-05</v>
      </c>
      <c r="C59" s="1" t="n"/>
      <c r="D59" s="2">
        <f>B59*C59</f>
        <v/>
      </c>
      <c r="E59" s="4">
        <f>D59/SUM($D$22:$D$66)</f>
        <v/>
      </c>
      <c r="G59" s="4" t="n"/>
      <c r="H59" s="1" t="n"/>
      <c r="I59" s="1" t="n"/>
    </row>
    <row r="60">
      <c r="A60" s="1" t="inlineStr">
        <is>
          <t>waste polyethylene terephthalate</t>
        </is>
      </c>
      <c r="B60" s="9" t="n">
        <v>4.5288e-07</v>
      </c>
      <c r="C60" s="1" t="n"/>
      <c r="D60" s="2">
        <f>B60*C60</f>
        <v/>
      </c>
      <c r="E60" s="4">
        <f>D60/SUM($D$22:$D$66)</f>
        <v/>
      </c>
      <c r="G60" s="4" t="n"/>
      <c r="H60" s="1" t="n"/>
      <c r="I60" s="1" t="n"/>
    </row>
    <row r="61">
      <c r="A61" s="1" t="inlineStr">
        <is>
          <t>waste textile, soiled</t>
        </is>
      </c>
      <c r="B61" s="9" t="n">
        <v>0.0036295</v>
      </c>
      <c r="C61" s="1" t="n"/>
      <c r="D61" s="2">
        <f>B61*C61</f>
        <v/>
      </c>
      <c r="E61" s="4">
        <f>D61/SUM($D$22:$D$66)</f>
        <v/>
      </c>
      <c r="G61" s="4" t="n"/>
      <c r="H61" s="1" t="n"/>
      <c r="I61" s="1" t="n"/>
    </row>
    <row r="62">
      <c r="A62" s="1" t="inlineStr">
        <is>
          <t>waste wood, untreated</t>
        </is>
      </c>
      <c r="B62" s="9" t="n">
        <v>0.00034506</v>
      </c>
      <c r="C62" s="1" t="n"/>
      <c r="D62" s="2">
        <f>B62*C62</f>
        <v/>
      </c>
      <c r="E62" s="4">
        <f>D62/SUM($D$22:$D$66)</f>
        <v/>
      </c>
      <c r="G62" s="4" t="n"/>
      <c r="H62" s="1" t="n"/>
      <c r="I62" s="1" t="n"/>
    </row>
    <row r="63">
      <c r="A63" s="1" t="inlineStr">
        <is>
          <t>wastewater, average</t>
        </is>
      </c>
      <c r="B63" s="9" t="n">
        <v>5.178e-05</v>
      </c>
      <c r="C63" s="1" t="n"/>
      <c r="D63" s="2">
        <f>B63*C63</f>
        <v/>
      </c>
      <c r="E63" s="4">
        <f>D63/SUM($D$22:$D$66)</f>
        <v/>
      </c>
      <c r="G63" s="4" t="n"/>
      <c r="H63" s="1" t="n"/>
      <c r="I63" s="1" t="n"/>
    </row>
    <row r="64">
      <c r="A64" s="1" t="inlineStr">
        <is>
          <t>zinc monosulfate</t>
        </is>
      </c>
      <c r="B64" s="8" t="n">
        <v>4.1821e-05</v>
      </c>
      <c r="C64" s="1" t="n">
        <v>0.471</v>
      </c>
      <c r="D64" s="2">
        <f>B64*C64</f>
        <v/>
      </c>
      <c r="E64" s="4">
        <f>D64/SUM($D$22:$D$66)</f>
        <v/>
      </c>
      <c r="G64" s="4" t="n"/>
    </row>
    <row r="65">
      <c r="A65" s="1" t="inlineStr">
        <is>
          <t>zinc slag</t>
        </is>
      </c>
      <c r="B65" s="9" t="n">
        <v>0.22874</v>
      </c>
      <c r="C65" s="1" t="n"/>
      <c r="D65" s="2">
        <f>B65*C65</f>
        <v/>
      </c>
      <c r="E65" s="4">
        <f>D65/SUM($D$22:$D$66)</f>
        <v/>
      </c>
      <c r="G65" s="4" t="n"/>
    </row>
    <row r="66">
      <c r="A66" s="1" t="inlineStr">
        <is>
          <t>germanium</t>
        </is>
      </c>
      <c r="B66">
        <f>0.0002</f>
        <v/>
      </c>
      <c r="C66" s="7">
        <f>AVERAGE(1543,1236,1046,1187,1300)</f>
        <v/>
      </c>
      <c r="D66" s="2">
        <f>C66*B66</f>
        <v/>
      </c>
      <c r="E66" s="4">
        <f>D66/SUM($D$22:$D$66)</f>
        <v/>
      </c>
      <c r="G66" s="4" t="n"/>
    </row>
    <row r="67">
      <c r="B67" s="7" t="n"/>
      <c r="C67" s="1" t="n"/>
      <c r="D67" s="1" t="n"/>
      <c r="E67" s="1" t="n"/>
    </row>
    <row r="71">
      <c r="E71">
        <f>1/0.73*0.31</f>
        <v/>
      </c>
    </row>
  </sheetData>
  <hyperlinks>
    <hyperlink xmlns:r="http://schemas.openxmlformats.org/officeDocument/2006/relationships" ref="Q13" r:id="rId1"/>
    <hyperlink xmlns:r="http://schemas.openxmlformats.org/officeDocument/2006/relationships" ref="B14" r:id="rId2"/>
  </hyperlinks>
  <pageMargins left="0.7" right="0.7" top="0.75" bottom="0.75" header="0.3" footer="0.3"/>
  <drawing xmlns:r="http://schemas.openxmlformats.org/officeDocument/2006/relationships" r:id="rId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9"/>
  <sheetViews>
    <sheetView topLeftCell="A268" workbookViewId="0">
      <selection activeCell="B281" sqref="B281"/>
    </sheetView>
  </sheetViews>
  <sheetFormatPr baseColWidth="8" defaultColWidth="8.85546875" defaultRowHeight="15"/>
  <cols>
    <col width="59.28515625" bestFit="1" customWidth="1" min="1" max="1"/>
    <col width="26.7109375" customWidth="1" min="2" max="2"/>
    <col width="12.85546875" bestFit="1" customWidth="1" min="3" max="3"/>
    <col width="10.140625" bestFit="1" customWidth="1" min="4" max="4"/>
    <col width="8.140625" bestFit="1" customWidth="1" min="5" max="5"/>
    <col width="13.42578125" bestFit="1" customWidth="1" min="6" max="6"/>
    <col width="49.140625" bestFit="1" customWidth="1" min="7" max="7"/>
  </cols>
  <sheetData>
    <row r="1">
      <c r="A1" t="inlineStr">
        <is>
          <t>skip</t>
        </is>
      </c>
    </row>
    <row r="3">
      <c r="A3" t="inlineStr">
        <is>
          <t>database</t>
        </is>
      </c>
      <c r="B3" t="inlineStr">
        <is>
          <t>germanium</t>
        </is>
      </c>
    </row>
    <row r="5">
      <c r="A5" s="3" t="inlineStr">
        <is>
          <t>Activity</t>
        </is>
      </c>
      <c r="B5" s="3" t="inlineStr">
        <is>
          <t>zinc mine operation</t>
        </is>
      </c>
    </row>
    <row r="6">
      <c r="A6" t="inlineStr">
        <is>
          <t>comment</t>
        </is>
      </c>
      <c r="B6" t="inlineStr">
        <is>
          <t>Multiplied original values in Ecoinvent by allocation percentage of germanium (24%) and divided by former allocation value of platinunm (69%). Allocation method can be found in the "Allocation" sheet</t>
        </is>
      </c>
    </row>
    <row r="7">
      <c r="A7" t="inlineStr">
        <is>
          <t>location</t>
        </is>
      </c>
      <c r="B7" t="inlineStr">
        <is>
          <t>GLO</t>
        </is>
      </c>
    </row>
    <row r="8">
      <c r="A8" t="inlineStr">
        <is>
          <t>production amount</t>
        </is>
      </c>
      <c r="B8" t="n">
        <v>1</v>
      </c>
    </row>
    <row r="9">
      <c r="A9" t="inlineStr">
        <is>
          <t>reference product</t>
        </is>
      </c>
      <c r="B9" t="inlineStr">
        <is>
          <t>germanium, concentrate</t>
        </is>
      </c>
    </row>
    <row r="10">
      <c r="A10" t="inlineStr">
        <is>
          <t>unit</t>
        </is>
      </c>
      <c r="B10" t="inlineStr">
        <is>
          <t>kilogram</t>
        </is>
      </c>
    </row>
    <row r="11">
      <c r="A11" s="3" t="inlineStr">
        <is>
          <t>Exchanges</t>
        </is>
      </c>
    </row>
    <row r="12">
      <c r="A12" s="3" t="inlineStr">
        <is>
          <t>name</t>
        </is>
      </c>
      <c r="B12" s="3" t="inlineStr">
        <is>
          <t>amount</t>
        </is>
      </c>
      <c r="C12" s="3" t="inlineStr">
        <is>
          <t>unit</t>
        </is>
      </c>
      <c r="D12" s="3" t="inlineStr">
        <is>
          <t>categories</t>
        </is>
      </c>
      <c r="E12" s="3" t="inlineStr">
        <is>
          <t>location</t>
        </is>
      </c>
      <c r="F12" s="3" t="inlineStr">
        <is>
          <t>type</t>
        </is>
      </c>
      <c r="G12" s="3" t="inlineStr">
        <is>
          <t>reference product</t>
        </is>
      </c>
      <c r="H12" s="3" t="inlineStr">
        <is>
          <t>comment</t>
        </is>
      </c>
    </row>
    <row r="13">
      <c r="A13" t="inlineStr">
        <is>
          <t>zinc mine operation</t>
        </is>
      </c>
      <c r="B13" t="n">
        <v>0.0002</v>
      </c>
      <c r="C13" t="inlineStr">
        <is>
          <t>kilogram</t>
        </is>
      </c>
      <c r="E13" t="inlineStr">
        <is>
          <t>GLO</t>
        </is>
      </c>
      <c r="F13" t="inlineStr">
        <is>
          <t>production</t>
        </is>
      </c>
      <c r="G13" t="inlineStr">
        <is>
          <t>germanium, concentrate</t>
        </is>
      </c>
    </row>
    <row r="14">
      <c r="A14" t="inlineStr">
        <is>
          <t>market for acetic acid, without water, in 98% solution state</t>
        </is>
      </c>
      <c r="B14" s="2">
        <f>H14*0.24/0.69</f>
        <v/>
      </c>
      <c r="C14" t="inlineStr">
        <is>
          <t>kilogram</t>
        </is>
      </c>
      <c r="E14" t="inlineStr">
        <is>
          <t>GLO</t>
        </is>
      </c>
      <c r="F14" t="inlineStr">
        <is>
          <t>technosphere</t>
        </is>
      </c>
      <c r="G14" t="inlineStr">
        <is>
          <t>acetic acid, without water, in 98% solution state</t>
        </is>
      </c>
      <c r="H14" s="2" t="n">
        <v>1.42859631744497e-05</v>
      </c>
    </row>
    <row r="15">
      <c r="A15" t="inlineStr">
        <is>
          <t>market for acrylic acid</t>
        </is>
      </c>
      <c r="B15" s="2">
        <f>H15*0.24/0.69</f>
        <v/>
      </c>
      <c r="C15" t="inlineStr">
        <is>
          <t>kilogram</t>
        </is>
      </c>
      <c r="E15" t="inlineStr">
        <is>
          <t>RER</t>
        </is>
      </c>
      <c r="F15" t="inlineStr">
        <is>
          <t>technosphere</t>
        </is>
      </c>
      <c r="G15" t="inlineStr">
        <is>
          <t>acrylic acid</t>
        </is>
      </c>
      <c r="H15" s="2" t="n">
        <v>2.23013658041717e-06</v>
      </c>
    </row>
    <row r="16">
      <c r="A16" t="inlineStr">
        <is>
          <t>market for acrylic acid</t>
        </is>
      </c>
      <c r="B16" s="2">
        <f>H16*0.24/0.69</f>
        <v/>
      </c>
      <c r="C16" t="inlineStr">
        <is>
          <t>kilogram</t>
        </is>
      </c>
      <c r="E16" t="inlineStr">
        <is>
          <t>RoW</t>
        </is>
      </c>
      <c r="F16" t="inlineStr">
        <is>
          <t>technosphere</t>
        </is>
      </c>
      <c r="G16" t="inlineStr">
        <is>
          <t>acrylic acid</t>
        </is>
      </c>
      <c r="H16" s="2" t="n">
        <v>1.05867403185321e-05</v>
      </c>
    </row>
    <row r="17">
      <c r="A17" t="inlineStr">
        <is>
          <t>market for aluminium chloride</t>
        </is>
      </c>
      <c r="B17" s="2">
        <f>H17*0.24/0.69</f>
        <v/>
      </c>
      <c r="C17" t="inlineStr">
        <is>
          <t>kilogram</t>
        </is>
      </c>
      <c r="E17" t="inlineStr">
        <is>
          <t>GLO</t>
        </is>
      </c>
      <c r="F17" t="inlineStr">
        <is>
          <t>technosphere</t>
        </is>
      </c>
      <c r="G17" t="inlineStr">
        <is>
          <t>aluminium chloride</t>
        </is>
      </c>
      <c r="H17" s="2" t="n">
        <v>8.37510840427835e-08</v>
      </c>
    </row>
    <row r="18">
      <c r="A18" t="inlineStr">
        <is>
          <t>market for bilge oil</t>
        </is>
      </c>
      <c r="B18" s="2">
        <f>H18*0.24/0.69</f>
        <v/>
      </c>
      <c r="C18" t="inlineStr">
        <is>
          <t>kilogram</t>
        </is>
      </c>
      <c r="E18" t="inlineStr">
        <is>
          <t>Europe without Switzerland</t>
        </is>
      </c>
      <c r="F18" t="inlineStr">
        <is>
          <t>technosphere</t>
        </is>
      </c>
      <c r="G18" t="inlineStr">
        <is>
          <t>bilge oil</t>
        </is>
      </c>
      <c r="H18" s="2" t="n">
        <v>-7.2950353429722e-07</v>
      </c>
    </row>
    <row r="19">
      <c r="A19" t="inlineStr">
        <is>
          <t>market for bilge oil</t>
        </is>
      </c>
      <c r="B19" s="2">
        <f>H19*0.24/0.69</f>
        <v/>
      </c>
      <c r="C19" t="inlineStr">
        <is>
          <t>kilogram</t>
        </is>
      </c>
      <c r="E19" t="inlineStr">
        <is>
          <t>CH</t>
        </is>
      </c>
      <c r="F19" t="inlineStr">
        <is>
          <t>technosphere</t>
        </is>
      </c>
      <c r="G19" t="inlineStr">
        <is>
          <t>bilge oil</t>
        </is>
      </c>
      <c r="H19" s="2" t="n">
        <v>-1.90687818744042e-08</v>
      </c>
    </row>
    <row r="20">
      <c r="A20" t="inlineStr">
        <is>
          <t>market for bilge oil</t>
        </is>
      </c>
      <c r="B20" s="2">
        <f>H20*0.24/0.69</f>
        <v/>
      </c>
      <c r="C20" t="inlineStr">
        <is>
          <t>kilogram</t>
        </is>
      </c>
      <c r="E20" t="inlineStr">
        <is>
          <t>RoW</t>
        </is>
      </c>
      <c r="F20" t="inlineStr">
        <is>
          <t>technosphere</t>
        </is>
      </c>
      <c r="G20" t="inlineStr">
        <is>
          <t>bilge oil</t>
        </is>
      </c>
      <c r="H20" s="2" t="n">
        <v>-1.51696661021726e-06</v>
      </c>
    </row>
    <row r="21">
      <c r="A21" t="inlineStr">
        <is>
          <t>market for blasting</t>
        </is>
      </c>
      <c r="B21" s="2">
        <f>H21*0.24/0.69</f>
        <v/>
      </c>
      <c r="C21" t="inlineStr">
        <is>
          <t>kilogram</t>
        </is>
      </c>
      <c r="E21" t="inlineStr">
        <is>
          <t>GLO</t>
        </is>
      </c>
      <c r="F21" t="inlineStr">
        <is>
          <t>technosphere</t>
        </is>
      </c>
      <c r="G21" t="inlineStr">
        <is>
          <t>blasting</t>
        </is>
      </c>
      <c r="H21" t="n">
        <v>0.00108284963436685</v>
      </c>
    </row>
    <row r="22">
      <c r="A22" t="inlineStr">
        <is>
          <t>market for calcium chloride</t>
        </is>
      </c>
      <c r="B22" s="2">
        <f>H22*0.24/0.69</f>
        <v/>
      </c>
      <c r="C22" t="inlineStr">
        <is>
          <t>kilogram</t>
        </is>
      </c>
      <c r="E22" t="inlineStr">
        <is>
          <t>RER</t>
        </is>
      </c>
      <c r="F22" t="inlineStr">
        <is>
          <t>technosphere</t>
        </is>
      </c>
      <c r="G22" t="inlineStr">
        <is>
          <t>calcium chloride</t>
        </is>
      </c>
      <c r="H22" s="2" t="n">
        <v>4.67514581936994e-06</v>
      </c>
    </row>
    <row r="23">
      <c r="A23" t="inlineStr">
        <is>
          <t>market for calcium chloride</t>
        </is>
      </c>
      <c r="B23" s="2">
        <f>H23*0.24/0.69</f>
        <v/>
      </c>
      <c r="C23" t="inlineStr">
        <is>
          <t>kilogram</t>
        </is>
      </c>
      <c r="E23" t="inlineStr">
        <is>
          <t>RoW</t>
        </is>
      </c>
      <c r="F23" t="inlineStr">
        <is>
          <t>technosphere</t>
        </is>
      </c>
      <c r="G23" t="inlineStr">
        <is>
          <t>calcium chloride</t>
        </is>
      </c>
      <c r="H23" s="2" t="n">
        <v>1.61916309040972e-05</v>
      </c>
    </row>
    <row r="24">
      <c r="A24" t="inlineStr">
        <is>
          <t>market group for cement, unspecified</t>
        </is>
      </c>
      <c r="B24" s="2">
        <f>H24*0.24/0.69</f>
        <v/>
      </c>
      <c r="C24" t="inlineStr">
        <is>
          <t>kilogram</t>
        </is>
      </c>
      <c r="E24" t="inlineStr">
        <is>
          <t>GLO</t>
        </is>
      </c>
      <c r="F24" t="inlineStr">
        <is>
          <t>technosphere</t>
        </is>
      </c>
      <c r="G24" t="inlineStr">
        <is>
          <t>cement, unspecified</t>
        </is>
      </c>
      <c r="H24" t="n">
        <v>0.000145103453140756</v>
      </c>
    </row>
    <row r="25">
      <c r="A25" t="inlineStr">
        <is>
          <t>market for chemical, inorganic</t>
        </is>
      </c>
      <c r="B25" s="2">
        <f>H25*0.24/0.69</f>
        <v/>
      </c>
      <c r="C25" t="inlineStr">
        <is>
          <t>kilogram</t>
        </is>
      </c>
      <c r="E25" t="inlineStr">
        <is>
          <t>GLO</t>
        </is>
      </c>
      <c r="F25" t="inlineStr">
        <is>
          <t>technosphere</t>
        </is>
      </c>
      <c r="G25" t="inlineStr">
        <is>
          <t>chemical, inorganic</t>
        </is>
      </c>
      <c r="H25" t="n">
        <v>0.000101637209447001</v>
      </c>
    </row>
    <row r="26">
      <c r="A26" t="inlineStr">
        <is>
          <t>market for chemical, organic</t>
        </is>
      </c>
      <c r="B26" s="2">
        <f>H26*0.24/0.69</f>
        <v/>
      </c>
      <c r="C26" t="inlineStr">
        <is>
          <t>kilogram</t>
        </is>
      </c>
      <c r="E26" t="inlineStr">
        <is>
          <t>GLO</t>
        </is>
      </c>
      <c r="F26" t="inlineStr">
        <is>
          <t>technosphere</t>
        </is>
      </c>
      <c r="G26" t="inlineStr">
        <is>
          <t>chemical, organic</t>
        </is>
      </c>
      <c r="H26" t="n">
        <v>0.00199127437805744</v>
      </c>
    </row>
    <row r="27">
      <c r="A27" t="inlineStr">
        <is>
          <t>market for concrete, 35MPa</t>
        </is>
      </c>
      <c r="B27" s="2">
        <f>H27*0.24/0.69</f>
        <v/>
      </c>
      <c r="C27" t="inlineStr">
        <is>
          <t>cubic meter</t>
        </is>
      </c>
      <c r="E27" t="inlineStr">
        <is>
          <t>RNA</t>
        </is>
      </c>
      <c r="F27" t="inlineStr">
        <is>
          <t>technosphere</t>
        </is>
      </c>
      <c r="G27" t="inlineStr">
        <is>
          <t>concrete, 35MPa</t>
        </is>
      </c>
      <c r="H27" s="2" t="n">
        <v>5.44064181195319e-08</v>
      </c>
    </row>
    <row r="28">
      <c r="A28" t="inlineStr">
        <is>
          <t>market for concrete, 35MPa</t>
        </is>
      </c>
      <c r="B28" s="2">
        <f>H28*0.24/0.69</f>
        <v/>
      </c>
      <c r="C28" t="inlineStr">
        <is>
          <t>cubic meter</t>
        </is>
      </c>
      <c r="E28" t="inlineStr">
        <is>
          <t>ZA</t>
        </is>
      </c>
      <c r="F28" t="inlineStr">
        <is>
          <t>technosphere</t>
        </is>
      </c>
      <c r="G28" t="inlineStr">
        <is>
          <t>concrete, 35MPa</t>
        </is>
      </c>
      <c r="H28" s="2" t="n">
        <v>3.40214360485614e-10</v>
      </c>
    </row>
    <row r="29">
      <c r="A29" t="inlineStr">
        <is>
          <t>market for concrete, 35MPa</t>
        </is>
      </c>
      <c r="B29" s="2">
        <f>H29*0.24/0.69</f>
        <v/>
      </c>
      <c r="C29" t="inlineStr">
        <is>
          <t>cubic meter</t>
        </is>
      </c>
      <c r="E29" t="inlineStr">
        <is>
          <t>BR</t>
        </is>
      </c>
      <c r="F29" t="inlineStr">
        <is>
          <t>technosphere</t>
        </is>
      </c>
      <c r="G29" t="inlineStr">
        <is>
          <t>concrete, 35MPa</t>
        </is>
      </c>
      <c r="H29" s="2" t="n">
        <v>2.1745648195156e-09</v>
      </c>
    </row>
    <row r="30">
      <c r="A30" t="inlineStr">
        <is>
          <t>market for concrete, 35MPa</t>
        </is>
      </c>
      <c r="B30" s="2">
        <f>H30*0.24/0.69</f>
        <v/>
      </c>
      <c r="C30" t="inlineStr">
        <is>
          <t>cubic meter</t>
        </is>
      </c>
      <c r="E30" t="inlineStr">
        <is>
          <t>RoW</t>
        </is>
      </c>
      <c r="F30" t="inlineStr">
        <is>
          <t>technosphere</t>
        </is>
      </c>
      <c r="G30" t="inlineStr">
        <is>
          <t>concrete, 35MPa</t>
        </is>
      </c>
      <c r="H30" s="2" t="n">
        <v>4.48951732016781e-07</v>
      </c>
    </row>
    <row r="31">
      <c r="A31" t="inlineStr">
        <is>
          <t>market group for concrete, normal</t>
        </is>
      </c>
      <c r="B31" s="2">
        <f>H31*0.24/0.69</f>
        <v/>
      </c>
      <c r="C31" t="inlineStr">
        <is>
          <t>cubic meter</t>
        </is>
      </c>
      <c r="E31" t="inlineStr">
        <is>
          <t>GLO</t>
        </is>
      </c>
      <c r="F31" t="inlineStr">
        <is>
          <t>technosphere</t>
        </is>
      </c>
      <c r="G31" t="inlineStr">
        <is>
          <t>concrete, normal</t>
        </is>
      </c>
      <c r="H31" s="2" t="n">
        <v>2.39736170100607e-06</v>
      </c>
    </row>
    <row r="32">
      <c r="A32" t="inlineStr">
        <is>
          <t>market for conveyor belt</t>
        </is>
      </c>
      <c r="B32" s="2">
        <f>H32*0.24/0.69</f>
        <v/>
      </c>
      <c r="C32" t="inlineStr">
        <is>
          <t>meter</t>
        </is>
      </c>
      <c r="E32" t="inlineStr">
        <is>
          <t>GLO</t>
        </is>
      </c>
      <c r="F32" t="inlineStr">
        <is>
          <t>technosphere</t>
        </is>
      </c>
      <c r="G32" t="inlineStr">
        <is>
          <t>conveyor belt</t>
        </is>
      </c>
      <c r="H32" s="2" t="n">
        <v>1.02285824896939e-07</v>
      </c>
    </row>
    <row r="33">
      <c r="A33" t="inlineStr">
        <is>
          <t>market for copper sulfate</t>
        </is>
      </c>
      <c r="B33" s="2">
        <f>H33*0.24/0.69</f>
        <v/>
      </c>
      <c r="C33" t="inlineStr">
        <is>
          <t>kilogram</t>
        </is>
      </c>
      <c r="E33" t="inlineStr">
        <is>
          <t>GLO</t>
        </is>
      </c>
      <c r="F33" t="inlineStr">
        <is>
          <t>technosphere</t>
        </is>
      </c>
      <c r="G33" t="inlineStr">
        <is>
          <t>copper sulfate</t>
        </is>
      </c>
      <c r="H33" t="n">
        <v>0.0074533122036198</v>
      </c>
    </row>
    <row r="34">
      <c r="A34" t="inlineStr">
        <is>
          <t>market for copper, cathode</t>
        </is>
      </c>
      <c r="B34" s="2">
        <f>H34*0.24/0.69</f>
        <v/>
      </c>
      <c r="C34" t="inlineStr">
        <is>
          <t>kilogram</t>
        </is>
      </c>
      <c r="E34" t="inlineStr">
        <is>
          <t>GLO</t>
        </is>
      </c>
      <c r="F34" t="inlineStr">
        <is>
          <t>technosphere</t>
        </is>
      </c>
      <c r="G34" t="inlineStr">
        <is>
          <t>copper, cathode</t>
        </is>
      </c>
      <c r="H34" s="2" t="n">
        <v>5.14444909140814e-05</v>
      </c>
    </row>
    <row r="35">
      <c r="A35" t="inlineStr">
        <is>
          <t>market group for diesel</t>
        </is>
      </c>
      <c r="B35" s="2">
        <f>H35*0.24/0.69</f>
        <v/>
      </c>
      <c r="C35" t="inlineStr">
        <is>
          <t>kilogram</t>
        </is>
      </c>
      <c r="E35" t="inlineStr">
        <is>
          <t>RER</t>
        </is>
      </c>
      <c r="F35" t="inlineStr">
        <is>
          <t>technosphere</t>
        </is>
      </c>
      <c r="G35" t="inlineStr">
        <is>
          <t>diesel</t>
        </is>
      </c>
      <c r="H35" t="n">
        <v>0.00422801436268995</v>
      </c>
    </row>
    <row r="36">
      <c r="A36" t="inlineStr">
        <is>
          <t>market group for diesel</t>
        </is>
      </c>
      <c r="B36" s="2">
        <f>H36*0.24/0.69</f>
        <v/>
      </c>
      <c r="C36" t="inlineStr">
        <is>
          <t>kilogram</t>
        </is>
      </c>
      <c r="E36" t="inlineStr">
        <is>
          <t>GLO</t>
        </is>
      </c>
      <c r="F36" t="inlineStr">
        <is>
          <t>technosphere</t>
        </is>
      </c>
      <c r="G36" t="inlineStr">
        <is>
          <t>diesel</t>
        </is>
      </c>
      <c r="H36" t="n">
        <v>0.0156276498723595</v>
      </c>
    </row>
    <row r="37">
      <c r="A37" t="inlineStr">
        <is>
          <t>electricity production, natural gas, conventional power plant</t>
        </is>
      </c>
      <c r="B37" s="2">
        <f>H37*0.24/0.69</f>
        <v/>
      </c>
      <c r="C37" t="inlineStr">
        <is>
          <t>kilowatt hour</t>
        </is>
      </c>
      <c r="E37" t="inlineStr">
        <is>
          <t>AU</t>
        </is>
      </c>
      <c r="F37" t="inlineStr">
        <is>
          <t>technosphere</t>
        </is>
      </c>
      <c r="G37" t="inlineStr">
        <is>
          <t>electricity, high voltage</t>
        </is>
      </c>
      <c r="H37" t="n">
        <v>0.0583038217390118</v>
      </c>
    </row>
    <row r="38">
      <c r="A38" t="inlineStr">
        <is>
          <t>market for electricity, medium voltage</t>
        </is>
      </c>
      <c r="B38" s="2">
        <f>H38*0.24/0.69</f>
        <v/>
      </c>
      <c r="C38" t="inlineStr">
        <is>
          <t>kilowatt hour</t>
        </is>
      </c>
      <c r="E38" t="inlineStr">
        <is>
          <t>MX</t>
        </is>
      </c>
      <c r="F38" t="inlineStr">
        <is>
          <t>technosphere</t>
        </is>
      </c>
      <c r="G38" t="inlineStr">
        <is>
          <t>electricity, medium voltage</t>
        </is>
      </c>
      <c r="H38" t="n">
        <v>0.123634780682773</v>
      </c>
    </row>
    <row r="39">
      <c r="A39" t="inlineStr">
        <is>
          <t>market for electricity, medium voltage</t>
        </is>
      </c>
      <c r="B39" s="2">
        <f>H39*0.24/0.69</f>
        <v/>
      </c>
      <c r="C39" t="inlineStr">
        <is>
          <t>kilowatt hour</t>
        </is>
      </c>
      <c r="E39" t="inlineStr">
        <is>
          <t>AU</t>
        </is>
      </c>
      <c r="F39" t="inlineStr">
        <is>
          <t>technosphere</t>
        </is>
      </c>
      <c r="G39" t="inlineStr">
        <is>
          <t>electricity, medium voltage</t>
        </is>
      </c>
      <c r="H39" t="n">
        <v>0.0957757409224342</v>
      </c>
    </row>
    <row r="40">
      <c r="A40" t="inlineStr">
        <is>
          <t>market for electricity, medium voltage</t>
        </is>
      </c>
      <c r="B40" s="2">
        <f>H40*0.24/0.69</f>
        <v/>
      </c>
      <c r="C40" t="inlineStr">
        <is>
          <t>kilowatt hour</t>
        </is>
      </c>
      <c r="E40" t="inlineStr">
        <is>
          <t>HN</t>
        </is>
      </c>
      <c r="F40" t="inlineStr">
        <is>
          <t>technosphere</t>
        </is>
      </c>
      <c r="G40" t="inlineStr">
        <is>
          <t>electricity, medium voltage</t>
        </is>
      </c>
      <c r="H40" t="n">
        <v>0.0119994024550166</v>
      </c>
    </row>
    <row r="41">
      <c r="A41" t="inlineStr">
        <is>
          <t>market for electricity, medium voltage</t>
        </is>
      </c>
      <c r="B41" s="2">
        <f>H41*0.24/0.69</f>
        <v/>
      </c>
      <c r="C41" t="inlineStr">
        <is>
          <t>kilowatt hour</t>
        </is>
      </c>
      <c r="E41" t="inlineStr">
        <is>
          <t>ZA</t>
        </is>
      </c>
      <c r="F41" t="inlineStr">
        <is>
          <t>technosphere</t>
        </is>
      </c>
      <c r="G41" t="inlineStr">
        <is>
          <t>electricity, medium voltage</t>
        </is>
      </c>
      <c r="H41" s="2" t="n">
        <v>5.6720312352711e-06</v>
      </c>
    </row>
    <row r="42">
      <c r="A42" t="inlineStr">
        <is>
          <t>market group for electricity, medium voltage</t>
        </is>
      </c>
      <c r="B42" s="2">
        <f>H42*0.24/0.69</f>
        <v/>
      </c>
      <c r="C42" t="inlineStr">
        <is>
          <t>kilowatt hour</t>
        </is>
      </c>
      <c r="E42" t="inlineStr">
        <is>
          <t>RNA</t>
        </is>
      </c>
      <c r="F42" t="inlineStr">
        <is>
          <t>technosphere</t>
        </is>
      </c>
      <c r="G42" t="inlineStr">
        <is>
          <t>electricity, medium voltage</t>
        </is>
      </c>
      <c r="H42" t="n">
        <v>0.0965222785952517</v>
      </c>
    </row>
    <row r="43">
      <c r="A43" t="inlineStr">
        <is>
          <t>market for electricity, medium voltage</t>
        </is>
      </c>
      <c r="B43" s="2">
        <f>H43*0.24/0.69</f>
        <v/>
      </c>
      <c r="C43" t="inlineStr">
        <is>
          <t>kilowatt hour</t>
        </is>
      </c>
      <c r="E43" t="inlineStr">
        <is>
          <t>IE</t>
        </is>
      </c>
      <c r="F43" t="inlineStr">
        <is>
          <t>technosphere</t>
        </is>
      </c>
      <c r="G43" t="inlineStr">
        <is>
          <t>electricity, medium voltage</t>
        </is>
      </c>
      <c r="H43" t="n">
        <v>0.0151374532023472</v>
      </c>
    </row>
    <row r="44">
      <c r="A44" t="inlineStr">
        <is>
          <t>market for electricity, medium voltage</t>
        </is>
      </c>
      <c r="B44" s="2">
        <f>H44*0.24/0.69</f>
        <v/>
      </c>
      <c r="C44" t="inlineStr">
        <is>
          <t>kilowatt hour</t>
        </is>
      </c>
      <c r="E44" t="inlineStr">
        <is>
          <t>SE</t>
        </is>
      </c>
      <c r="F44" t="inlineStr">
        <is>
          <t>technosphere</t>
        </is>
      </c>
      <c r="G44" t="inlineStr">
        <is>
          <t>electricity, medium voltage</t>
        </is>
      </c>
      <c r="H44" t="n">
        <v>0.0397108711130509</v>
      </c>
    </row>
    <row r="45">
      <c r="A45" t="inlineStr">
        <is>
          <t>market for hazardous waste, for incineration</t>
        </is>
      </c>
      <c r="B45" s="2">
        <f>H45*0.24/0.69</f>
        <v/>
      </c>
      <c r="C45" t="inlineStr">
        <is>
          <t>kilogram</t>
        </is>
      </c>
      <c r="E45" t="inlineStr">
        <is>
          <t>Europe without Switzerland</t>
        </is>
      </c>
      <c r="F45" t="inlineStr">
        <is>
          <t>technosphere</t>
        </is>
      </c>
      <c r="G45" t="inlineStr">
        <is>
          <t>hazardous waste, for incineration</t>
        </is>
      </c>
      <c r="H45" t="n">
        <v>-0.000676857555330512</v>
      </c>
    </row>
    <row r="46">
      <c r="A46" t="inlineStr">
        <is>
          <t>market for hazardous waste, for incineration</t>
        </is>
      </c>
      <c r="B46" s="2">
        <f>H46*0.24/0.69</f>
        <v/>
      </c>
      <c r="C46" t="inlineStr">
        <is>
          <t>kilogram</t>
        </is>
      </c>
      <c r="E46" t="inlineStr">
        <is>
          <t>CH</t>
        </is>
      </c>
      <c r="F46" t="inlineStr">
        <is>
          <t>technosphere</t>
        </is>
      </c>
      <c r="G46" t="inlineStr">
        <is>
          <t>hazardous waste, for incineration</t>
        </is>
      </c>
      <c r="H46" s="2" t="n">
        <v>-1.7692647774591e-05</v>
      </c>
    </row>
    <row r="47">
      <c r="A47" t="inlineStr">
        <is>
          <t>market for hazardous waste, for incineration</t>
        </is>
      </c>
      <c r="B47" s="2">
        <f>H47*0.24/0.69</f>
        <v/>
      </c>
      <c r="C47" t="inlineStr">
        <is>
          <t>kilogram</t>
        </is>
      </c>
      <c r="E47" t="inlineStr">
        <is>
          <t>RoW</t>
        </is>
      </c>
      <c r="F47" t="inlineStr">
        <is>
          <t>technosphere</t>
        </is>
      </c>
      <c r="G47" t="inlineStr">
        <is>
          <t>hazardous waste, for incineration</t>
        </is>
      </c>
      <c r="H47" t="n">
        <v>-0.00140749189419462</v>
      </c>
    </row>
    <row r="48">
      <c r="A48" t="inlineStr">
        <is>
          <t>market for hazardous waste, for underground deposit</t>
        </is>
      </c>
      <c r="B48" s="2">
        <f>H48*0.24/0.69</f>
        <v/>
      </c>
      <c r="C48" t="inlineStr">
        <is>
          <t>kilogram</t>
        </is>
      </c>
      <c r="E48" t="inlineStr">
        <is>
          <t>RER</t>
        </is>
      </c>
      <c r="F48" t="inlineStr">
        <is>
          <t>technosphere</t>
        </is>
      </c>
      <c r="G48" t="inlineStr">
        <is>
          <t>hazardous waste, for underground deposit</t>
        </is>
      </c>
      <c r="H48" s="2" t="n">
        <v>-3.38313948571896e-06</v>
      </c>
    </row>
    <row r="49">
      <c r="A49" t="inlineStr">
        <is>
          <t>market for hazardous waste, for underground deposit</t>
        </is>
      </c>
      <c r="B49" s="2">
        <f>H49*0.24/0.69</f>
        <v/>
      </c>
      <c r="C49" t="inlineStr">
        <is>
          <t>kilogram</t>
        </is>
      </c>
      <c r="E49" t="inlineStr">
        <is>
          <t>RoW</t>
        </is>
      </c>
      <c r="F49" t="inlineStr">
        <is>
          <t>technosphere</t>
        </is>
      </c>
      <c r="G49" t="inlineStr">
        <is>
          <t>hazardous waste, for underground deposit</t>
        </is>
      </c>
      <c r="H49" s="2" t="n">
        <v>-5.25230080249706e-05</v>
      </c>
    </row>
    <row r="50">
      <c r="A50" t="inlineStr">
        <is>
          <t>heat production, heavy fuel oil, at industrial furnace 1MW</t>
        </is>
      </c>
      <c r="B50" s="2">
        <f>H50*0.24/0.69</f>
        <v/>
      </c>
      <c r="C50" t="inlineStr">
        <is>
          <t>megajoule</t>
        </is>
      </c>
      <c r="E50" t="inlineStr">
        <is>
          <t>RoW</t>
        </is>
      </c>
      <c r="F50" t="inlineStr">
        <is>
          <t>technosphere</t>
        </is>
      </c>
      <c r="G50" t="inlineStr">
        <is>
          <t>heat, district or industrial, other than natural gas</t>
        </is>
      </c>
      <c r="H50" t="n">
        <v>0.0283516230025835</v>
      </c>
    </row>
    <row r="51">
      <c r="A51" t="inlineStr">
        <is>
          <t>heat production, propane, at industrial furnace &gt;100kW</t>
        </is>
      </c>
      <c r="B51" s="2">
        <f>H51*0.24/0.69</f>
        <v/>
      </c>
      <c r="C51" t="inlineStr">
        <is>
          <t>megajoule</t>
        </is>
      </c>
      <c r="E51" t="inlineStr">
        <is>
          <t>RoW</t>
        </is>
      </c>
      <c r="F51" t="inlineStr">
        <is>
          <t>technosphere</t>
        </is>
      </c>
      <c r="G51" t="inlineStr">
        <is>
          <t>heat, district or industrial, other than natural gas</t>
        </is>
      </c>
      <c r="H51" t="n">
        <v>0.00128208960972502</v>
      </c>
    </row>
    <row r="52">
      <c r="A52" t="inlineStr">
        <is>
          <t>heat production, light fuel oil, at industrial furnace 1MW</t>
        </is>
      </c>
      <c r="B52" s="2">
        <f>H52*0.24/0.69</f>
        <v/>
      </c>
      <c r="C52" t="inlineStr">
        <is>
          <t>megajoule</t>
        </is>
      </c>
      <c r="E52" t="inlineStr">
        <is>
          <t>RoW</t>
        </is>
      </c>
      <c r="F52" t="inlineStr">
        <is>
          <t>technosphere</t>
        </is>
      </c>
      <c r="G52" t="inlineStr">
        <is>
          <t>heat, district or industrial, other than natural gas</t>
        </is>
      </c>
      <c r="H52" t="n">
        <v>0.0006646977868632891</v>
      </c>
    </row>
    <row r="53">
      <c r="A53" t="inlineStr">
        <is>
          <t>market for heavy fuel oil</t>
        </is>
      </c>
      <c r="B53" s="2">
        <f>H53*0.24/0.69</f>
        <v/>
      </c>
      <c r="C53" t="inlineStr">
        <is>
          <t>kilogram</t>
        </is>
      </c>
      <c r="E53" t="inlineStr">
        <is>
          <t>Europe without Switzerland</t>
        </is>
      </c>
      <c r="F53" t="inlineStr">
        <is>
          <t>technosphere</t>
        </is>
      </c>
      <c r="G53" t="inlineStr">
        <is>
          <t>heavy fuel oil</t>
        </is>
      </c>
      <c r="H53" t="n">
        <v>0.000380875862158409</v>
      </c>
    </row>
    <row r="54">
      <c r="A54" t="inlineStr">
        <is>
          <t>market for hydrogen cyanide</t>
        </is>
      </c>
      <c r="B54" s="2">
        <f>H54*0.24/0.69</f>
        <v/>
      </c>
      <c r="C54" t="inlineStr">
        <is>
          <t>kilogram</t>
        </is>
      </c>
      <c r="E54" t="inlineStr">
        <is>
          <t>RER</t>
        </is>
      </c>
      <c r="F54" t="inlineStr">
        <is>
          <t>technosphere</t>
        </is>
      </c>
      <c r="G54" t="inlineStr">
        <is>
          <t>hydrogen cyanide</t>
        </is>
      </c>
      <c r="H54" s="2" t="n">
        <v>9.62286158713967e-06</v>
      </c>
    </row>
    <row r="55">
      <c r="A55" t="inlineStr">
        <is>
          <t>market for hydrogen cyanide</t>
        </is>
      </c>
      <c r="B55" s="2">
        <f>H55*0.24/0.69</f>
        <v/>
      </c>
      <c r="C55" t="inlineStr">
        <is>
          <t>kilogram</t>
        </is>
      </c>
      <c r="E55" t="inlineStr">
        <is>
          <t>RoW</t>
        </is>
      </c>
      <c r="F55" t="inlineStr">
        <is>
          <t>technosphere</t>
        </is>
      </c>
      <c r="G55" t="inlineStr">
        <is>
          <t>hydrogen cyanide</t>
        </is>
      </c>
      <c r="H55" s="2" t="n">
        <v>2.11702954917073e-05</v>
      </c>
    </row>
    <row r="56">
      <c r="A56" t="inlineStr">
        <is>
          <t>market for inert waste</t>
        </is>
      </c>
      <c r="B56" s="2">
        <f>H56*0.24/0.69</f>
        <v/>
      </c>
      <c r="C56" t="inlineStr">
        <is>
          <t>kilogram</t>
        </is>
      </c>
      <c r="E56" t="inlineStr">
        <is>
          <t>Europe without Switzerland</t>
        </is>
      </c>
      <c r="F56" t="inlineStr">
        <is>
          <t>technosphere</t>
        </is>
      </c>
      <c r="G56" t="inlineStr">
        <is>
          <t>inert waste</t>
        </is>
      </c>
      <c r="H56" s="2" t="n">
        <v>-6.44190111448106e-05</v>
      </c>
    </row>
    <row r="57">
      <c r="A57" t="inlineStr">
        <is>
          <t>market for inert waste</t>
        </is>
      </c>
      <c r="B57" s="2">
        <f>H57*0.24/0.69</f>
        <v/>
      </c>
      <c r="C57" t="inlineStr">
        <is>
          <t>kilogram</t>
        </is>
      </c>
      <c r="E57" t="inlineStr">
        <is>
          <t>CH</t>
        </is>
      </c>
      <c r="F57" t="inlineStr">
        <is>
          <t>technosphere</t>
        </is>
      </c>
      <c r="G57" t="inlineStr">
        <is>
          <t>inert waste</t>
        </is>
      </c>
      <c r="H57" s="2" t="n">
        <v>-5.54820941311461e-07</v>
      </c>
    </row>
    <row r="58">
      <c r="A58" t="inlineStr">
        <is>
          <t>market for inert waste</t>
        </is>
      </c>
      <c r="B58" s="2">
        <f>H58*0.24/0.69</f>
        <v/>
      </c>
      <c r="C58" t="inlineStr">
        <is>
          <t>kilogram</t>
        </is>
      </c>
      <c r="E58" t="inlineStr">
        <is>
          <t>RoW</t>
        </is>
      </c>
      <c r="F58" t="inlineStr">
        <is>
          <t>technosphere</t>
        </is>
      </c>
      <c r="G58" t="inlineStr">
        <is>
          <t>inert waste</t>
        </is>
      </c>
      <c r="H58" t="n">
        <v>-0.000227068739074541</v>
      </c>
    </row>
    <row r="59">
      <c r="A59" t="inlineStr">
        <is>
          <t>iron scrap, unsorted, Recycled Content cut-off</t>
        </is>
      </c>
      <c r="B59" s="2">
        <f>H59*0.24/0.69</f>
        <v/>
      </c>
      <c r="C59" t="inlineStr">
        <is>
          <t>kilogram</t>
        </is>
      </c>
      <c r="E59" t="inlineStr">
        <is>
          <t>GLO</t>
        </is>
      </c>
      <c r="F59" t="inlineStr">
        <is>
          <t>technosphere</t>
        </is>
      </c>
      <c r="G59" t="inlineStr">
        <is>
          <t>iron scrap, unsorted</t>
        </is>
      </c>
      <c r="H59" s="2" t="n">
        <v>-4.95409154429496e-05</v>
      </c>
    </row>
    <row r="60">
      <c r="A60" t="inlineStr">
        <is>
          <t>market for iron sulfate</t>
        </is>
      </c>
      <c r="B60" s="2">
        <f>H60*0.24/0.69</f>
        <v/>
      </c>
      <c r="C60" t="inlineStr">
        <is>
          <t>kilogram</t>
        </is>
      </c>
      <c r="E60" t="inlineStr">
        <is>
          <t>RER</t>
        </is>
      </c>
      <c r="F60" t="inlineStr">
        <is>
          <t>technosphere</t>
        </is>
      </c>
      <c r="G60" t="inlineStr">
        <is>
          <t>iron sulfate</t>
        </is>
      </c>
      <c r="H60" s="2" t="n">
        <v>1.1356560424132e-05</v>
      </c>
    </row>
    <row r="61">
      <c r="A61" t="inlineStr">
        <is>
          <t>market for iron sulfate</t>
        </is>
      </c>
      <c r="B61" s="2">
        <f>H61*0.24/0.69</f>
        <v/>
      </c>
      <c r="C61" t="inlineStr">
        <is>
          <t>kilogram</t>
        </is>
      </c>
      <c r="E61" t="inlineStr">
        <is>
          <t>RoW</t>
        </is>
      </c>
      <c r="F61" t="inlineStr">
        <is>
          <t>technosphere</t>
        </is>
      </c>
      <c r="G61" t="inlineStr">
        <is>
          <t>iron sulfate</t>
        </is>
      </c>
      <c r="H61" s="2" t="n">
        <v>2.29955967501595e-05</v>
      </c>
    </row>
    <row r="62">
      <c r="A62" t="inlineStr">
        <is>
          <t>market for light fuel oil</t>
        </is>
      </c>
      <c r="B62" s="2">
        <f>H62*0.24/0.69</f>
        <v/>
      </c>
      <c r="C62" t="inlineStr">
        <is>
          <t>kilogram</t>
        </is>
      </c>
      <c r="E62" t="inlineStr">
        <is>
          <t>Europe without Switzerland</t>
        </is>
      </c>
      <c r="F62" t="inlineStr">
        <is>
          <t>technosphere</t>
        </is>
      </c>
      <c r="G62" t="inlineStr">
        <is>
          <t>light fuel oil</t>
        </is>
      </c>
      <c r="H62" t="n">
        <v>0.000974319499833808</v>
      </c>
    </row>
    <row r="63">
      <c r="A63" t="inlineStr">
        <is>
          <t>market for lime</t>
        </is>
      </c>
      <c r="B63" s="2">
        <f>H63*0.24/0.69</f>
        <v/>
      </c>
      <c r="C63" t="inlineStr">
        <is>
          <t>kilogram</t>
        </is>
      </c>
      <c r="E63" t="inlineStr">
        <is>
          <t>RER</t>
        </is>
      </c>
      <c r="F63" t="inlineStr">
        <is>
          <t>technosphere</t>
        </is>
      </c>
      <c r="G63" t="inlineStr">
        <is>
          <t>lime</t>
        </is>
      </c>
      <c r="H63" s="2" t="n">
        <v>1.54948253857931e-05</v>
      </c>
    </row>
    <row r="64">
      <c r="A64" t="inlineStr">
        <is>
          <t>market for lime</t>
        </is>
      </c>
      <c r="B64" s="2">
        <f>H64*0.24/0.69</f>
        <v/>
      </c>
      <c r="C64" t="inlineStr">
        <is>
          <t>kilogram</t>
        </is>
      </c>
      <c r="E64" t="inlineStr">
        <is>
          <t>RoW</t>
        </is>
      </c>
      <c r="F64" t="inlineStr">
        <is>
          <t>technosphere</t>
        </is>
      </c>
      <c r="G64" t="inlineStr">
        <is>
          <t>lime</t>
        </is>
      </c>
      <c r="H64" t="n">
        <v>0.000179403722842183</v>
      </c>
    </row>
    <row r="65">
      <c r="A65" t="inlineStr">
        <is>
          <t>market for lime, hydrated, packed</t>
        </is>
      </c>
      <c r="B65" s="2">
        <f>H65*0.24/0.69</f>
        <v/>
      </c>
      <c r="C65" t="inlineStr">
        <is>
          <t>kilogram</t>
        </is>
      </c>
      <c r="E65" t="inlineStr">
        <is>
          <t>RER</t>
        </is>
      </c>
      <c r="F65" t="inlineStr">
        <is>
          <t>technosphere</t>
        </is>
      </c>
      <c r="G65" t="inlineStr">
        <is>
          <t>lime, hydrated, packed</t>
        </is>
      </c>
      <c r="H65" s="2" t="n">
        <v>3.96298367588245e-07</v>
      </c>
    </row>
    <row r="66">
      <c r="A66" t="inlineStr">
        <is>
          <t>market for lime, hydrated, packed</t>
        </is>
      </c>
      <c r="B66" s="2">
        <f>H66*0.24/0.69</f>
        <v/>
      </c>
      <c r="C66" t="inlineStr">
        <is>
          <t>kilogram</t>
        </is>
      </c>
      <c r="E66" t="inlineStr">
        <is>
          <t>RoW</t>
        </is>
      </c>
      <c r="F66" t="inlineStr">
        <is>
          <t>technosphere</t>
        </is>
      </c>
      <c r="G66" t="inlineStr">
        <is>
          <t>lime, hydrated, packed</t>
        </is>
      </c>
      <c r="H66" s="2" t="n">
        <v>4.66874316865421e-05</v>
      </c>
    </row>
    <row r="67">
      <c r="A67" t="inlineStr">
        <is>
          <t>market for limestone, crushed, washed</t>
        </is>
      </c>
      <c r="B67" s="2">
        <f>H67*0.24/0.69</f>
        <v/>
      </c>
      <c r="C67" t="inlineStr">
        <is>
          <t>kilogram</t>
        </is>
      </c>
      <c r="E67" t="inlineStr">
        <is>
          <t>CH</t>
        </is>
      </c>
      <c r="F67" t="inlineStr">
        <is>
          <t>technosphere</t>
        </is>
      </c>
      <c r="G67" t="inlineStr">
        <is>
          <t>limestone, crushed, washed</t>
        </is>
      </c>
      <c r="H67" s="2" t="n">
        <v>6.00062404728264e-09</v>
      </c>
    </row>
    <row r="68">
      <c r="A68" t="inlineStr">
        <is>
          <t>market for limestone, crushed, washed</t>
        </is>
      </c>
      <c r="B68" s="2">
        <f>H68*0.24/0.69</f>
        <v/>
      </c>
      <c r="C68" t="inlineStr">
        <is>
          <t>kilogram</t>
        </is>
      </c>
      <c r="E68" t="inlineStr">
        <is>
          <t>RoW</t>
        </is>
      </c>
      <c r="F68" t="inlineStr">
        <is>
          <t>technosphere</t>
        </is>
      </c>
      <c r="G68" t="inlineStr">
        <is>
          <t>limestone, crushed, washed</t>
        </is>
      </c>
      <c r="H68" s="2" t="n">
        <v>7.03755147629962e-07</v>
      </c>
    </row>
    <row r="69">
      <c r="A69" t="inlineStr">
        <is>
          <t>market for limestone, unprocessed</t>
        </is>
      </c>
      <c r="B69" s="2">
        <f>H69*0.24/0.69</f>
        <v/>
      </c>
      <c r="C69" t="inlineStr">
        <is>
          <t>kilogram</t>
        </is>
      </c>
      <c r="E69" t="inlineStr">
        <is>
          <t>IN</t>
        </is>
      </c>
      <c r="F69" t="inlineStr">
        <is>
          <t>technosphere</t>
        </is>
      </c>
      <c r="G69" t="inlineStr">
        <is>
          <t>limestone, unprocessed</t>
        </is>
      </c>
      <c r="H69" s="2" t="n">
        <v>6.688600731082851e-05</v>
      </c>
    </row>
    <row r="70">
      <c r="A70" t="inlineStr">
        <is>
          <t>market for limestone, unprocessed</t>
        </is>
      </c>
      <c r="B70" s="2">
        <f>H70*0.24/0.69</f>
        <v/>
      </c>
      <c r="C70" t="inlineStr">
        <is>
          <t>kilogram</t>
        </is>
      </c>
      <c r="E70" t="inlineStr">
        <is>
          <t>CH</t>
        </is>
      </c>
      <c r="F70" t="inlineStr">
        <is>
          <t>technosphere</t>
        </is>
      </c>
      <c r="G70" t="inlineStr">
        <is>
          <t>limestone, unprocessed</t>
        </is>
      </c>
      <c r="H70" s="2" t="n">
        <v>6.92437895528508e-07</v>
      </c>
    </row>
    <row r="71">
      <c r="A71" t="inlineStr">
        <is>
          <t>market for limestone, unprocessed</t>
        </is>
      </c>
      <c r="B71" s="2">
        <f>H71*0.24/0.69</f>
        <v/>
      </c>
      <c r="C71" t="inlineStr">
        <is>
          <t>kilogram</t>
        </is>
      </c>
      <c r="E71" t="inlineStr">
        <is>
          <t>RoW</t>
        </is>
      </c>
      <c r="F71" t="inlineStr">
        <is>
          <t>technosphere</t>
        </is>
      </c>
      <c r="G71" t="inlineStr">
        <is>
          <t>limestone, unprocessed</t>
        </is>
      </c>
      <c r="H71" t="n">
        <v>0.00169341735213163</v>
      </c>
    </row>
    <row r="72">
      <c r="A72" t="inlineStr">
        <is>
          <t>market for lubricating oil</t>
        </is>
      </c>
      <c r="B72" s="2">
        <f>H72*0.24/0.69</f>
        <v/>
      </c>
      <c r="C72" t="inlineStr">
        <is>
          <t>kilogram</t>
        </is>
      </c>
      <c r="E72" t="inlineStr">
        <is>
          <t>RER</t>
        </is>
      </c>
      <c r="F72" t="inlineStr">
        <is>
          <t>technosphere</t>
        </is>
      </c>
      <c r="G72" t="inlineStr">
        <is>
          <t>lubricating oil</t>
        </is>
      </c>
      <c r="H72" s="2" t="n">
        <v>7.779560231216239e-05</v>
      </c>
    </row>
    <row r="73">
      <c r="A73" t="inlineStr">
        <is>
          <t>market for lubricating oil</t>
        </is>
      </c>
      <c r="B73" s="2">
        <f>H73*0.24/0.69</f>
        <v/>
      </c>
      <c r="C73" t="inlineStr">
        <is>
          <t>kilogram</t>
        </is>
      </c>
      <c r="E73" t="inlineStr">
        <is>
          <t>RoW</t>
        </is>
      </c>
      <c r="F73" t="inlineStr">
        <is>
          <t>technosphere</t>
        </is>
      </c>
      <c r="G73" t="inlineStr">
        <is>
          <t>lubricating oil</t>
        </is>
      </c>
      <c r="H73" t="n">
        <v>0.000369305560401445</v>
      </c>
    </row>
    <row r="74">
      <c r="A74" t="inlineStr">
        <is>
          <t>market for maize starch</t>
        </is>
      </c>
      <c r="B74" s="2">
        <f>H74*0.24/0.69</f>
        <v/>
      </c>
      <c r="C74" t="inlineStr">
        <is>
          <t>kilogram</t>
        </is>
      </c>
      <c r="E74" t="inlineStr">
        <is>
          <t>GLO</t>
        </is>
      </c>
      <c r="F74" t="inlineStr">
        <is>
          <t>technosphere</t>
        </is>
      </c>
      <c r="G74" t="inlineStr">
        <is>
          <t>maize starch</t>
        </is>
      </c>
      <c r="H74" s="2" t="n">
        <v>5.11676513069765e-05</v>
      </c>
    </row>
    <row r="75">
      <c r="A75" t="inlineStr">
        <is>
          <t>market for mine infrastructure, underground, non-ferrous metal</t>
        </is>
      </c>
      <c r="B75" s="2">
        <f>H75*0.24/0.69</f>
        <v/>
      </c>
      <c r="C75" t="inlineStr">
        <is>
          <t>unit</t>
        </is>
      </c>
      <c r="E75" t="inlineStr">
        <is>
          <t>GLO</t>
        </is>
      </c>
      <c r="F75" t="inlineStr">
        <is>
          <t>technosphere</t>
        </is>
      </c>
      <c r="G75" t="inlineStr">
        <is>
          <t>mine infrastructure, underground, non-ferrous metal</t>
        </is>
      </c>
      <c r="H75" s="2" t="n">
        <v>1.50186353060943e-10</v>
      </c>
    </row>
    <row r="76">
      <c r="A76" t="inlineStr">
        <is>
          <t>market group for municipal solid waste</t>
        </is>
      </c>
      <c r="B76" s="2">
        <f>H76*0.24/0.69</f>
        <v/>
      </c>
      <c r="C76" t="inlineStr">
        <is>
          <t>kilogram</t>
        </is>
      </c>
      <c r="E76" t="inlineStr">
        <is>
          <t>RER</t>
        </is>
      </c>
      <c r="F76" t="inlineStr">
        <is>
          <t>technosphere</t>
        </is>
      </c>
      <c r="G76" t="inlineStr">
        <is>
          <t>municipal solid waste</t>
        </is>
      </c>
      <c r="H76" s="2" t="n">
        <v>-6.5496413646947e-05</v>
      </c>
    </row>
    <row r="77">
      <c r="A77" t="inlineStr">
        <is>
          <t>market for municipal solid waste</t>
        </is>
      </c>
      <c r="B77" s="2">
        <f>H77*0.24/0.69</f>
        <v/>
      </c>
      <c r="C77" t="inlineStr">
        <is>
          <t>kilogram</t>
        </is>
      </c>
      <c r="E77" t="inlineStr">
        <is>
          <t>IN</t>
        </is>
      </c>
      <c r="F77" t="inlineStr">
        <is>
          <t>technosphere</t>
        </is>
      </c>
      <c r="G77" t="inlineStr">
        <is>
          <t>municipal solid waste</t>
        </is>
      </c>
      <c r="H77" s="2" t="n">
        <v>-4.01445901818865e-07</v>
      </c>
    </row>
    <row r="78">
      <c r="A78" t="inlineStr">
        <is>
          <t>market for municipal solid waste</t>
        </is>
      </c>
      <c r="B78" s="2">
        <f>H78*0.24/0.69</f>
        <v/>
      </c>
      <c r="C78" t="inlineStr">
        <is>
          <t>kilogram</t>
        </is>
      </c>
      <c r="E78" t="inlineStr">
        <is>
          <t>CY</t>
        </is>
      </c>
      <c r="F78" t="inlineStr">
        <is>
          <t>technosphere</t>
        </is>
      </c>
      <c r="G78" t="inlineStr">
        <is>
          <t>municipal solid waste</t>
        </is>
      </c>
      <c r="H78" s="2" t="n">
        <v>-2.8091612691865e-07</v>
      </c>
    </row>
    <row r="79">
      <c r="A79" t="inlineStr">
        <is>
          <t>market for municipal solid waste</t>
        </is>
      </c>
      <c r="B79" s="2">
        <f>H79*0.24/0.69</f>
        <v/>
      </c>
      <c r="C79" t="inlineStr">
        <is>
          <t>kilogram</t>
        </is>
      </c>
      <c r="E79" t="inlineStr">
        <is>
          <t>CA-QC</t>
        </is>
      </c>
      <c r="F79" t="inlineStr">
        <is>
          <t>technosphere</t>
        </is>
      </c>
      <c r="G79" t="inlineStr">
        <is>
          <t>municipal solid waste</t>
        </is>
      </c>
      <c r="H79" s="2" t="n">
        <v>-1.11485730336168e-06</v>
      </c>
    </row>
    <row r="80">
      <c r="A80" t="inlineStr">
        <is>
          <t>market for municipal solid waste</t>
        </is>
      </c>
      <c r="B80" s="2">
        <f>H80*0.24/0.69</f>
        <v/>
      </c>
      <c r="C80" t="inlineStr">
        <is>
          <t>kilogram</t>
        </is>
      </c>
      <c r="E80" t="inlineStr">
        <is>
          <t>RoW</t>
        </is>
      </c>
      <c r="F80" t="inlineStr">
        <is>
          <t>technosphere</t>
        </is>
      </c>
      <c r="G80" t="inlineStr">
        <is>
          <t>municipal solid waste</t>
        </is>
      </c>
      <c r="H80" t="n">
        <v>-0.000788471297387105</v>
      </c>
    </row>
    <row r="81">
      <c r="A81" t="inlineStr">
        <is>
          <t>market group for natural gas, high pressure</t>
        </is>
      </c>
      <c r="B81" s="2">
        <f>H81*0.24/0.69</f>
        <v/>
      </c>
      <c r="C81" t="inlineStr">
        <is>
          <t>cubic meter</t>
        </is>
      </c>
      <c r="E81" t="inlineStr">
        <is>
          <t>Europe without Switzerland</t>
        </is>
      </c>
      <c r="F81" t="inlineStr">
        <is>
          <t>technosphere</t>
        </is>
      </c>
      <c r="G81" t="inlineStr">
        <is>
          <t>natural gas, high pressure</t>
        </is>
      </c>
      <c r="H81" s="2" t="n">
        <v>2.96827496034404e-05</v>
      </c>
    </row>
    <row r="82">
      <c r="A82" t="inlineStr">
        <is>
          <t>market for non-sulfidic overburden, off-site</t>
        </is>
      </c>
      <c r="B82" s="2">
        <f>H82*0.24/0.69</f>
        <v/>
      </c>
      <c r="C82" t="inlineStr">
        <is>
          <t>kilogram</t>
        </is>
      </c>
      <c r="E82" t="inlineStr">
        <is>
          <t>GLO</t>
        </is>
      </c>
      <c r="F82" t="inlineStr">
        <is>
          <t>technosphere</t>
        </is>
      </c>
      <c r="G82" t="inlineStr">
        <is>
          <t>non-sulfidic overburden, off-site</t>
        </is>
      </c>
      <c r="H82" t="n">
        <v>-10.6539730519304</v>
      </c>
    </row>
    <row r="83">
      <c r="A83" t="inlineStr">
        <is>
          <t>market for nylon 6</t>
        </is>
      </c>
      <c r="B83" s="2">
        <f>H83*0.24/0.69</f>
        <v/>
      </c>
      <c r="C83" t="inlineStr">
        <is>
          <t>kilogram</t>
        </is>
      </c>
      <c r="E83" t="inlineStr">
        <is>
          <t>RER</t>
        </is>
      </c>
      <c r="F83" t="inlineStr">
        <is>
          <t>technosphere</t>
        </is>
      </c>
      <c r="G83" t="inlineStr">
        <is>
          <t>nylon 6</t>
        </is>
      </c>
      <c r="H83" s="2" t="n">
        <v>2.78563064213317e-06</v>
      </c>
    </row>
    <row r="84">
      <c r="A84" t="inlineStr">
        <is>
          <t>market for nylon 6</t>
        </is>
      </c>
      <c r="B84" s="2">
        <f>H84*0.24/0.69</f>
        <v/>
      </c>
      <c r="C84" t="inlineStr">
        <is>
          <t>kilogram</t>
        </is>
      </c>
      <c r="E84" t="inlineStr">
        <is>
          <t>RoW</t>
        </is>
      </c>
      <c r="F84" t="inlineStr">
        <is>
          <t>technosphere</t>
        </is>
      </c>
      <c r="G84" t="inlineStr">
        <is>
          <t>nylon 6</t>
        </is>
      </c>
      <c r="H84" s="2" t="n">
        <v>5.64054929917554e-06</v>
      </c>
    </row>
    <row r="85">
      <c r="A85" t="inlineStr">
        <is>
          <t>market for oxygen, liquid</t>
        </is>
      </c>
      <c r="B85" s="2">
        <f>H85*0.24/0.69</f>
        <v/>
      </c>
      <c r="C85" t="inlineStr">
        <is>
          <t>kilogram</t>
        </is>
      </c>
      <c r="E85" t="inlineStr">
        <is>
          <t>RER</t>
        </is>
      </c>
      <c r="F85" t="inlineStr">
        <is>
          <t>technosphere</t>
        </is>
      </c>
      <c r="G85" t="inlineStr">
        <is>
          <t>oxygen, liquid</t>
        </is>
      </c>
      <c r="H85" s="2" t="n">
        <v>1.12167972559228e-07</v>
      </c>
    </row>
    <row r="86">
      <c r="A86" t="inlineStr">
        <is>
          <t>market for oxygen, liquid</t>
        </is>
      </c>
      <c r="B86" s="2">
        <f>H86*0.24/0.69</f>
        <v/>
      </c>
      <c r="C86" t="inlineStr">
        <is>
          <t>kilogram</t>
        </is>
      </c>
      <c r="E86" t="inlineStr">
        <is>
          <t>RoW</t>
        </is>
      </c>
      <c r="F86" t="inlineStr">
        <is>
          <t>technosphere</t>
        </is>
      </c>
      <c r="G86" t="inlineStr">
        <is>
          <t>oxygen, liquid</t>
        </is>
      </c>
      <c r="H86" s="2" t="n">
        <v>4.08792195620386e-07</v>
      </c>
    </row>
    <row r="87">
      <c r="A87" t="inlineStr">
        <is>
          <t>market for petrol, unleaded</t>
        </is>
      </c>
      <c r="B87" s="2">
        <f>H87*0.24/0.69</f>
        <v/>
      </c>
      <c r="C87" t="inlineStr">
        <is>
          <t>kilogram</t>
        </is>
      </c>
      <c r="E87" t="inlineStr">
        <is>
          <t>RER</t>
        </is>
      </c>
      <c r="F87" t="inlineStr">
        <is>
          <t>technosphere</t>
        </is>
      </c>
      <c r="G87" t="inlineStr">
        <is>
          <t>petrol, unleaded</t>
        </is>
      </c>
      <c r="H87" s="2" t="n">
        <v>5.10296320029416e-06</v>
      </c>
    </row>
    <row r="88">
      <c r="A88" t="inlineStr">
        <is>
          <t>market for petrol, unleaded</t>
        </is>
      </c>
      <c r="B88" s="2">
        <f>H88*0.24/0.69</f>
        <v/>
      </c>
      <c r="C88" t="inlineStr">
        <is>
          <t>kilogram</t>
        </is>
      </c>
      <c r="E88" t="inlineStr">
        <is>
          <t>CO</t>
        </is>
      </c>
      <c r="F88" t="inlineStr">
        <is>
          <t>technosphere</t>
        </is>
      </c>
      <c r="G88" t="inlineStr">
        <is>
          <t>petrol, unleaded</t>
        </is>
      </c>
      <c r="H88" s="2" t="n">
        <v>2.26518011519876e-07</v>
      </c>
    </row>
    <row r="89">
      <c r="A89" t="inlineStr">
        <is>
          <t>market for petrol, unleaded</t>
        </is>
      </c>
      <c r="B89" s="2">
        <f>H89*0.24/0.69</f>
        <v/>
      </c>
      <c r="C89" t="inlineStr">
        <is>
          <t>kilogram</t>
        </is>
      </c>
      <c r="E89" t="inlineStr">
        <is>
          <t>IN</t>
        </is>
      </c>
      <c r="F89" t="inlineStr">
        <is>
          <t>technosphere</t>
        </is>
      </c>
      <c r="G89" t="inlineStr">
        <is>
          <t>petrol, unleaded</t>
        </is>
      </c>
      <c r="H89" s="2" t="n">
        <v>9.36149143358275e-07</v>
      </c>
    </row>
    <row r="90">
      <c r="A90" t="inlineStr">
        <is>
          <t>market for petrol, unleaded</t>
        </is>
      </c>
      <c r="B90" s="2">
        <f>H90*0.24/0.69</f>
        <v/>
      </c>
      <c r="C90" t="inlineStr">
        <is>
          <t>kilogram</t>
        </is>
      </c>
      <c r="E90" t="inlineStr">
        <is>
          <t>ZA</t>
        </is>
      </c>
      <c r="F90" t="inlineStr">
        <is>
          <t>technosphere</t>
        </is>
      </c>
      <c r="G90" t="inlineStr">
        <is>
          <t>petrol, unleaded</t>
        </is>
      </c>
      <c r="H90" s="2" t="n">
        <v>2.25782167033102e-07</v>
      </c>
    </row>
    <row r="91">
      <c r="A91" t="inlineStr">
        <is>
          <t>market for petrol, unleaded</t>
        </is>
      </c>
      <c r="B91" s="2">
        <f>H91*0.24/0.69</f>
        <v/>
      </c>
      <c r="C91" t="inlineStr">
        <is>
          <t>kilogram</t>
        </is>
      </c>
      <c r="E91" t="inlineStr">
        <is>
          <t>BR</t>
        </is>
      </c>
      <c r="F91" t="inlineStr">
        <is>
          <t>technosphere</t>
        </is>
      </c>
      <c r="G91" t="inlineStr">
        <is>
          <t>petrol, unleaded</t>
        </is>
      </c>
      <c r="H91" s="2" t="n">
        <v>8.44650137332127e-07</v>
      </c>
    </row>
    <row r="92">
      <c r="A92" t="inlineStr">
        <is>
          <t>market for petrol, unleaded</t>
        </is>
      </c>
      <c r="B92" s="2">
        <f>H92*0.24/0.69</f>
        <v/>
      </c>
      <c r="C92" t="inlineStr">
        <is>
          <t>kilogram</t>
        </is>
      </c>
      <c r="E92" t="inlineStr">
        <is>
          <t>PE</t>
        </is>
      </c>
      <c r="F92" t="inlineStr">
        <is>
          <t>technosphere</t>
        </is>
      </c>
      <c r="G92" t="inlineStr">
        <is>
          <t>petrol, unleaded</t>
        </is>
      </c>
      <c r="H92" s="2" t="n">
        <v>4.65093260194185e-08</v>
      </c>
    </row>
    <row r="93">
      <c r="A93" t="inlineStr">
        <is>
          <t>market for petrol, unleaded</t>
        </is>
      </c>
      <c r="B93" s="2">
        <f>H93*0.24/0.69</f>
        <v/>
      </c>
      <c r="C93" t="inlineStr">
        <is>
          <t>kilogram</t>
        </is>
      </c>
      <c r="E93" t="inlineStr">
        <is>
          <t>RoW</t>
        </is>
      </c>
      <c r="F93" t="inlineStr">
        <is>
          <t>technosphere</t>
        </is>
      </c>
      <c r="G93" t="inlineStr">
        <is>
          <t>petrol, unleaded</t>
        </is>
      </c>
      <c r="H93" s="2" t="n">
        <v>2.59978400547089e-05</v>
      </c>
    </row>
    <row r="94">
      <c r="A94" t="inlineStr">
        <is>
          <t>market for pig iron</t>
        </is>
      </c>
      <c r="B94" s="2">
        <f>H94*0.24/0.69</f>
        <v/>
      </c>
      <c r="C94" t="inlineStr">
        <is>
          <t>kilogram</t>
        </is>
      </c>
      <c r="E94" t="inlineStr">
        <is>
          <t>RER</t>
        </is>
      </c>
      <c r="F94" t="inlineStr">
        <is>
          <t>technosphere</t>
        </is>
      </c>
      <c r="G94" t="inlineStr">
        <is>
          <t>pig iron</t>
        </is>
      </c>
      <c r="H94" s="2" t="n">
        <v>2.2493814998554e-05</v>
      </c>
    </row>
    <row r="95">
      <c r="A95" t="inlineStr">
        <is>
          <t>market for pig iron</t>
        </is>
      </c>
      <c r="B95" s="2">
        <f>H95*0.24/0.69</f>
        <v/>
      </c>
      <c r="C95" t="inlineStr">
        <is>
          <t>kilogram</t>
        </is>
      </c>
      <c r="E95" t="inlineStr">
        <is>
          <t>RoW</t>
        </is>
      </c>
      <c r="F95" t="inlineStr">
        <is>
          <t>technosphere</t>
        </is>
      </c>
      <c r="G95" t="inlineStr">
        <is>
          <t>pig iron</t>
        </is>
      </c>
      <c r="H95" t="n">
        <v>0.000242855042757133</v>
      </c>
    </row>
    <row r="96">
      <c r="A96" t="inlineStr">
        <is>
          <t>market for polyacrylamide</t>
        </is>
      </c>
      <c r="B96" s="2">
        <f>H96*0.24/0.69</f>
        <v/>
      </c>
      <c r="C96" t="inlineStr">
        <is>
          <t>kilogram</t>
        </is>
      </c>
      <c r="E96" t="inlineStr">
        <is>
          <t>GLO</t>
        </is>
      </c>
      <c r="F96" t="inlineStr">
        <is>
          <t>technosphere</t>
        </is>
      </c>
      <c r="G96" t="inlineStr">
        <is>
          <t>polyacrylamide</t>
        </is>
      </c>
      <c r="H96" s="2" t="n">
        <v>3.57184074105068e-05</v>
      </c>
    </row>
    <row r="97">
      <c r="A97" t="inlineStr">
        <is>
          <t>market for polyol</t>
        </is>
      </c>
      <c r="B97" s="2">
        <f>H97*0.24/0.69</f>
        <v/>
      </c>
      <c r="C97" t="inlineStr">
        <is>
          <t>kilogram</t>
        </is>
      </c>
      <c r="E97" t="inlineStr">
        <is>
          <t>RER</t>
        </is>
      </c>
      <c r="F97" t="inlineStr">
        <is>
          <t>technosphere</t>
        </is>
      </c>
      <c r="G97" t="inlineStr">
        <is>
          <t>polyol</t>
        </is>
      </c>
      <c r="H97" s="2" t="n">
        <v>1.65100320934391e-05</v>
      </c>
    </row>
    <row r="98">
      <c r="A98" t="inlineStr">
        <is>
          <t>market for polyol</t>
        </is>
      </c>
      <c r="B98" s="2">
        <f>H98*0.24/0.69</f>
        <v/>
      </c>
      <c r="C98" t="inlineStr">
        <is>
          <t>kilogram</t>
        </is>
      </c>
      <c r="E98" t="inlineStr">
        <is>
          <t>RoW</t>
        </is>
      </c>
      <c r="F98" t="inlineStr">
        <is>
          <t>technosphere</t>
        </is>
      </c>
      <c r="G98" t="inlineStr">
        <is>
          <t>polyol</t>
        </is>
      </c>
      <c r="H98" s="2" t="n">
        <v>3.34307242839273e-05</v>
      </c>
    </row>
    <row r="99">
      <c r="A99" t="inlineStr">
        <is>
          <t>market for propane</t>
        </is>
      </c>
      <c r="B99" s="2">
        <f>H99*0.24/0.69</f>
        <v/>
      </c>
      <c r="C99" t="inlineStr">
        <is>
          <t>kilogram</t>
        </is>
      </c>
      <c r="E99" t="inlineStr">
        <is>
          <t>GLO</t>
        </is>
      </c>
      <c r="F99" t="inlineStr">
        <is>
          <t>technosphere</t>
        </is>
      </c>
      <c r="G99" t="inlineStr">
        <is>
          <t>propane</t>
        </is>
      </c>
      <c r="H99" t="n">
        <v>0.000866288300262259</v>
      </c>
    </row>
    <row r="100">
      <c r="A100" t="inlineStr">
        <is>
          <t>market for quicklime, in pieces, loose</t>
        </is>
      </c>
      <c r="B100" s="2">
        <f>H100*0.24/0.69</f>
        <v/>
      </c>
      <c r="C100" t="inlineStr">
        <is>
          <t>kilogram</t>
        </is>
      </c>
      <c r="E100" t="inlineStr">
        <is>
          <t>CH</t>
        </is>
      </c>
      <c r="F100" t="inlineStr">
        <is>
          <t>technosphere</t>
        </is>
      </c>
      <c r="G100" t="inlineStr">
        <is>
          <t>quicklime, in pieces, loose</t>
        </is>
      </c>
      <c r="H100" s="2" t="n">
        <v>5.4920723080037e-08</v>
      </c>
    </row>
    <row r="101">
      <c r="A101" t="inlineStr">
        <is>
          <t>market for quicklime, in pieces, loose</t>
        </is>
      </c>
      <c r="B101" s="2">
        <f>H101*0.24/0.69</f>
        <v/>
      </c>
      <c r="C101" t="inlineStr">
        <is>
          <t>kilogram</t>
        </is>
      </c>
      <c r="E101" t="inlineStr">
        <is>
          <t>RoW</t>
        </is>
      </c>
      <c r="F101" t="inlineStr">
        <is>
          <t>technosphere</t>
        </is>
      </c>
      <c r="G101" t="inlineStr">
        <is>
          <t>quicklime, in pieces, loose</t>
        </is>
      </c>
      <c r="H101" t="n">
        <v>0.00331866779878068</v>
      </c>
    </row>
    <row r="102">
      <c r="A102" t="inlineStr">
        <is>
          <t>market for quicklime, milled, loose</t>
        </is>
      </c>
      <c r="B102" s="2">
        <f>H102*0.24/0.69</f>
        <v/>
      </c>
      <c r="C102" t="inlineStr">
        <is>
          <t>kilogram</t>
        </is>
      </c>
      <c r="E102" t="inlineStr">
        <is>
          <t>CH</t>
        </is>
      </c>
      <c r="F102" t="inlineStr">
        <is>
          <t>technosphere</t>
        </is>
      </c>
      <c r="G102" t="inlineStr">
        <is>
          <t>quicklime, milled, loose</t>
        </is>
      </c>
      <c r="H102" s="2" t="n">
        <v>6.88237232426049e-07</v>
      </c>
    </row>
    <row r="103">
      <c r="A103" t="inlineStr">
        <is>
          <t>market for quicklime, milled, loose</t>
        </is>
      </c>
      <c r="B103" s="2">
        <f>H103*0.24/0.69</f>
        <v/>
      </c>
      <c r="C103" t="inlineStr">
        <is>
          <t>kilogram</t>
        </is>
      </c>
      <c r="E103" t="inlineStr">
        <is>
          <t>RoW</t>
        </is>
      </c>
      <c r="F103" t="inlineStr">
        <is>
          <t>technosphere</t>
        </is>
      </c>
      <c r="G103" t="inlineStr">
        <is>
          <t>quicklime, milled, loose</t>
        </is>
      </c>
      <c r="H103" s="2" t="n">
        <v>8.235325042068181e-05</v>
      </c>
    </row>
    <row r="104">
      <c r="A104" t="inlineStr">
        <is>
          <t>market for scrap copper</t>
        </is>
      </c>
      <c r="B104" s="2">
        <f>H104*0.24/0.69</f>
        <v/>
      </c>
      <c r="C104" t="inlineStr">
        <is>
          <t>kilogram</t>
        </is>
      </c>
      <c r="E104" t="inlineStr">
        <is>
          <t>Europe without Switzerland</t>
        </is>
      </c>
      <c r="F104" t="inlineStr">
        <is>
          <t>technosphere</t>
        </is>
      </c>
      <c r="G104" t="inlineStr">
        <is>
          <t>scrap copper</t>
        </is>
      </c>
      <c r="H104" s="2" t="n">
        <v>-1.10453654397351e-05</v>
      </c>
    </row>
    <row r="105">
      <c r="A105" t="inlineStr">
        <is>
          <t>market for scrap copper</t>
        </is>
      </c>
      <c r="B105" s="2">
        <f>H105*0.24/0.69</f>
        <v/>
      </c>
      <c r="C105" t="inlineStr">
        <is>
          <t>kilogram</t>
        </is>
      </c>
      <c r="E105" t="inlineStr">
        <is>
          <t>CH</t>
        </is>
      </c>
      <c r="F105" t="inlineStr">
        <is>
          <t>technosphere</t>
        </is>
      </c>
      <c r="G105" t="inlineStr">
        <is>
          <t>scrap copper</t>
        </is>
      </c>
      <c r="H105" s="2" t="n">
        <v>-5.18224523878729e-07</v>
      </c>
    </row>
    <row r="106">
      <c r="A106" t="inlineStr">
        <is>
          <t>market for scrap copper</t>
        </is>
      </c>
      <c r="B106" s="2">
        <f>H106*0.24/0.69</f>
        <v/>
      </c>
      <c r="C106" t="inlineStr">
        <is>
          <t>kilogram</t>
        </is>
      </c>
      <c r="E106" t="inlineStr">
        <is>
          <t>RoW</t>
        </is>
      </c>
      <c r="F106" t="inlineStr">
        <is>
          <t>technosphere</t>
        </is>
      </c>
      <c r="G106" t="inlineStr">
        <is>
          <t>scrap copper</t>
        </is>
      </c>
      <c r="H106" s="2" t="n">
        <v>-2.32570117022994e-05</v>
      </c>
    </row>
    <row r="107">
      <c r="A107" t="inlineStr">
        <is>
          <t>market for soda ash, dense</t>
        </is>
      </c>
      <c r="B107" s="2">
        <f>H107*0.24/0.69</f>
        <v/>
      </c>
      <c r="C107" t="inlineStr">
        <is>
          <t>kilogram</t>
        </is>
      </c>
      <c r="E107" t="inlineStr">
        <is>
          <t>GLO</t>
        </is>
      </c>
      <c r="F107" t="inlineStr">
        <is>
          <t>technosphere</t>
        </is>
      </c>
      <c r="G107" t="inlineStr">
        <is>
          <t>soda ash, dense</t>
        </is>
      </c>
      <c r="H107" t="n">
        <v>0.0013077736727982</v>
      </c>
    </row>
    <row r="108">
      <c r="A108" t="inlineStr">
        <is>
          <t>market for sodium cyanide</t>
        </is>
      </c>
      <c r="B108" s="2">
        <f>H108*0.24/0.69</f>
        <v/>
      </c>
      <c r="C108" t="inlineStr">
        <is>
          <t>kilogram</t>
        </is>
      </c>
      <c r="E108" t="inlineStr">
        <is>
          <t>RER</t>
        </is>
      </c>
      <c r="F108" t="inlineStr">
        <is>
          <t>technosphere</t>
        </is>
      </c>
      <c r="G108" t="inlineStr">
        <is>
          <t>sodium cyanide</t>
        </is>
      </c>
      <c r="H108" s="2" t="n">
        <v>2.4827749800308e-05</v>
      </c>
    </row>
    <row r="109">
      <c r="A109" t="inlineStr">
        <is>
          <t>market for sodium cyanide</t>
        </is>
      </c>
      <c r="B109" s="2">
        <f>H109*0.24/0.69</f>
        <v/>
      </c>
      <c r="C109" t="inlineStr">
        <is>
          <t>kilogram</t>
        </is>
      </c>
      <c r="E109" t="inlineStr">
        <is>
          <t>RoW</t>
        </is>
      </c>
      <c r="F109" t="inlineStr">
        <is>
          <t>technosphere</t>
        </is>
      </c>
      <c r="G109" t="inlineStr">
        <is>
          <t>sodium cyanide</t>
        </is>
      </c>
      <c r="H109" s="2" t="n">
        <v>5.02730493476306e-05</v>
      </c>
    </row>
    <row r="110">
      <c r="A110" t="inlineStr">
        <is>
          <t>market for sodium dichromate</t>
        </is>
      </c>
      <c r="B110" s="2">
        <f>H110*0.24/0.69</f>
        <v/>
      </c>
      <c r="C110" t="inlineStr">
        <is>
          <t>kilogram</t>
        </is>
      </c>
      <c r="E110" t="inlineStr">
        <is>
          <t>GLO</t>
        </is>
      </c>
      <c r="F110" t="inlineStr">
        <is>
          <t>technosphere</t>
        </is>
      </c>
      <c r="G110" t="inlineStr">
        <is>
          <t>sodium dichromate</t>
        </is>
      </c>
      <c r="H110" s="2" t="n">
        <v>3.67653392713681e-06</v>
      </c>
    </row>
    <row r="111">
      <c r="A111" t="inlineStr">
        <is>
          <t>market for sodium hydrogen sulfite</t>
        </is>
      </c>
      <c r="B111" s="2">
        <f>H111*0.24/0.69</f>
        <v/>
      </c>
      <c r="C111" t="inlineStr">
        <is>
          <t>kilogram</t>
        </is>
      </c>
      <c r="E111" t="inlineStr">
        <is>
          <t>GLO</t>
        </is>
      </c>
      <c r="F111" t="inlineStr">
        <is>
          <t>technosphere</t>
        </is>
      </c>
      <c r="G111" t="inlineStr">
        <is>
          <t>sodium hydrogen sulfite</t>
        </is>
      </c>
      <c r="H111" s="2" t="n">
        <v>2.58989515892353e-05</v>
      </c>
    </row>
    <row r="112">
      <c r="A112" t="inlineStr">
        <is>
          <t>market for sodium sulfide</t>
        </is>
      </c>
      <c r="B112" s="2">
        <f>H112*0.24/0.69</f>
        <v/>
      </c>
      <c r="C112" t="inlineStr">
        <is>
          <t>kilogram</t>
        </is>
      </c>
      <c r="E112" t="inlineStr">
        <is>
          <t>GLO</t>
        </is>
      </c>
      <c r="F112" t="inlineStr">
        <is>
          <t>technosphere</t>
        </is>
      </c>
      <c r="G112" t="inlineStr">
        <is>
          <t>sodium sulfide</t>
        </is>
      </c>
      <c r="H112" s="2" t="n">
        <v>6.82145265280529e-05</v>
      </c>
    </row>
    <row r="113">
      <c r="A113" t="inlineStr">
        <is>
          <t>market for steel, low-alloyed</t>
        </is>
      </c>
      <c r="B113" s="2">
        <f>H113*0.24/0.69</f>
        <v/>
      </c>
      <c r="C113" t="inlineStr">
        <is>
          <t>kilogram</t>
        </is>
      </c>
      <c r="E113" t="inlineStr">
        <is>
          <t>GLO</t>
        </is>
      </c>
      <c r="F113" t="inlineStr">
        <is>
          <t>technosphere</t>
        </is>
      </c>
      <c r="G113" t="inlineStr">
        <is>
          <t>steel, low-alloyed</t>
        </is>
      </c>
      <c r="H113" t="n">
        <v>0.00157566987071839</v>
      </c>
    </row>
    <row r="114">
      <c r="A114" t="inlineStr">
        <is>
          <t>market for sulfidic tailings, from zinc-lead mine operation</t>
        </is>
      </c>
      <c r="B114" s="2">
        <f>H114*0.24/0.69</f>
        <v/>
      </c>
      <c r="C114" t="inlineStr">
        <is>
          <t>kilogram</t>
        </is>
      </c>
      <c r="E114" t="inlineStr">
        <is>
          <t>CN</t>
        </is>
      </c>
      <c r="F114" t="inlineStr">
        <is>
          <t>technosphere</t>
        </is>
      </c>
      <c r="G114" t="inlineStr">
        <is>
          <t>sulfidic tailings, from zinc-lead mine operation</t>
        </is>
      </c>
      <c r="H114" t="n">
        <v>-1.35789474387503</v>
      </c>
    </row>
    <row r="115">
      <c r="A115" t="inlineStr">
        <is>
          <t>market for sulfidic tailings, from zinc-lead mine operation</t>
        </is>
      </c>
      <c r="B115" s="2">
        <f>H115*0.24/0.69</f>
        <v/>
      </c>
      <c r="C115" t="inlineStr">
        <is>
          <t>kilogram</t>
        </is>
      </c>
      <c r="E115" t="inlineStr">
        <is>
          <t>MX</t>
        </is>
      </c>
      <c r="F115" t="inlineStr">
        <is>
          <t>technosphere</t>
        </is>
      </c>
      <c r="G115" t="inlineStr">
        <is>
          <t>sulfidic tailings, from zinc-lead mine operation</t>
        </is>
      </c>
      <c r="H115" t="n">
        <v>-0.191159939671727</v>
      </c>
    </row>
    <row r="116">
      <c r="A116" t="inlineStr">
        <is>
          <t>market for sulfidic tailings, from zinc-lead mine operation</t>
        </is>
      </c>
      <c r="B116" s="2">
        <f>H116*0.24/0.69</f>
        <v/>
      </c>
      <c r="C116" t="inlineStr">
        <is>
          <t>kilogram</t>
        </is>
      </c>
      <c r="E116" t="inlineStr">
        <is>
          <t>IN</t>
        </is>
      </c>
      <c r="F116" t="inlineStr">
        <is>
          <t>technosphere</t>
        </is>
      </c>
      <c r="G116" t="inlineStr">
        <is>
          <t>sulfidic tailings, from zinc-lead mine operation</t>
        </is>
      </c>
      <c r="H116" t="n">
        <v>-0.167429740264203</v>
      </c>
    </row>
    <row r="117">
      <c r="A117" t="inlineStr">
        <is>
          <t>market for sulfidic tailings, from zinc-lead mine operation</t>
        </is>
      </c>
      <c r="B117" s="2">
        <f>H117*0.24/0.69</f>
        <v/>
      </c>
      <c r="C117" t="inlineStr">
        <is>
          <t>kilogram</t>
        </is>
      </c>
      <c r="E117" t="inlineStr">
        <is>
          <t>PE</t>
        </is>
      </c>
      <c r="F117" t="inlineStr">
        <is>
          <t>technosphere</t>
        </is>
      </c>
      <c r="G117" t="inlineStr">
        <is>
          <t>sulfidic tailings, from zinc-lead mine operation</t>
        </is>
      </c>
      <c r="H117" t="n">
        <v>-0.354634646701342</v>
      </c>
    </row>
    <row r="118">
      <c r="A118" t="inlineStr">
        <is>
          <t>market for sulfidic tailings, from zinc-lead mine operation</t>
        </is>
      </c>
      <c r="B118" s="2">
        <f>H118*0.24/0.69</f>
        <v/>
      </c>
      <c r="C118" t="inlineStr">
        <is>
          <t>kilogram</t>
        </is>
      </c>
      <c r="E118" t="inlineStr">
        <is>
          <t>KZ</t>
        </is>
      </c>
      <c r="F118" t="inlineStr">
        <is>
          <t>technosphere</t>
        </is>
      </c>
      <c r="G118" t="inlineStr">
        <is>
          <t>sulfidic tailings, from zinc-lead mine operation</t>
        </is>
      </c>
      <c r="H118" t="n">
        <v>-0.0693449160464335</v>
      </c>
    </row>
    <row r="119">
      <c r="A119" t="inlineStr">
        <is>
          <t>market for sulfidic tailings, from zinc-lead mine operation</t>
        </is>
      </c>
      <c r="B119" s="2">
        <f>H119*0.24/0.69</f>
        <v/>
      </c>
      <c r="C119" t="inlineStr">
        <is>
          <t>kilogram</t>
        </is>
      </c>
      <c r="E119" t="inlineStr">
        <is>
          <t>AU</t>
        </is>
      </c>
      <c r="F119" t="inlineStr">
        <is>
          <t>technosphere</t>
        </is>
      </c>
      <c r="G119" t="inlineStr">
        <is>
          <t>sulfidic tailings, from zinc-lead mine operation</t>
        </is>
      </c>
      <c r="H119" t="n">
        <v>-0.460102199623675</v>
      </c>
    </row>
    <row r="120">
      <c r="A120" t="inlineStr">
        <is>
          <t>market for sulfidic tailings, from zinc-lead mine operation</t>
        </is>
      </c>
      <c r="B120" s="2">
        <f>H120*0.24/0.69</f>
        <v/>
      </c>
      <c r="C120" t="inlineStr">
        <is>
          <t>kilogram</t>
        </is>
      </c>
      <c r="E120" t="inlineStr">
        <is>
          <t>US</t>
        </is>
      </c>
      <c r="F120" t="inlineStr">
        <is>
          <t>technosphere</t>
        </is>
      </c>
      <c r="G120" t="inlineStr">
        <is>
          <t>sulfidic tailings, from zinc-lead mine operation</t>
        </is>
      </c>
      <c r="H120" t="n">
        <v>-0.243893716132893</v>
      </c>
    </row>
    <row r="121">
      <c r="A121" t="inlineStr">
        <is>
          <t>market for sulfidic tailings, from zinc-lead mine operation</t>
        </is>
      </c>
      <c r="B121" s="2">
        <f>H121*0.24/0.69</f>
        <v/>
      </c>
      <c r="C121" t="inlineStr">
        <is>
          <t>kilogram</t>
        </is>
      </c>
      <c r="E121" t="inlineStr">
        <is>
          <t>RoW</t>
        </is>
      </c>
      <c r="F121" t="inlineStr">
        <is>
          <t>technosphere</t>
        </is>
      </c>
      <c r="G121" t="inlineStr">
        <is>
          <t>sulfidic tailings, from zinc-lead mine operation</t>
        </is>
      </c>
      <c r="H121" t="n">
        <v>-0.780987229389871</v>
      </c>
    </row>
    <row r="122">
      <c r="A122" t="inlineStr">
        <is>
          <t>market for sulfur dioxide, liquid</t>
        </is>
      </c>
      <c r="B122" s="2">
        <f>H122*0.24/0.69</f>
        <v/>
      </c>
      <c r="C122" t="inlineStr">
        <is>
          <t>kilogram</t>
        </is>
      </c>
      <c r="E122" t="inlineStr">
        <is>
          <t>RER</t>
        </is>
      </c>
      <c r="F122" t="inlineStr">
        <is>
          <t>technosphere</t>
        </is>
      </c>
      <c r="G122" t="inlineStr">
        <is>
          <t>sulfur dioxide, liquid</t>
        </is>
      </c>
      <c r="H122" t="n">
        <v>0.000108014186551389</v>
      </c>
    </row>
    <row r="123">
      <c r="A123" t="inlineStr">
        <is>
          <t>market for sulfur dioxide, liquid</t>
        </is>
      </c>
      <c r="B123" s="2">
        <f>H123*0.24/0.69</f>
        <v/>
      </c>
      <c r="C123" t="inlineStr">
        <is>
          <t>kilogram</t>
        </is>
      </c>
      <c r="E123" t="inlineStr">
        <is>
          <t>RoW</t>
        </is>
      </c>
      <c r="F123" t="inlineStr">
        <is>
          <t>technosphere</t>
        </is>
      </c>
      <c r="G123" t="inlineStr">
        <is>
          <t>sulfur dioxide, liquid</t>
        </is>
      </c>
      <c r="H123" t="n">
        <v>0.000268866038123749</v>
      </c>
    </row>
    <row r="124">
      <c r="A124" t="inlineStr">
        <is>
          <t>market for sulfuric acid</t>
        </is>
      </c>
      <c r="B124" s="2">
        <f>H124*0.24/0.69</f>
        <v/>
      </c>
      <c r="C124" t="inlineStr">
        <is>
          <t>kilogram</t>
        </is>
      </c>
      <c r="E124" t="inlineStr">
        <is>
          <t>RER</t>
        </is>
      </c>
      <c r="F124" t="inlineStr">
        <is>
          <t>technosphere</t>
        </is>
      </c>
      <c r="G124" t="inlineStr">
        <is>
          <t>sulfuric acid</t>
        </is>
      </c>
      <c r="H124" s="2" t="n">
        <v>3.61191799510514e-05</v>
      </c>
    </row>
    <row r="125">
      <c r="A125" t="inlineStr">
        <is>
          <t>market for sulfuric acid</t>
        </is>
      </c>
      <c r="B125" s="2">
        <f>H125*0.24/0.69</f>
        <v/>
      </c>
      <c r="C125" t="inlineStr">
        <is>
          <t>kilogram</t>
        </is>
      </c>
      <c r="E125" t="inlineStr">
        <is>
          <t>RoW</t>
        </is>
      </c>
      <c r="F125" t="inlineStr">
        <is>
          <t>technosphere</t>
        </is>
      </c>
      <c r="G125" t="inlineStr">
        <is>
          <t>sulfuric acid</t>
        </is>
      </c>
      <c r="H125" t="n">
        <v>0.000276096301853995</v>
      </c>
    </row>
    <row r="126">
      <c r="A126" t="inlineStr">
        <is>
          <t>market group for tap water</t>
        </is>
      </c>
      <c r="B126" s="2">
        <f>H126*0.24/0.69</f>
        <v/>
      </c>
      <c r="C126" t="inlineStr">
        <is>
          <t>kilogram</t>
        </is>
      </c>
      <c r="E126" t="inlineStr">
        <is>
          <t>GLO</t>
        </is>
      </c>
      <c r="F126" t="inlineStr">
        <is>
          <t>technosphere</t>
        </is>
      </c>
      <c r="G126" t="inlineStr">
        <is>
          <t>tap water</t>
        </is>
      </c>
      <c r="H126" t="n">
        <v>3.71726296165944</v>
      </c>
    </row>
    <row r="127">
      <c r="A127" t="inlineStr">
        <is>
          <t>market for transport, freight, lorry 16-32 metric ton, EURO3</t>
        </is>
      </c>
      <c r="B127" s="2">
        <f>H127*0.24/0.69</f>
        <v/>
      </c>
      <c r="C127" t="inlineStr">
        <is>
          <t>ton kilometer</t>
        </is>
      </c>
      <c r="E127" t="inlineStr">
        <is>
          <t>RER</t>
        </is>
      </c>
      <c r="F127" t="inlineStr">
        <is>
          <t>technosphere</t>
        </is>
      </c>
      <c r="G127" t="inlineStr">
        <is>
          <t>transport, freight, lorry 16-32 metric ton, EURO3</t>
        </is>
      </c>
      <c r="H127" t="n">
        <v>0.000137287807764535</v>
      </c>
    </row>
    <row r="128">
      <c r="A128" t="inlineStr">
        <is>
          <t>market for transport, freight, lorry 16-32 metric ton, EURO3</t>
        </is>
      </c>
      <c r="B128" s="2">
        <f>H128*0.24/0.69</f>
        <v/>
      </c>
      <c r="C128" t="inlineStr">
        <is>
          <t>ton kilometer</t>
        </is>
      </c>
      <c r="E128" t="inlineStr">
        <is>
          <t>BR</t>
        </is>
      </c>
      <c r="F128" t="inlineStr">
        <is>
          <t>technosphere</t>
        </is>
      </c>
      <c r="G128" t="inlineStr">
        <is>
          <t>transport, freight, lorry 16-32 metric ton, EURO3</t>
        </is>
      </c>
      <c r="H128" t="n">
        <v>0.000115567261425506</v>
      </c>
    </row>
    <row r="129">
      <c r="A129" t="inlineStr">
        <is>
          <t>market for transport, freight, lorry 16-32 metric ton, EURO3</t>
        </is>
      </c>
      <c r="B129" s="2">
        <f>H129*0.24/0.69</f>
        <v/>
      </c>
      <c r="C129" t="inlineStr">
        <is>
          <t>ton kilometer</t>
        </is>
      </c>
      <c r="E129" t="inlineStr">
        <is>
          <t>RoW</t>
        </is>
      </c>
      <c r="F129" t="inlineStr">
        <is>
          <t>technosphere</t>
        </is>
      </c>
      <c r="G129" t="inlineStr">
        <is>
          <t>transport, freight, lorry 16-32 metric ton, EURO3</t>
        </is>
      </c>
      <c r="H129" t="n">
        <v>0.00107150819107772</v>
      </c>
    </row>
    <row r="130">
      <c r="A130" t="inlineStr">
        <is>
          <t>market for transport, freight, sea, bulk carrier for dry goods</t>
        </is>
      </c>
      <c r="B130" s="2">
        <f>H130*0.24/0.69</f>
        <v/>
      </c>
      <c r="C130" t="inlineStr">
        <is>
          <t>ton kilometer</t>
        </is>
      </c>
      <c r="E130" t="inlineStr">
        <is>
          <t>GLO</t>
        </is>
      </c>
      <c r="F130" t="inlineStr">
        <is>
          <t>technosphere</t>
        </is>
      </c>
      <c r="G130" t="inlineStr">
        <is>
          <t>transport, freight, sea, bulk carrier for dry goods</t>
        </is>
      </c>
      <c r="H130" t="n">
        <v>0.000150216150565587</v>
      </c>
    </row>
    <row r="131">
      <c r="A131" t="inlineStr">
        <is>
          <t>market for used Li-ion battery</t>
        </is>
      </c>
      <c r="B131" s="2">
        <f>H131*0.24/0.69</f>
        <v/>
      </c>
      <c r="C131" t="inlineStr">
        <is>
          <t>kilogram</t>
        </is>
      </c>
      <c r="E131" t="inlineStr">
        <is>
          <t>GLO</t>
        </is>
      </c>
      <c r="F131" t="inlineStr">
        <is>
          <t>technosphere</t>
        </is>
      </c>
      <c r="G131" t="inlineStr">
        <is>
          <t>used Li-ion battery</t>
        </is>
      </c>
      <c r="H131" s="2" t="n">
        <v>-9.596113129481971e-07</v>
      </c>
    </row>
    <row r="132">
      <c r="A132" t="inlineStr">
        <is>
          <t>market for waste mineral oil</t>
        </is>
      </c>
      <c r="B132" s="2">
        <f>H132*0.24/0.69</f>
        <v/>
      </c>
      <c r="C132" t="inlineStr">
        <is>
          <t>kilogram</t>
        </is>
      </c>
      <c r="E132" t="inlineStr">
        <is>
          <t>Europe without Switzerland</t>
        </is>
      </c>
      <c r="F132" t="inlineStr">
        <is>
          <t>technosphere</t>
        </is>
      </c>
      <c r="G132" t="inlineStr">
        <is>
          <t>waste mineral oil</t>
        </is>
      </c>
      <c r="H132" s="2" t="n">
        <v>-1.67972237103213e-05</v>
      </c>
    </row>
    <row r="133">
      <c r="A133" t="inlineStr">
        <is>
          <t>market for waste mineral oil</t>
        </is>
      </c>
      <c r="B133" s="2">
        <f>H133*0.24/0.69</f>
        <v/>
      </c>
      <c r="C133" t="inlineStr">
        <is>
          <t>kilogram</t>
        </is>
      </c>
      <c r="E133" t="inlineStr">
        <is>
          <t>CH</t>
        </is>
      </c>
      <c r="F133" t="inlineStr">
        <is>
          <t>technosphere</t>
        </is>
      </c>
      <c r="G133" t="inlineStr">
        <is>
          <t>waste mineral oil</t>
        </is>
      </c>
      <c r="H133" s="2" t="n">
        <v>-4.15832443208874e-07</v>
      </c>
    </row>
    <row r="134">
      <c r="A134" t="inlineStr">
        <is>
          <t>market for waste mineral oil</t>
        </is>
      </c>
      <c r="B134" s="2">
        <f>H134*0.24/0.69</f>
        <v/>
      </c>
      <c r="C134" t="inlineStr">
        <is>
          <t>kilogram</t>
        </is>
      </c>
      <c r="E134" t="inlineStr">
        <is>
          <t>RoW</t>
        </is>
      </c>
      <c r="F134" t="inlineStr">
        <is>
          <t>technosphere</t>
        </is>
      </c>
      <c r="G134" t="inlineStr">
        <is>
          <t>waste mineral oil</t>
        </is>
      </c>
      <c r="H134" s="2" t="n">
        <v>-4.39809703906916e-05</v>
      </c>
    </row>
    <row r="135">
      <c r="A135" t="inlineStr">
        <is>
          <t>waste paper, unsorted, Recycled Content cut-off</t>
        </is>
      </c>
      <c r="B135" s="2">
        <f>H135*0.24/0.69</f>
        <v/>
      </c>
      <c r="C135" t="inlineStr">
        <is>
          <t>kilogram</t>
        </is>
      </c>
      <c r="E135" t="inlineStr">
        <is>
          <t>GLO</t>
        </is>
      </c>
      <c r="F135" t="inlineStr">
        <is>
          <t>technosphere</t>
        </is>
      </c>
      <c r="G135" t="inlineStr">
        <is>
          <t>waste paper, unsorted</t>
        </is>
      </c>
      <c r="H135" s="2" t="n">
        <v>-1.41951154335449e-07</v>
      </c>
    </row>
    <row r="136">
      <c r="A136" t="inlineStr">
        <is>
          <t>market for waste rubber, unspecified</t>
        </is>
      </c>
      <c r="B136" s="2">
        <f>H136*0.24/0.69</f>
        <v/>
      </c>
      <c r="C136" t="inlineStr">
        <is>
          <t>kilogram</t>
        </is>
      </c>
      <c r="E136" t="inlineStr">
        <is>
          <t>Europe without Switzerland</t>
        </is>
      </c>
      <c r="F136" t="inlineStr">
        <is>
          <t>technosphere</t>
        </is>
      </c>
      <c r="G136" t="inlineStr">
        <is>
          <t>waste rubber, unspecified</t>
        </is>
      </c>
      <c r="H136" s="2" t="n">
        <v>-1.23582847814513e-07</v>
      </c>
    </row>
    <row r="137">
      <c r="A137" t="inlineStr">
        <is>
          <t>market for waste rubber, unspecified</t>
        </is>
      </c>
      <c r="B137" s="2">
        <f>H137*0.24/0.69</f>
        <v/>
      </c>
      <c r="C137" t="inlineStr">
        <is>
          <t>kilogram</t>
        </is>
      </c>
      <c r="E137" t="inlineStr">
        <is>
          <t>CH</t>
        </is>
      </c>
      <c r="F137" t="inlineStr">
        <is>
          <t>technosphere</t>
        </is>
      </c>
      <c r="G137" t="inlineStr">
        <is>
          <t>waste rubber, unspecified</t>
        </is>
      </c>
      <c r="H137" s="2" t="n">
        <v>-5.18798527550136e-09</v>
      </c>
    </row>
    <row r="138">
      <c r="A138" t="inlineStr">
        <is>
          <t>market for waste rubber, unspecified</t>
        </is>
      </c>
      <c r="B138" s="2">
        <f>H138*0.24/0.69</f>
        <v/>
      </c>
      <c r="C138" t="inlineStr">
        <is>
          <t>kilogram</t>
        </is>
      </c>
      <c r="E138" t="inlineStr">
        <is>
          <t>RoW</t>
        </is>
      </c>
      <c r="F138" t="inlineStr">
        <is>
          <t>technosphere</t>
        </is>
      </c>
      <c r="G138" t="inlineStr">
        <is>
          <t>waste rubber, unspecified</t>
        </is>
      </c>
      <c r="H138" s="2" t="n">
        <v>-1.23582847814513e-07</v>
      </c>
    </row>
    <row r="139">
      <c r="A139" t="inlineStr">
        <is>
          <t>waste wood, post-consumer, Recycled Content cut-off</t>
        </is>
      </c>
      <c r="B139" s="2">
        <f>H139*0.24/0.69</f>
        <v/>
      </c>
      <c r="C139" t="inlineStr">
        <is>
          <t>kilogram</t>
        </is>
      </c>
      <c r="E139" t="inlineStr">
        <is>
          <t>GLO</t>
        </is>
      </c>
      <c r="F139" t="inlineStr">
        <is>
          <t>technosphere</t>
        </is>
      </c>
      <c r="G139" t="inlineStr">
        <is>
          <t>waste wood, post-consumer</t>
        </is>
      </c>
      <c r="H139" s="2" t="n">
        <v>-1.68353822346223e-05</v>
      </c>
    </row>
    <row r="140">
      <c r="A140" t="inlineStr">
        <is>
          <t>market for zinc monosulfate</t>
        </is>
      </c>
      <c r="B140" s="2">
        <f>H140*0.24/0.69</f>
        <v/>
      </c>
      <c r="C140" t="inlineStr">
        <is>
          <t>kilogram</t>
        </is>
      </c>
      <c r="E140" t="inlineStr">
        <is>
          <t>RER</t>
        </is>
      </c>
      <c r="F140" t="inlineStr">
        <is>
          <t>technosphere</t>
        </is>
      </c>
      <c r="G140" t="inlineStr">
        <is>
          <t>zinc monosulfate</t>
        </is>
      </c>
      <c r="H140" t="n">
        <v>0.000272955270109926</v>
      </c>
    </row>
    <row r="141">
      <c r="A141" t="inlineStr">
        <is>
          <t>market for zinc monosulfate</t>
        </is>
      </c>
      <c r="B141" s="2">
        <f>H141*0.24/0.69</f>
        <v/>
      </c>
      <c r="C141" t="inlineStr">
        <is>
          <t>kilogram</t>
        </is>
      </c>
      <c r="E141" t="inlineStr">
        <is>
          <t>RoW</t>
        </is>
      </c>
      <c r="F141" t="inlineStr">
        <is>
          <t>technosphere</t>
        </is>
      </c>
      <c r="G141" t="inlineStr">
        <is>
          <t>zinc monosulfate</t>
        </is>
      </c>
      <c r="H141" t="n">
        <v>0.00144193616492542</v>
      </c>
    </row>
    <row r="142">
      <c r="A142" t="inlineStr">
        <is>
          <t>market for zinc slag</t>
        </is>
      </c>
      <c r="B142" s="2">
        <f>H142*0.24/0.69</f>
        <v/>
      </c>
      <c r="C142" t="inlineStr">
        <is>
          <t>kilogram</t>
        </is>
      </c>
      <c r="E142" t="inlineStr">
        <is>
          <t>GLO</t>
        </is>
      </c>
      <c r="F142" t="inlineStr">
        <is>
          <t>technosphere</t>
        </is>
      </c>
      <c r="G142" t="inlineStr">
        <is>
          <t>zinc slag</t>
        </is>
      </c>
      <c r="H142" s="2" t="n">
        <v>-6.8855588657046e-05</v>
      </c>
    </row>
    <row r="143">
      <c r="A143" t="inlineStr">
        <is>
          <t>Aldehydes, unspecified</t>
        </is>
      </c>
      <c r="B143" s="2">
        <f>H143*0.24/0.69</f>
        <v/>
      </c>
      <c r="C143" t="inlineStr">
        <is>
          <t>kilogram</t>
        </is>
      </c>
      <c r="D143" t="inlineStr">
        <is>
          <t>air</t>
        </is>
      </c>
      <c r="F143" t="inlineStr">
        <is>
          <t>biosphere</t>
        </is>
      </c>
      <c r="H143" s="2" t="n">
        <v>4.06148303888361e-08</v>
      </c>
    </row>
    <row r="144">
      <c r="A144" t="inlineStr">
        <is>
          <t>Aluminium</t>
        </is>
      </c>
      <c r="B144" s="2">
        <f>H144*0.24/0.69</f>
        <v/>
      </c>
      <c r="C144" t="inlineStr">
        <is>
          <t>kilogram</t>
        </is>
      </c>
      <c r="D144" t="inlineStr">
        <is>
          <t>water::surface water</t>
        </is>
      </c>
      <c r="F144" t="inlineStr">
        <is>
          <t>biosphere</t>
        </is>
      </c>
      <c r="H144" s="2" t="n">
        <v>3.49305752470085e-08</v>
      </c>
    </row>
    <row r="145">
      <c r="A145" t="inlineStr">
        <is>
          <t>Aluminium, in ground</t>
        </is>
      </c>
      <c r="B145" s="2">
        <f>H145*0.24/0.69</f>
        <v/>
      </c>
      <c r="C145" t="inlineStr">
        <is>
          <t>kilogram</t>
        </is>
      </c>
      <c r="D145" t="inlineStr">
        <is>
          <t>natural resource::in ground</t>
        </is>
      </c>
      <c r="F145" t="inlineStr">
        <is>
          <t>biosphere</t>
        </is>
      </c>
      <c r="H145" t="n">
        <v>0.00147095450974508</v>
      </c>
    </row>
    <row r="146">
      <c r="A146" t="inlineStr">
        <is>
          <t>Ammonia</t>
        </is>
      </c>
      <c r="B146" s="2">
        <f>H146*0.24/0.69</f>
        <v/>
      </c>
      <c r="C146" t="inlineStr">
        <is>
          <t>kilogram</t>
        </is>
      </c>
      <c r="D146" t="inlineStr">
        <is>
          <t>soil::industrial</t>
        </is>
      </c>
      <c r="F146" t="inlineStr">
        <is>
          <t>biosphere</t>
        </is>
      </c>
      <c r="H146" s="2" t="n">
        <v>3.74831126506905e-07</v>
      </c>
    </row>
    <row r="147">
      <c r="A147" t="inlineStr">
        <is>
          <t>Ammonia</t>
        </is>
      </c>
      <c r="B147" s="2">
        <f>H147*0.24/0.69</f>
        <v/>
      </c>
      <c r="C147" t="inlineStr">
        <is>
          <t>kilogram</t>
        </is>
      </c>
      <c r="D147" t="inlineStr">
        <is>
          <t>air</t>
        </is>
      </c>
      <c r="F147" t="inlineStr">
        <is>
          <t>biosphere</t>
        </is>
      </c>
      <c r="H147" s="2" t="n">
        <v>8.69879246054544e-07</v>
      </c>
    </row>
    <row r="148">
      <c r="A148" t="inlineStr">
        <is>
          <t>Ammonium, ion</t>
        </is>
      </c>
      <c r="B148" s="2">
        <f>H148*0.24/0.69</f>
        <v/>
      </c>
      <c r="C148" t="inlineStr">
        <is>
          <t>kilogram</t>
        </is>
      </c>
      <c r="D148" t="inlineStr">
        <is>
          <t>water::surface water</t>
        </is>
      </c>
      <c r="F148" t="inlineStr">
        <is>
          <t>biosphere</t>
        </is>
      </c>
      <c r="H148" s="2" t="n">
        <v>2.19950627016604e-06</v>
      </c>
    </row>
    <row r="149">
      <c r="A149" t="inlineStr">
        <is>
          <t>Antimony</t>
        </is>
      </c>
      <c r="B149" s="2">
        <f>H149*0.24/0.69</f>
        <v/>
      </c>
      <c r="C149" t="inlineStr">
        <is>
          <t>kilogram</t>
        </is>
      </c>
      <c r="D149" t="inlineStr">
        <is>
          <t>water::surface water</t>
        </is>
      </c>
      <c r="F149" t="inlineStr">
        <is>
          <t>biosphere</t>
        </is>
      </c>
      <c r="H149" s="2" t="n">
        <v>6.03292059443046e-08</v>
      </c>
    </row>
    <row r="150">
      <c r="A150" t="inlineStr">
        <is>
          <t>Antimony</t>
        </is>
      </c>
      <c r="B150" s="2">
        <f>H150*0.24/0.69</f>
        <v/>
      </c>
      <c r="C150" t="inlineStr">
        <is>
          <t>kilogram</t>
        </is>
      </c>
      <c r="D150" t="inlineStr">
        <is>
          <t>air</t>
        </is>
      </c>
      <c r="F150" t="inlineStr">
        <is>
          <t>biosphere</t>
        </is>
      </c>
      <c r="H150" s="2" t="n">
        <v>2.52084117432277e-07</v>
      </c>
    </row>
    <row r="151">
      <c r="A151" t="inlineStr">
        <is>
          <t>Arsenic</t>
        </is>
      </c>
      <c r="B151" s="2">
        <f>H151*0.24/0.69</f>
        <v/>
      </c>
      <c r="C151" t="inlineStr">
        <is>
          <t>kilogram</t>
        </is>
      </c>
      <c r="D151" t="inlineStr">
        <is>
          <t>soil::industrial</t>
        </is>
      </c>
      <c r="F151" t="inlineStr">
        <is>
          <t>biosphere</t>
        </is>
      </c>
      <c r="H151" s="2" t="n">
        <v>1.65230628080336e-09</v>
      </c>
    </row>
    <row r="152">
      <c r="A152" t="inlineStr">
        <is>
          <t>Arsenic</t>
        </is>
      </c>
      <c r="B152" s="2">
        <f>H152*0.24/0.69</f>
        <v/>
      </c>
      <c r="C152" t="inlineStr">
        <is>
          <t>kilogram</t>
        </is>
      </c>
      <c r="D152" t="inlineStr">
        <is>
          <t>air</t>
        </is>
      </c>
      <c r="F152" t="inlineStr">
        <is>
          <t>biosphere</t>
        </is>
      </c>
      <c r="H152" s="2" t="n">
        <v>2.2162413803327e-06</v>
      </c>
    </row>
    <row r="153">
      <c r="A153" t="inlineStr">
        <is>
          <t>Arsenic, ion</t>
        </is>
      </c>
      <c r="B153" s="2">
        <f>H153*0.24/0.69</f>
        <v/>
      </c>
      <c r="C153" t="inlineStr">
        <is>
          <t>kilogram</t>
        </is>
      </c>
      <c r="D153" t="inlineStr">
        <is>
          <t>water::surface water</t>
        </is>
      </c>
      <c r="F153" t="inlineStr">
        <is>
          <t>biosphere</t>
        </is>
      </c>
      <c r="H153" s="2" t="n">
        <v>1.72275312550495e-05</v>
      </c>
    </row>
    <row r="154">
      <c r="A154" t="inlineStr">
        <is>
          <t>Arsenic, ion</t>
        </is>
      </c>
      <c r="B154" s="2">
        <f>H154*0.24/0.69</f>
        <v/>
      </c>
      <c r="C154" t="inlineStr">
        <is>
          <t>kilogram</t>
        </is>
      </c>
      <c r="D154" t="inlineStr">
        <is>
          <t>water::ocean</t>
        </is>
      </c>
      <c r="F154" t="inlineStr">
        <is>
          <t>biosphere</t>
        </is>
      </c>
      <c r="H154" s="2" t="n">
        <v>1.04334230099948e-10</v>
      </c>
    </row>
    <row r="155">
      <c r="A155" t="inlineStr">
        <is>
          <t>Barium, in ground</t>
        </is>
      </c>
      <c r="B155" s="2">
        <f>H155*0.24/0.69</f>
        <v/>
      </c>
      <c r="C155" t="inlineStr">
        <is>
          <t>kilogram</t>
        </is>
      </c>
      <c r="D155" t="inlineStr">
        <is>
          <t>natural resource::in ground</t>
        </is>
      </c>
      <c r="F155" t="inlineStr">
        <is>
          <t>biosphere</t>
        </is>
      </c>
      <c r="H155" s="2" t="n">
        <v>7.81886521873865e-06</v>
      </c>
    </row>
    <row r="156">
      <c r="A156" t="inlineStr">
        <is>
          <t>Benzene</t>
        </is>
      </c>
      <c r="B156" s="2">
        <f>H156*0.24/0.69</f>
        <v/>
      </c>
      <c r="C156" t="inlineStr">
        <is>
          <t>kilogram</t>
        </is>
      </c>
      <c r="D156" t="inlineStr">
        <is>
          <t>air</t>
        </is>
      </c>
      <c r="F156" t="inlineStr">
        <is>
          <t>biosphere</t>
        </is>
      </c>
      <c r="H156" s="2" t="n">
        <v>7.08792550015478e-07</v>
      </c>
    </row>
    <row r="157">
      <c r="A157" t="inlineStr">
        <is>
          <t>Benzo(a)pyrene</t>
        </is>
      </c>
      <c r="B157" s="2">
        <f>H157*0.24/0.69</f>
        <v/>
      </c>
      <c r="C157" t="inlineStr">
        <is>
          <t>kilogram</t>
        </is>
      </c>
      <c r="D157" t="inlineStr">
        <is>
          <t>air</t>
        </is>
      </c>
      <c r="F157" t="inlineStr">
        <is>
          <t>biosphere</t>
        </is>
      </c>
      <c r="H157" s="2" t="n">
        <v>4.54269887958915e-11</v>
      </c>
    </row>
    <row r="158">
      <c r="A158" t="inlineStr">
        <is>
          <t>Beryllium</t>
        </is>
      </c>
      <c r="B158" s="2">
        <f>H158*0.24/0.69</f>
        <v/>
      </c>
      <c r="C158" t="inlineStr">
        <is>
          <t>kilogram</t>
        </is>
      </c>
      <c r="D158" t="inlineStr">
        <is>
          <t>air</t>
        </is>
      </c>
      <c r="F158" t="inlineStr">
        <is>
          <t>biosphere</t>
        </is>
      </c>
      <c r="H158" s="2" t="n">
        <v>1.67040653246188e-08</v>
      </c>
    </row>
    <row r="159">
      <c r="A159" t="inlineStr">
        <is>
          <t>BOD5, Biological Oxygen Demand</t>
        </is>
      </c>
      <c r="B159" s="2">
        <f>H159*0.24/0.69</f>
        <v/>
      </c>
      <c r="C159" t="inlineStr">
        <is>
          <t>kilogram</t>
        </is>
      </c>
      <c r="D159" t="inlineStr">
        <is>
          <t>water::surface water</t>
        </is>
      </c>
      <c r="F159" t="inlineStr">
        <is>
          <t>biosphere</t>
        </is>
      </c>
      <c r="H159" s="2" t="n">
        <v>7.625320031593719e-07</v>
      </c>
    </row>
    <row r="160">
      <c r="A160" t="inlineStr">
        <is>
          <t>BOD5, Biological Oxygen Demand</t>
        </is>
      </c>
      <c r="B160" s="2">
        <f>H160*0.24/0.69</f>
        <v/>
      </c>
      <c r="C160" t="inlineStr">
        <is>
          <t>kilogram</t>
        </is>
      </c>
      <c r="D160" t="inlineStr">
        <is>
          <t>water::ocean</t>
        </is>
      </c>
      <c r="F160" t="inlineStr">
        <is>
          <t>biosphere</t>
        </is>
      </c>
      <c r="H160" s="2" t="n">
        <v>1.04233057177201e-09</v>
      </c>
    </row>
    <row r="161">
      <c r="A161" t="inlineStr">
        <is>
          <t>Cadmium</t>
        </is>
      </c>
      <c r="B161" s="2">
        <f>H161*0.24/0.69</f>
        <v/>
      </c>
      <c r="C161" t="inlineStr">
        <is>
          <t>kilogram</t>
        </is>
      </c>
      <c r="D161" t="inlineStr">
        <is>
          <t>air</t>
        </is>
      </c>
      <c r="F161" t="inlineStr">
        <is>
          <t>biosphere</t>
        </is>
      </c>
      <c r="H161" s="2" t="n">
        <v>4.17710428655684e-07</v>
      </c>
    </row>
    <row r="162">
      <c r="A162" t="inlineStr">
        <is>
          <t>Cadmium</t>
        </is>
      </c>
      <c r="B162" s="2">
        <f>H162*0.24/0.69</f>
        <v/>
      </c>
      <c r="C162" t="inlineStr">
        <is>
          <t>kilogram</t>
        </is>
      </c>
      <c r="D162" t="inlineStr">
        <is>
          <t>soil::industrial</t>
        </is>
      </c>
      <c r="F162" t="inlineStr">
        <is>
          <t>biosphere</t>
        </is>
      </c>
      <c r="H162" s="2" t="n">
        <v>5.95200304518981e-09</v>
      </c>
    </row>
    <row r="163">
      <c r="A163" t="inlineStr">
        <is>
          <t>Cadmium, in ground</t>
        </is>
      </c>
      <c r="B163" s="2">
        <f>H163*0.24/0.69</f>
        <v/>
      </c>
      <c r="C163" t="inlineStr">
        <is>
          <t>kilogram</t>
        </is>
      </c>
      <c r="D163" t="inlineStr">
        <is>
          <t>natural resource::in ground</t>
        </is>
      </c>
      <c r="F163" t="inlineStr">
        <is>
          <t>biosphere</t>
        </is>
      </c>
      <c r="H163" s="2" t="n">
        <v>4.83755558252566e-05</v>
      </c>
    </row>
    <row r="164">
      <c r="A164" t="inlineStr">
        <is>
          <t>Cadmium, ion</t>
        </is>
      </c>
      <c r="B164" s="2">
        <f>H164*0.24/0.69</f>
        <v/>
      </c>
      <c r="C164" t="inlineStr">
        <is>
          <t>kilogram</t>
        </is>
      </c>
      <c r="D164" t="inlineStr">
        <is>
          <t>water::ocean</t>
        </is>
      </c>
      <c r="F164" t="inlineStr">
        <is>
          <t>biosphere</t>
        </is>
      </c>
      <c r="H164" s="2" t="n">
        <v>3.24302181247159e-08</v>
      </c>
    </row>
    <row r="165">
      <c r="A165" t="inlineStr">
        <is>
          <t>Cadmium, ion</t>
        </is>
      </c>
      <c r="B165" s="2">
        <f>H165*0.24/0.69</f>
        <v/>
      </c>
      <c r="C165" t="inlineStr">
        <is>
          <t>kilogram</t>
        </is>
      </c>
      <c r="D165" t="inlineStr">
        <is>
          <t>water::surface water</t>
        </is>
      </c>
      <c r="F165" t="inlineStr">
        <is>
          <t>biosphere</t>
        </is>
      </c>
      <c r="H165" s="2" t="n">
        <v>1.49392907879128e-06</v>
      </c>
    </row>
    <row r="166">
      <c r="A166" t="inlineStr">
        <is>
          <t>Calcium</t>
        </is>
      </c>
      <c r="B166" s="2">
        <f>H166*0.24/0.69</f>
        <v/>
      </c>
      <c r="C166" t="inlineStr">
        <is>
          <t>kilogram</t>
        </is>
      </c>
      <c r="D166" t="inlineStr">
        <is>
          <t>soil::industrial</t>
        </is>
      </c>
      <c r="F166" t="inlineStr">
        <is>
          <t>biosphere</t>
        </is>
      </c>
      <c r="H166" s="2" t="n">
        <v>1.7095729269389e-08</v>
      </c>
    </row>
    <row r="167">
      <c r="A167" t="inlineStr">
        <is>
          <t>Calcium, in ground</t>
        </is>
      </c>
      <c r="B167" s="2">
        <f>H167*0.24/0.69</f>
        <v/>
      </c>
      <c r="C167" t="inlineStr">
        <is>
          <t>kilogram</t>
        </is>
      </c>
      <c r="D167" t="inlineStr">
        <is>
          <t>natural resource::in ground</t>
        </is>
      </c>
      <c r="F167" t="inlineStr">
        <is>
          <t>biosphere</t>
        </is>
      </c>
      <c r="H167" t="n">
        <v>0.0511205837230121</v>
      </c>
    </row>
    <row r="168">
      <c r="A168" t="inlineStr">
        <is>
          <t>Calcium, ion</t>
        </is>
      </c>
      <c r="B168" s="2">
        <f>H168*0.24/0.69</f>
        <v/>
      </c>
      <c r="C168" t="inlineStr">
        <is>
          <t>kilogram</t>
        </is>
      </c>
      <c r="D168" t="inlineStr">
        <is>
          <t>water::surface water</t>
        </is>
      </c>
      <c r="F168" t="inlineStr">
        <is>
          <t>biosphere</t>
        </is>
      </c>
      <c r="H168" t="n">
        <v>0.00101115822412243</v>
      </c>
    </row>
    <row r="169">
      <c r="A169" t="inlineStr">
        <is>
          <t>Carbon dioxide, fossil</t>
        </is>
      </c>
      <c r="B169" s="2">
        <f>H169*0.24/0.69</f>
        <v/>
      </c>
      <c r="C169" t="inlineStr">
        <is>
          <t>kilogram</t>
        </is>
      </c>
      <c r="D169" t="inlineStr">
        <is>
          <t>air</t>
        </is>
      </c>
      <c r="F169" t="inlineStr">
        <is>
          <t>biosphere</t>
        </is>
      </c>
      <c r="H169" t="n">
        <v>0.082331949472511</v>
      </c>
    </row>
    <row r="170">
      <c r="A170" t="inlineStr">
        <is>
          <t>Carbon dioxide, non-fossil</t>
        </is>
      </c>
      <c r="B170" s="2">
        <f>H170*0.24/0.69</f>
        <v/>
      </c>
      <c r="C170" t="inlineStr">
        <is>
          <t>kilogram</t>
        </is>
      </c>
      <c r="D170" t="inlineStr">
        <is>
          <t>air</t>
        </is>
      </c>
      <c r="F170" t="inlineStr">
        <is>
          <t>biosphere</t>
        </is>
      </c>
      <c r="H170" t="n">
        <v>0.00119850760919696</v>
      </c>
    </row>
    <row r="171">
      <c r="A171" t="inlineStr">
        <is>
          <t>Carbon monoxide, fossil</t>
        </is>
      </c>
      <c r="B171" s="2">
        <f>H171*0.24/0.69</f>
        <v/>
      </c>
      <c r="C171" t="inlineStr">
        <is>
          <t>kilogram</t>
        </is>
      </c>
      <c r="D171" t="inlineStr">
        <is>
          <t>air</t>
        </is>
      </c>
      <c r="F171" t="inlineStr">
        <is>
          <t>biosphere</t>
        </is>
      </c>
      <c r="H171" t="n">
        <v>0.000162745654786022</v>
      </c>
    </row>
    <row r="172">
      <c r="A172" t="inlineStr">
        <is>
          <t>Chloride</t>
        </is>
      </c>
      <c r="B172" s="2">
        <f>H172*0.24/0.69</f>
        <v/>
      </c>
      <c r="C172" t="inlineStr">
        <is>
          <t>kilogram</t>
        </is>
      </c>
      <c r="D172" t="inlineStr">
        <is>
          <t>water::surface water</t>
        </is>
      </c>
      <c r="F172" t="inlineStr">
        <is>
          <t>biosphere</t>
        </is>
      </c>
      <c r="H172" s="2" t="n">
        <v>1.40531268590873e-05</v>
      </c>
    </row>
    <row r="173">
      <c r="A173" t="inlineStr">
        <is>
          <t>Chlorine</t>
        </is>
      </c>
      <c r="B173" s="2">
        <f>H173*0.24/0.69</f>
        <v/>
      </c>
      <c r="C173" t="inlineStr">
        <is>
          <t>kilogram</t>
        </is>
      </c>
      <c r="D173" t="inlineStr">
        <is>
          <t>water::surface water</t>
        </is>
      </c>
      <c r="F173" t="inlineStr">
        <is>
          <t>biosphere</t>
        </is>
      </c>
      <c r="H173" s="2" t="n">
        <v>4.50349783685091e-05</v>
      </c>
    </row>
    <row r="174">
      <c r="A174" t="inlineStr">
        <is>
          <t>Chromium</t>
        </is>
      </c>
      <c r="B174" s="2">
        <f>H174*0.24/0.69</f>
        <v/>
      </c>
      <c r="C174" t="inlineStr">
        <is>
          <t>kilogram</t>
        </is>
      </c>
      <c r="D174" t="inlineStr">
        <is>
          <t>soil::industrial</t>
        </is>
      </c>
      <c r="F174" t="inlineStr">
        <is>
          <t>biosphere</t>
        </is>
      </c>
      <c r="H174" s="2" t="n">
        <v>2.55511523431629e-11</v>
      </c>
    </row>
    <row r="175">
      <c r="A175" t="inlineStr">
        <is>
          <t>Chromium</t>
        </is>
      </c>
      <c r="B175" s="2">
        <f>H175*0.24/0.69</f>
        <v/>
      </c>
      <c r="C175" t="inlineStr">
        <is>
          <t>kilogram</t>
        </is>
      </c>
      <c r="D175" t="inlineStr">
        <is>
          <t>air</t>
        </is>
      </c>
      <c r="F175" t="inlineStr">
        <is>
          <t>biosphere</t>
        </is>
      </c>
      <c r="H175" s="2" t="n">
        <v>7.58672186860062e-08</v>
      </c>
    </row>
    <row r="176">
      <c r="A176" t="inlineStr">
        <is>
          <t>Chromium VI</t>
        </is>
      </c>
      <c r="B176" s="2">
        <f>H176*0.24/0.69</f>
        <v/>
      </c>
      <c r="C176" t="inlineStr">
        <is>
          <t>kilogram</t>
        </is>
      </c>
      <c r="D176" t="inlineStr">
        <is>
          <t>air</t>
        </is>
      </c>
      <c r="F176" t="inlineStr">
        <is>
          <t>biosphere</t>
        </is>
      </c>
      <c r="H176" s="2" t="n">
        <v>6.24584108924661e-09</v>
      </c>
    </row>
    <row r="177">
      <c r="A177" t="inlineStr">
        <is>
          <t>Chromium VI</t>
        </is>
      </c>
      <c r="B177" s="2">
        <f>H177*0.24/0.69</f>
        <v/>
      </c>
      <c r="C177" t="inlineStr">
        <is>
          <t>kilogram</t>
        </is>
      </c>
      <c r="D177" t="inlineStr">
        <is>
          <t>water::surface water</t>
        </is>
      </c>
      <c r="F177" t="inlineStr">
        <is>
          <t>biosphere</t>
        </is>
      </c>
      <c r="H177" s="2" t="n">
        <v>7.792393947170671e-05</v>
      </c>
    </row>
    <row r="178">
      <c r="A178" t="inlineStr">
        <is>
          <t>Chromium, in ground</t>
        </is>
      </c>
      <c r="B178" s="2">
        <f>H178*0.24/0.69</f>
        <v/>
      </c>
      <c r="C178" t="inlineStr">
        <is>
          <t>kilogram</t>
        </is>
      </c>
      <c r="D178" t="inlineStr">
        <is>
          <t>natural resource::in ground</t>
        </is>
      </c>
      <c r="F178" t="inlineStr">
        <is>
          <t>biosphere</t>
        </is>
      </c>
      <c r="H178" s="2" t="n">
        <v>1.8168924512251e-06</v>
      </c>
    </row>
    <row r="179">
      <c r="A179" t="inlineStr">
        <is>
          <t>Cobalt</t>
        </is>
      </c>
      <c r="B179" s="2">
        <f>H179*0.24/0.69</f>
        <v/>
      </c>
      <c r="C179" t="inlineStr">
        <is>
          <t>kilogram</t>
        </is>
      </c>
      <c r="D179" t="inlineStr">
        <is>
          <t>air</t>
        </is>
      </c>
      <c r="F179" t="inlineStr">
        <is>
          <t>biosphere</t>
        </is>
      </c>
      <c r="H179" s="2" t="n">
        <v>5.40790754003196e-07</v>
      </c>
    </row>
    <row r="180">
      <c r="A180" t="inlineStr">
        <is>
          <t>COD, Chemical Oxygen Demand</t>
        </is>
      </c>
      <c r="B180" s="2">
        <f>H180*0.24/0.69</f>
        <v/>
      </c>
      <c r="C180" t="inlineStr">
        <is>
          <t>kilogram</t>
        </is>
      </c>
      <c r="D180" t="inlineStr">
        <is>
          <t>water::ocean</t>
        </is>
      </c>
      <c r="F180" t="inlineStr">
        <is>
          <t>biosphere</t>
        </is>
      </c>
      <c r="H180" s="2" t="n">
        <v>5.21165285886004e-09</v>
      </c>
    </row>
    <row r="181">
      <c r="A181" t="inlineStr">
        <is>
          <t>COD, Chemical Oxygen Demand</t>
        </is>
      </c>
      <c r="B181" s="2">
        <f>H181*0.24/0.69</f>
        <v/>
      </c>
      <c r="C181" t="inlineStr">
        <is>
          <t>kilogram</t>
        </is>
      </c>
      <c r="D181" t="inlineStr">
        <is>
          <t>water::surface water</t>
        </is>
      </c>
      <c r="F181" t="inlineStr">
        <is>
          <t>biosphere</t>
        </is>
      </c>
      <c r="H181" s="2" t="n">
        <v>4.96106277445134e-06</v>
      </c>
    </row>
    <row r="182">
      <c r="A182" t="inlineStr">
        <is>
          <t>Copper</t>
        </is>
      </c>
      <c r="B182" s="2">
        <f>H182*0.24/0.69</f>
        <v/>
      </c>
      <c r="C182" t="inlineStr">
        <is>
          <t>kilogram</t>
        </is>
      </c>
      <c r="D182" t="inlineStr">
        <is>
          <t>soil::industrial</t>
        </is>
      </c>
      <c r="F182" t="inlineStr">
        <is>
          <t>biosphere</t>
        </is>
      </c>
      <c r="H182" s="2" t="n">
        <v>1.54089826169383e-06</v>
      </c>
    </row>
    <row r="183">
      <c r="A183" t="inlineStr">
        <is>
          <t>Copper</t>
        </is>
      </c>
      <c r="B183" s="2">
        <f>H183*0.24/0.69</f>
        <v/>
      </c>
      <c r="C183" t="inlineStr">
        <is>
          <t>kilogram</t>
        </is>
      </c>
      <c r="D183" t="inlineStr">
        <is>
          <t>air</t>
        </is>
      </c>
      <c r="F183" t="inlineStr">
        <is>
          <t>biosphere</t>
        </is>
      </c>
      <c r="H183" s="2" t="n">
        <v>4.27451440813566e-05</v>
      </c>
    </row>
    <row r="184">
      <c r="A184" t="inlineStr">
        <is>
          <t>Copper, in ground</t>
        </is>
      </c>
      <c r="B184" s="2">
        <f>H184*0.24/0.69</f>
        <v/>
      </c>
      <c r="C184" t="inlineStr">
        <is>
          <t>kilogram</t>
        </is>
      </c>
      <c r="D184" t="inlineStr">
        <is>
          <t>natural resource::in ground</t>
        </is>
      </c>
      <c r="F184" t="inlineStr">
        <is>
          <t>biosphere</t>
        </is>
      </c>
      <c r="H184" t="n">
        <v>0.0113846452859377</v>
      </c>
    </row>
    <row r="185">
      <c r="A185" t="inlineStr">
        <is>
          <t>Copper, ion</t>
        </is>
      </c>
      <c r="B185" s="2">
        <f>H185*0.24/0.69</f>
        <v/>
      </c>
      <c r="C185" t="inlineStr">
        <is>
          <t>kilogram</t>
        </is>
      </c>
      <c r="D185" t="inlineStr">
        <is>
          <t>water::ocean</t>
        </is>
      </c>
      <c r="F185" t="inlineStr">
        <is>
          <t>biosphere</t>
        </is>
      </c>
      <c r="H185" s="2" t="n">
        <v>7.693715699231399e-11</v>
      </c>
    </row>
    <row r="186">
      <c r="A186" t="inlineStr">
        <is>
          <t>Copper, ion</t>
        </is>
      </c>
      <c r="B186" s="2">
        <f>H186*0.24/0.69</f>
        <v/>
      </c>
      <c r="C186" t="inlineStr">
        <is>
          <t>kilogram</t>
        </is>
      </c>
      <c r="D186" t="inlineStr">
        <is>
          <t>water::surface water</t>
        </is>
      </c>
      <c r="F186" t="inlineStr">
        <is>
          <t>biosphere</t>
        </is>
      </c>
      <c r="H186" s="2" t="n">
        <v>6.24137839320217e-06</v>
      </c>
    </row>
    <row r="187">
      <c r="A187" t="inlineStr">
        <is>
          <t>Cyanide</t>
        </is>
      </c>
      <c r="B187" s="2">
        <f>H187*0.24/0.69</f>
        <v/>
      </c>
      <c r="C187" t="inlineStr">
        <is>
          <t>kilogram</t>
        </is>
      </c>
      <c r="D187" t="inlineStr">
        <is>
          <t>water::surface water</t>
        </is>
      </c>
      <c r="F187" t="inlineStr">
        <is>
          <t>biosphere</t>
        </is>
      </c>
      <c r="H187" s="2" t="n">
        <v>2.73746903308889e-08</v>
      </c>
    </row>
    <row r="188">
      <c r="A188" t="inlineStr">
        <is>
          <t>Dioxins, measured as 2,3,7,8-tetrachlorodibenzo-p-dioxin</t>
        </is>
      </c>
      <c r="B188" s="2">
        <f>H188*0.24/0.69</f>
        <v/>
      </c>
      <c r="C188" t="inlineStr">
        <is>
          <t>kilogram</t>
        </is>
      </c>
      <c r="D188" t="inlineStr">
        <is>
          <t>air</t>
        </is>
      </c>
      <c r="F188" t="inlineStr">
        <is>
          <t>biosphere</t>
        </is>
      </c>
      <c r="H188" t="n">
        <v>0</v>
      </c>
    </row>
    <row r="189">
      <c r="A189" t="inlineStr">
        <is>
          <t>Dissolved solids</t>
        </is>
      </c>
      <c r="B189" s="2">
        <f>H189*0.24/0.69</f>
        <v/>
      </c>
      <c r="C189" t="inlineStr">
        <is>
          <t>kilogram</t>
        </is>
      </c>
      <c r="D189" t="inlineStr">
        <is>
          <t>water::surface water</t>
        </is>
      </c>
      <c r="F189" t="inlineStr">
        <is>
          <t>biosphere</t>
        </is>
      </c>
      <c r="H189" t="n">
        <v>0.0031325479104844</v>
      </c>
    </row>
    <row r="190">
      <c r="A190" t="inlineStr">
        <is>
          <t>DOC, Dissolved Organic Carbon</t>
        </is>
      </c>
      <c r="B190" s="2">
        <f>H190*0.24/0.69</f>
        <v/>
      </c>
      <c r="C190" t="inlineStr">
        <is>
          <t>kilogram</t>
        </is>
      </c>
      <c r="D190" t="inlineStr">
        <is>
          <t>water::ocean</t>
        </is>
      </c>
      <c r="F190" t="inlineStr">
        <is>
          <t>biosphere</t>
        </is>
      </c>
      <c r="H190" s="2" t="n">
        <v>1.93024179957779e-09</v>
      </c>
    </row>
    <row r="191">
      <c r="A191" t="inlineStr">
        <is>
          <t>DOC, Dissolved Organic Carbon</t>
        </is>
      </c>
      <c r="B191" s="2">
        <f>H191*0.24/0.69</f>
        <v/>
      </c>
      <c r="C191" t="inlineStr">
        <is>
          <t>kilogram</t>
        </is>
      </c>
      <c r="D191" t="inlineStr">
        <is>
          <t>water::surface water</t>
        </is>
      </c>
      <c r="F191" t="inlineStr">
        <is>
          <t>biosphere</t>
        </is>
      </c>
      <c r="H191" s="2" t="n">
        <v>1.32014725984317e-07</v>
      </c>
    </row>
    <row r="192">
      <c r="A192" t="inlineStr">
        <is>
          <t>Dolomite, in ground</t>
        </is>
      </c>
      <c r="B192" s="2">
        <f>H192*0.24/0.69</f>
        <v/>
      </c>
      <c r="C192" t="inlineStr">
        <is>
          <t>kilogram</t>
        </is>
      </c>
      <c r="D192" t="inlineStr">
        <is>
          <t>natural resource::in ground</t>
        </is>
      </c>
      <c r="F192" t="inlineStr">
        <is>
          <t>biosphere</t>
        </is>
      </c>
      <c r="H192" s="2" t="n">
        <v>1.56145853989859e-06</v>
      </c>
    </row>
    <row r="193">
      <c r="A193" t="inlineStr">
        <is>
          <t>Fluoride</t>
        </is>
      </c>
      <c r="B193" s="2">
        <f>H193*0.24/0.69</f>
        <v/>
      </c>
      <c r="C193" t="inlineStr">
        <is>
          <t>kilogram</t>
        </is>
      </c>
      <c r="D193" t="inlineStr">
        <is>
          <t>water::ocean</t>
        </is>
      </c>
      <c r="F193" t="inlineStr">
        <is>
          <t>biosphere</t>
        </is>
      </c>
      <c r="H193" s="2" t="n">
        <v>6.3933387372373e-08</v>
      </c>
    </row>
    <row r="194">
      <c r="A194" t="inlineStr">
        <is>
          <t>Fluoride</t>
        </is>
      </c>
      <c r="B194" s="2">
        <f>H194*0.24/0.69</f>
        <v/>
      </c>
      <c r="C194" t="inlineStr">
        <is>
          <t>kilogram</t>
        </is>
      </c>
      <c r="D194" t="inlineStr">
        <is>
          <t>soil::industrial</t>
        </is>
      </c>
      <c r="F194" t="inlineStr">
        <is>
          <t>biosphere</t>
        </is>
      </c>
      <c r="H194" s="2" t="n">
        <v>9.08768454441846e-07</v>
      </c>
    </row>
    <row r="195">
      <c r="A195" t="inlineStr">
        <is>
          <t>Fluoride</t>
        </is>
      </c>
      <c r="B195" s="2">
        <f>H195*0.24/0.69</f>
        <v/>
      </c>
      <c r="C195" t="inlineStr">
        <is>
          <t>kilogram</t>
        </is>
      </c>
      <c r="D195" t="inlineStr">
        <is>
          <t>water::surface water</t>
        </is>
      </c>
      <c r="F195" t="inlineStr">
        <is>
          <t>biosphere</t>
        </is>
      </c>
      <c r="H195" s="2" t="n">
        <v>1.29158323329783e-06</v>
      </c>
    </row>
    <row r="196">
      <c r="A196" t="inlineStr">
        <is>
          <t>Fluorine</t>
        </is>
      </c>
      <c r="B196" s="2">
        <f>H196*0.24/0.69</f>
        <v/>
      </c>
      <c r="C196" t="inlineStr">
        <is>
          <t>kilogram</t>
        </is>
      </c>
      <c r="D196" t="inlineStr">
        <is>
          <t>air</t>
        </is>
      </c>
      <c r="F196" t="inlineStr">
        <is>
          <t>biosphere</t>
        </is>
      </c>
      <c r="H196" s="2" t="n">
        <v>1.6310530373743e-06</v>
      </c>
    </row>
    <row r="197">
      <c r="A197" t="inlineStr">
        <is>
          <t>Formaldehyde</t>
        </is>
      </c>
      <c r="B197" s="2">
        <f>H197*0.24/0.69</f>
        <v/>
      </c>
      <c r="C197" t="inlineStr">
        <is>
          <t>kilogram</t>
        </is>
      </c>
      <c r="D197" t="inlineStr">
        <is>
          <t>air</t>
        </is>
      </c>
      <c r="F197" t="inlineStr">
        <is>
          <t>biosphere</t>
        </is>
      </c>
      <c r="H197" s="2" t="n">
        <v>3.06068880265571e-06</v>
      </c>
    </row>
    <row r="198">
      <c r="A198" t="inlineStr">
        <is>
          <t>Gangue, in ground</t>
        </is>
      </c>
      <c r="B198" s="2">
        <f>H198*0.24/0.69</f>
        <v/>
      </c>
      <c r="C198" t="inlineStr">
        <is>
          <t>kilogram</t>
        </is>
      </c>
      <c r="D198" t="inlineStr">
        <is>
          <t>natural resource::in ground</t>
        </is>
      </c>
      <c r="F198" t="inlineStr">
        <is>
          <t>biosphere</t>
        </is>
      </c>
      <c r="H198" t="n">
        <v>13.7707909428687</v>
      </c>
    </row>
    <row r="199">
      <c r="A199" t="inlineStr">
        <is>
          <t>Gold, in ground</t>
        </is>
      </c>
      <c r="B199" s="2">
        <f>H199*0.24/0.69</f>
        <v/>
      </c>
      <c r="C199" t="inlineStr">
        <is>
          <t>kilogram</t>
        </is>
      </c>
      <c r="D199" t="inlineStr">
        <is>
          <t>natural resource::in ground</t>
        </is>
      </c>
      <c r="F199" t="inlineStr">
        <is>
          <t>biosphere</t>
        </is>
      </c>
      <c r="H199" s="2" t="n">
        <v>7.2068383326434e-07</v>
      </c>
    </row>
    <row r="200">
      <c r="A200" t="inlineStr">
        <is>
          <t>Hydrocarbons, unspecified</t>
        </is>
      </c>
      <c r="B200" s="2">
        <f>H200*0.24/0.69</f>
        <v/>
      </c>
      <c r="C200" t="inlineStr">
        <is>
          <t>kilogram</t>
        </is>
      </c>
      <c r="D200" t="inlineStr">
        <is>
          <t>soil</t>
        </is>
      </c>
      <c r="F200" t="inlineStr">
        <is>
          <t>biosphere</t>
        </is>
      </c>
      <c r="H200" s="2" t="n">
        <v>4.52175747051103e-07</v>
      </c>
    </row>
    <row r="201">
      <c r="A201" t="inlineStr">
        <is>
          <t>Hydrogen chloride</t>
        </is>
      </c>
      <c r="B201" s="2">
        <f>H201*0.24/0.69</f>
        <v/>
      </c>
      <c r="C201" t="inlineStr">
        <is>
          <t>kilogram</t>
        </is>
      </c>
      <c r="D201" t="inlineStr">
        <is>
          <t>air</t>
        </is>
      </c>
      <c r="F201" t="inlineStr">
        <is>
          <t>biosphere</t>
        </is>
      </c>
      <c r="H201" s="2" t="n">
        <v>1.41757817037871e-07</v>
      </c>
    </row>
    <row r="202">
      <c r="A202" t="inlineStr">
        <is>
          <t>Hydrogen fluoride</t>
        </is>
      </c>
      <c r="B202" s="2">
        <f>H202*0.24/0.69</f>
        <v/>
      </c>
      <c r="C202" t="inlineStr">
        <is>
          <t>kilogram</t>
        </is>
      </c>
      <c r="D202" t="inlineStr">
        <is>
          <t>air</t>
        </is>
      </c>
      <c r="F202" t="inlineStr">
        <is>
          <t>biosphere</t>
        </is>
      </c>
      <c r="H202" s="2" t="n">
        <v>1.09018675016166e-07</v>
      </c>
    </row>
    <row r="203">
      <c r="A203" t="inlineStr">
        <is>
          <t>Iron, in ground</t>
        </is>
      </c>
      <c r="B203" s="2">
        <f>H203*0.24/0.69</f>
        <v/>
      </c>
      <c r="C203" t="inlineStr">
        <is>
          <t>kilogram</t>
        </is>
      </c>
      <c r="D203" t="inlineStr">
        <is>
          <t>natural resource::in ground</t>
        </is>
      </c>
      <c r="F203" t="inlineStr">
        <is>
          <t>biosphere</t>
        </is>
      </c>
      <c r="H203" t="n">
        <v>0.00184502129560959</v>
      </c>
    </row>
    <row r="204">
      <c r="A204" t="inlineStr">
        <is>
          <t>Iron, ion</t>
        </is>
      </c>
      <c r="B204" s="2">
        <f>H204*0.24/0.69</f>
        <v/>
      </c>
      <c r="C204" t="inlineStr">
        <is>
          <t>kilogram</t>
        </is>
      </c>
      <c r="D204" t="inlineStr">
        <is>
          <t>water::surface water</t>
        </is>
      </c>
      <c r="F204" t="inlineStr">
        <is>
          <t>biosphere</t>
        </is>
      </c>
      <c r="H204" s="2" t="n">
        <v>8.56837640533356e-05</v>
      </c>
    </row>
    <row r="205">
      <c r="A205" t="inlineStr">
        <is>
          <t>Lead</t>
        </is>
      </c>
      <c r="B205" s="2">
        <f>H205*0.24/0.69</f>
        <v/>
      </c>
      <c r="C205" t="inlineStr">
        <is>
          <t>kilogram</t>
        </is>
      </c>
      <c r="D205" t="inlineStr">
        <is>
          <t>water::surface water</t>
        </is>
      </c>
      <c r="F205" t="inlineStr">
        <is>
          <t>biosphere</t>
        </is>
      </c>
      <c r="H205" s="2" t="n">
        <v>1.99892748599453e-06</v>
      </c>
    </row>
    <row r="206">
      <c r="A206" t="inlineStr">
        <is>
          <t>Lead</t>
        </is>
      </c>
      <c r="B206" s="2">
        <f>H206*0.24/0.69</f>
        <v/>
      </c>
      <c r="C206" t="inlineStr">
        <is>
          <t>kilogram</t>
        </is>
      </c>
      <c r="D206" t="inlineStr">
        <is>
          <t>water::ocean</t>
        </is>
      </c>
      <c r="F206" t="inlineStr">
        <is>
          <t>biosphere</t>
        </is>
      </c>
      <c r="H206" s="2" t="n">
        <v>6.63095651264725e-07</v>
      </c>
    </row>
    <row r="207">
      <c r="A207" t="inlineStr">
        <is>
          <t>Lead</t>
        </is>
      </c>
      <c r="B207" s="2">
        <f>H207*0.24/0.69</f>
        <v/>
      </c>
      <c r="C207" t="inlineStr">
        <is>
          <t>kilogram</t>
        </is>
      </c>
      <c r="D207" t="inlineStr">
        <is>
          <t>soil::industrial</t>
        </is>
      </c>
      <c r="F207" t="inlineStr">
        <is>
          <t>biosphere</t>
        </is>
      </c>
      <c r="H207" s="2" t="n">
        <v>1.38685902198582e-08</v>
      </c>
    </row>
    <row r="208">
      <c r="A208" t="inlineStr">
        <is>
          <t>Lead</t>
        </is>
      </c>
      <c r="B208" s="2">
        <f>H208*0.24/0.69</f>
        <v/>
      </c>
      <c r="C208" t="inlineStr">
        <is>
          <t>kilogram</t>
        </is>
      </c>
      <c r="D208" t="inlineStr">
        <is>
          <t>air</t>
        </is>
      </c>
      <c r="F208" t="inlineStr">
        <is>
          <t>biosphere</t>
        </is>
      </c>
      <c r="H208" s="2" t="n">
        <v>4.03075003118624e-05</v>
      </c>
    </row>
    <row r="209">
      <c r="A209" t="inlineStr">
        <is>
          <t>Lead, in ground</t>
        </is>
      </c>
      <c r="B209" s="2">
        <f>H209*0.24/0.69</f>
        <v/>
      </c>
      <c r="C209" t="inlineStr">
        <is>
          <t>kilogram</t>
        </is>
      </c>
      <c r="D209" t="inlineStr">
        <is>
          <t>natural resource::in ground</t>
        </is>
      </c>
      <c r="F209" t="inlineStr">
        <is>
          <t>biosphere</t>
        </is>
      </c>
      <c r="H209" t="n">
        <v>0.0880055828433807</v>
      </c>
    </row>
    <row r="210">
      <c r="A210" t="inlineStr">
        <is>
          <t>Magnesium</t>
        </is>
      </c>
      <c r="B210" s="2">
        <f>H210*0.24/0.69</f>
        <v/>
      </c>
      <c r="C210" t="inlineStr">
        <is>
          <t>kilogram</t>
        </is>
      </c>
      <c r="D210" t="inlineStr">
        <is>
          <t>water::surface water</t>
        </is>
      </c>
      <c r="F210" t="inlineStr">
        <is>
          <t>biosphere</t>
        </is>
      </c>
      <c r="H210" s="2" t="n">
        <v>6.99146474093324e-05</v>
      </c>
    </row>
    <row r="211">
      <c r="A211" t="inlineStr">
        <is>
          <t>Magnesium, in ground</t>
        </is>
      </c>
      <c r="B211" s="2">
        <f>H211*0.24/0.69</f>
        <v/>
      </c>
      <c r="C211" t="inlineStr">
        <is>
          <t>kilogram</t>
        </is>
      </c>
      <c r="D211" t="inlineStr">
        <is>
          <t>natural resource::in ground</t>
        </is>
      </c>
      <c r="F211" t="inlineStr">
        <is>
          <t>biosphere</t>
        </is>
      </c>
      <c r="H211" t="n">
        <v>0.0292222083802016</v>
      </c>
    </row>
    <row r="212">
      <c r="A212" t="inlineStr">
        <is>
          <t>Manganese</t>
        </is>
      </c>
      <c r="B212" s="2">
        <f>H212*0.24/0.69</f>
        <v/>
      </c>
      <c r="C212" t="inlineStr">
        <is>
          <t>kilogram</t>
        </is>
      </c>
      <c r="D212" t="inlineStr">
        <is>
          <t>air</t>
        </is>
      </c>
      <c r="F212" t="inlineStr">
        <is>
          <t>biosphere</t>
        </is>
      </c>
      <c r="H212" s="2" t="n">
        <v>2.90431427014183e-06</v>
      </c>
    </row>
    <row r="213">
      <c r="A213" t="inlineStr">
        <is>
          <t>Manganese</t>
        </is>
      </c>
      <c r="B213" s="2">
        <f>H213*0.24/0.69</f>
        <v/>
      </c>
      <c r="C213" t="inlineStr">
        <is>
          <t>kilogram</t>
        </is>
      </c>
      <c r="D213" t="inlineStr">
        <is>
          <t>water::surface water</t>
        </is>
      </c>
      <c r="F213" t="inlineStr">
        <is>
          <t>biosphere</t>
        </is>
      </c>
      <c r="H213" s="2" t="n">
        <v>1.02427882767919e-05</v>
      </c>
    </row>
    <row r="214">
      <c r="A214" t="inlineStr">
        <is>
          <t>Manganese</t>
        </is>
      </c>
      <c r="B214" s="2">
        <f>H214*0.24/0.69</f>
        <v/>
      </c>
      <c r="C214" t="inlineStr">
        <is>
          <t>kilogram</t>
        </is>
      </c>
      <c r="D214" t="inlineStr">
        <is>
          <t>soil::industrial</t>
        </is>
      </c>
      <c r="F214" t="inlineStr">
        <is>
          <t>biosphere</t>
        </is>
      </c>
      <c r="H214" s="2" t="n">
        <v>8.60080717783046e-07</v>
      </c>
    </row>
    <row r="215">
      <c r="A215" t="inlineStr">
        <is>
          <t>Manganese</t>
        </is>
      </c>
      <c r="B215" s="2">
        <f>H215*0.24/0.69</f>
        <v/>
      </c>
      <c r="C215" t="inlineStr">
        <is>
          <t>kilogram</t>
        </is>
      </c>
      <c r="D215" t="inlineStr">
        <is>
          <t>water::ocean</t>
        </is>
      </c>
      <c r="F215" t="inlineStr">
        <is>
          <t>biosphere</t>
        </is>
      </c>
      <c r="H215" s="2" t="n">
        <v>6.89882222009756e-09</v>
      </c>
    </row>
    <row r="216">
      <c r="A216" t="inlineStr">
        <is>
          <t>Manganese, in ground</t>
        </is>
      </c>
      <c r="B216" s="2">
        <f>H216*0.24/0.69</f>
        <v/>
      </c>
      <c r="C216" t="inlineStr">
        <is>
          <t>kilogram</t>
        </is>
      </c>
      <c r="D216" t="inlineStr">
        <is>
          <t>natural resource::in ground</t>
        </is>
      </c>
      <c r="F216" t="inlineStr">
        <is>
          <t>biosphere</t>
        </is>
      </c>
      <c r="H216" t="n">
        <v>0.000106406196120583</v>
      </c>
    </row>
    <row r="217">
      <c r="A217" t="inlineStr">
        <is>
          <t>Mercury</t>
        </is>
      </c>
      <c r="B217" s="2">
        <f>H217*0.24/0.69</f>
        <v/>
      </c>
      <c r="C217" t="inlineStr">
        <is>
          <t>kilogram</t>
        </is>
      </c>
      <c r="D217" t="inlineStr">
        <is>
          <t>air</t>
        </is>
      </c>
      <c r="F217" t="inlineStr">
        <is>
          <t>biosphere</t>
        </is>
      </c>
      <c r="H217" s="2" t="n">
        <v>2.38443789957301e-08</v>
      </c>
    </row>
    <row r="218">
      <c r="A218" t="inlineStr">
        <is>
          <t>Mercury</t>
        </is>
      </c>
      <c r="B218" s="2">
        <f>H218*0.24/0.69</f>
        <v/>
      </c>
      <c r="C218" t="inlineStr">
        <is>
          <t>kilogram</t>
        </is>
      </c>
      <c r="D218" t="inlineStr">
        <is>
          <t>water::ocean</t>
        </is>
      </c>
      <c r="F218" t="inlineStr">
        <is>
          <t>biosphere</t>
        </is>
      </c>
      <c r="H218" s="2" t="n">
        <v>6.13873638417994e-12</v>
      </c>
    </row>
    <row r="219">
      <c r="A219" t="inlineStr">
        <is>
          <t>Mercury</t>
        </is>
      </c>
      <c r="B219" s="2">
        <f>H219*0.24/0.69</f>
        <v/>
      </c>
      <c r="C219" t="inlineStr">
        <is>
          <t>kilogram</t>
        </is>
      </c>
      <c r="D219" t="inlineStr">
        <is>
          <t>water::surface water</t>
        </is>
      </c>
      <c r="F219" t="inlineStr">
        <is>
          <t>biosphere</t>
        </is>
      </c>
      <c r="H219" s="2" t="n">
        <v>9.72722214991814e-08</v>
      </c>
    </row>
    <row r="220">
      <c r="A220" t="inlineStr">
        <is>
          <t>Mercury</t>
        </is>
      </c>
      <c r="B220" s="2">
        <f>H220*0.24/0.69</f>
        <v/>
      </c>
      <c r="C220" t="inlineStr">
        <is>
          <t>kilogram</t>
        </is>
      </c>
      <c r="D220" t="inlineStr">
        <is>
          <t>soil::industrial</t>
        </is>
      </c>
      <c r="F220" t="inlineStr">
        <is>
          <t>biosphere</t>
        </is>
      </c>
      <c r="H220" s="2" t="n">
        <v>2.41316823777218e-10</v>
      </c>
    </row>
    <row r="221">
      <c r="A221" t="inlineStr">
        <is>
          <t>Mercury, in ground</t>
        </is>
      </c>
      <c r="B221" s="2">
        <f>H221*0.24/0.69</f>
        <v/>
      </c>
      <c r="C221" t="inlineStr">
        <is>
          <t>kilogram</t>
        </is>
      </c>
      <c r="D221" t="inlineStr">
        <is>
          <t>natural resource::in ground</t>
        </is>
      </c>
      <c r="F221" t="inlineStr">
        <is>
          <t>biosphere</t>
        </is>
      </c>
      <c r="H221" s="2" t="n">
        <v>1.49907781040777e-08</v>
      </c>
    </row>
    <row r="222">
      <c r="A222" t="inlineStr">
        <is>
          <t>Methane, fossil</t>
        </is>
      </c>
      <c r="B222" s="2">
        <f>H222*0.24/0.69</f>
        <v/>
      </c>
      <c r="C222" t="inlineStr">
        <is>
          <t>kilogram</t>
        </is>
      </c>
      <c r="D222" t="inlineStr">
        <is>
          <t>air</t>
        </is>
      </c>
      <c r="F222" t="inlineStr">
        <is>
          <t>biosphere</t>
        </is>
      </c>
      <c r="H222" s="2" t="n">
        <v>4.73026377684844e-06</v>
      </c>
    </row>
    <row r="223">
      <c r="A223" t="inlineStr">
        <is>
          <t>Methanol</t>
        </is>
      </c>
      <c r="B223" s="2">
        <f>H223*0.24/0.69</f>
        <v/>
      </c>
      <c r="C223" t="inlineStr">
        <is>
          <t>kilogram</t>
        </is>
      </c>
      <c r="D223" t="inlineStr">
        <is>
          <t>air</t>
        </is>
      </c>
      <c r="F223" t="inlineStr">
        <is>
          <t>biosphere</t>
        </is>
      </c>
      <c r="H223" s="2" t="n">
        <v>1.84148578703525e-05</v>
      </c>
    </row>
    <row r="224">
      <c r="A224" t="inlineStr">
        <is>
          <t>Nickel</t>
        </is>
      </c>
      <c r="B224" s="2">
        <f>H224*0.24/0.69</f>
        <v/>
      </c>
      <c r="C224" t="inlineStr">
        <is>
          <t>kilogram</t>
        </is>
      </c>
      <c r="D224" t="inlineStr">
        <is>
          <t>soil::industrial</t>
        </is>
      </c>
      <c r="F224" t="inlineStr">
        <is>
          <t>biosphere</t>
        </is>
      </c>
      <c r="H224" s="2" t="n">
        <v>5.94490708129305e-09</v>
      </c>
    </row>
    <row r="225">
      <c r="A225" t="inlineStr">
        <is>
          <t>Nickel</t>
        </is>
      </c>
      <c r="B225" s="2">
        <f>H225*0.24/0.69</f>
        <v/>
      </c>
      <c r="C225" t="inlineStr">
        <is>
          <t>kilogram</t>
        </is>
      </c>
      <c r="D225" t="inlineStr">
        <is>
          <t>air</t>
        </is>
      </c>
      <c r="F225" t="inlineStr">
        <is>
          <t>biosphere</t>
        </is>
      </c>
      <c r="H225" s="2" t="n">
        <v>4.27739021381647e-07</v>
      </c>
    </row>
    <row r="226">
      <c r="A226" t="inlineStr">
        <is>
          <t>Nickel, in ground</t>
        </is>
      </c>
      <c r="B226" s="2">
        <f>H226*0.24/0.69</f>
        <v/>
      </c>
      <c r="C226" t="inlineStr">
        <is>
          <t>kilogram</t>
        </is>
      </c>
      <c r="D226" t="inlineStr">
        <is>
          <t>natural resource::in ground</t>
        </is>
      </c>
      <c r="F226" t="inlineStr">
        <is>
          <t>biosphere</t>
        </is>
      </c>
      <c r="H226" s="2" t="n">
        <v>1.10813454947084e-06</v>
      </c>
    </row>
    <row r="227">
      <c r="A227" t="inlineStr">
        <is>
          <t>Nickel, ion</t>
        </is>
      </c>
      <c r="B227" s="2">
        <f>H227*0.24/0.69</f>
        <v/>
      </c>
      <c r="C227" t="inlineStr">
        <is>
          <t>kilogram</t>
        </is>
      </c>
      <c r="D227" t="inlineStr">
        <is>
          <t>water::surface water</t>
        </is>
      </c>
      <c r="F227" t="inlineStr">
        <is>
          <t>biosphere</t>
        </is>
      </c>
      <c r="H227" s="2" t="n">
        <v>1.88769963784332e-07</v>
      </c>
    </row>
    <row r="228">
      <c r="A228" t="inlineStr">
        <is>
          <t>Nickel, ion</t>
        </is>
      </c>
      <c r="B228" s="2">
        <f>H228*0.24/0.69</f>
        <v/>
      </c>
      <c r="C228" t="inlineStr">
        <is>
          <t>kilogram</t>
        </is>
      </c>
      <c r="D228" t="inlineStr">
        <is>
          <t>water::ocean</t>
        </is>
      </c>
      <c r="F228" t="inlineStr">
        <is>
          <t>biosphere</t>
        </is>
      </c>
      <c r="H228" s="2" t="n">
        <v>5.49350260453659e-11</v>
      </c>
    </row>
    <row r="229">
      <c r="A229" t="inlineStr">
        <is>
          <t>Nitrate</t>
        </is>
      </c>
      <c r="B229" s="2">
        <f>H229*0.24/0.69</f>
        <v/>
      </c>
      <c r="C229" t="inlineStr">
        <is>
          <t>kilogram</t>
        </is>
      </c>
      <c r="D229" t="inlineStr">
        <is>
          <t>water::surface water</t>
        </is>
      </c>
      <c r="F229" t="inlineStr">
        <is>
          <t>biosphere</t>
        </is>
      </c>
      <c r="H229" s="2" t="n">
        <v>8.88776407721004e-05</v>
      </c>
    </row>
    <row r="230">
      <c r="A230" t="inlineStr">
        <is>
          <t>Nitric acid</t>
        </is>
      </c>
      <c r="B230" s="2">
        <f>H230*0.24/0.69</f>
        <v/>
      </c>
      <c r="C230" t="inlineStr">
        <is>
          <t>kilogram</t>
        </is>
      </c>
      <c r="D230" t="inlineStr">
        <is>
          <t>soil::industrial</t>
        </is>
      </c>
      <c r="F230" t="inlineStr">
        <is>
          <t>biosphere</t>
        </is>
      </c>
      <c r="H230" s="2" t="n">
        <v>3.03189609758635e-08</v>
      </c>
    </row>
    <row r="231">
      <c r="A231" t="inlineStr">
        <is>
          <t>Nitrogen</t>
        </is>
      </c>
      <c r="B231" s="2">
        <f>H231*0.24/0.69</f>
        <v/>
      </c>
      <c r="C231" t="inlineStr">
        <is>
          <t>kilogram</t>
        </is>
      </c>
      <c r="D231" t="inlineStr">
        <is>
          <t>water::surface water</t>
        </is>
      </c>
      <c r="F231" t="inlineStr">
        <is>
          <t>biosphere</t>
        </is>
      </c>
      <c r="H231" s="2" t="n">
        <v>7.07510564350537e-06</v>
      </c>
    </row>
    <row r="232">
      <c r="A232" t="inlineStr">
        <is>
          <t>Nitrogen</t>
        </is>
      </c>
      <c r="B232" s="2">
        <f>H232*0.24/0.69</f>
        <v/>
      </c>
      <c r="C232" t="inlineStr">
        <is>
          <t>kilogram</t>
        </is>
      </c>
      <c r="D232" t="inlineStr">
        <is>
          <t>soil::industrial</t>
        </is>
      </c>
      <c r="F232" t="inlineStr">
        <is>
          <t>biosphere</t>
        </is>
      </c>
      <c r="H232" s="2" t="n">
        <v>1.15264370582715e-06</v>
      </c>
    </row>
    <row r="233">
      <c r="A233" t="inlineStr">
        <is>
          <t>Nitrogen oxides</t>
        </is>
      </c>
      <c r="B233" s="2">
        <f>H233*0.24/0.69</f>
        <v/>
      </c>
      <c r="C233" t="inlineStr">
        <is>
          <t>kilogram</t>
        </is>
      </c>
      <c r="D233" t="inlineStr">
        <is>
          <t>air</t>
        </is>
      </c>
      <c r="F233" t="inlineStr">
        <is>
          <t>biosphere</t>
        </is>
      </c>
      <c r="H233" t="n">
        <v>0.000876817906845386</v>
      </c>
    </row>
    <row r="234">
      <c r="A234" t="inlineStr">
        <is>
          <t>Nitrogen, organic bound</t>
        </is>
      </c>
      <c r="B234" s="2">
        <f>H234*0.24/0.69</f>
        <v/>
      </c>
      <c r="C234" t="inlineStr">
        <is>
          <t>kilogram</t>
        </is>
      </c>
      <c r="D234" t="inlineStr">
        <is>
          <t>water::surface water</t>
        </is>
      </c>
      <c r="F234" t="inlineStr">
        <is>
          <t>biosphere</t>
        </is>
      </c>
      <c r="H234" s="2" t="n">
        <v>1.40531268590873e-05</v>
      </c>
    </row>
    <row r="235">
      <c r="A235" t="inlineStr">
        <is>
          <t>NMVOC, non-methane volatile organic compounds, unspecified origin</t>
        </is>
      </c>
      <c r="B235" s="2">
        <f>H235*0.24/0.69</f>
        <v/>
      </c>
      <c r="C235" t="inlineStr">
        <is>
          <t>kilogram</t>
        </is>
      </c>
      <c r="D235" t="inlineStr">
        <is>
          <t>air</t>
        </is>
      </c>
      <c r="F235" t="inlineStr">
        <is>
          <t>biosphere</t>
        </is>
      </c>
      <c r="H235" s="2" t="n">
        <v>4.05055497729652e-05</v>
      </c>
    </row>
    <row r="236">
      <c r="A236" t="inlineStr">
        <is>
          <t>PAH, polycyclic aromatic hydrocarbons</t>
        </is>
      </c>
      <c r="B236" s="2">
        <f>H236*0.24/0.69</f>
        <v/>
      </c>
      <c r="C236" t="inlineStr">
        <is>
          <t>kilogram</t>
        </is>
      </c>
      <c r="D236" t="inlineStr">
        <is>
          <t>air</t>
        </is>
      </c>
      <c r="F236" t="inlineStr">
        <is>
          <t>biosphere</t>
        </is>
      </c>
      <c r="H236" s="2" t="n">
        <v>6.35557213251335e-10</v>
      </c>
    </row>
    <row r="237">
      <c r="A237" t="inlineStr">
        <is>
          <t>Particulates, &lt; 2.5 um</t>
        </is>
      </c>
      <c r="B237" s="2">
        <f>H237*0.24/0.69</f>
        <v/>
      </c>
      <c r="C237" t="inlineStr">
        <is>
          <t>kilogram</t>
        </is>
      </c>
      <c r="D237" t="inlineStr">
        <is>
          <t>air</t>
        </is>
      </c>
      <c r="F237" t="inlineStr">
        <is>
          <t>biosphere</t>
        </is>
      </c>
      <c r="H237" s="2" t="n">
        <v>9.025456267276989e-06</v>
      </c>
    </row>
    <row r="238">
      <c r="A238" t="inlineStr">
        <is>
          <t>Particulates, &gt; 10 um</t>
        </is>
      </c>
      <c r="B238" s="2">
        <f>H238*0.24/0.69</f>
        <v/>
      </c>
      <c r="C238" t="inlineStr">
        <is>
          <t>kilogram</t>
        </is>
      </c>
      <c r="D238" t="inlineStr">
        <is>
          <t>air</t>
        </is>
      </c>
      <c r="F238" t="inlineStr">
        <is>
          <t>biosphere</t>
        </is>
      </c>
      <c r="H238" t="n">
        <v>0.000736869422008143</v>
      </c>
    </row>
    <row r="239">
      <c r="A239" t="inlineStr">
        <is>
          <t>Particulates, &gt; 2.5 um, and &lt; 10um</t>
        </is>
      </c>
      <c r="B239" s="2">
        <f>H239*0.24/0.69</f>
        <v/>
      </c>
      <c r="C239" t="inlineStr">
        <is>
          <t>kilogram</t>
        </is>
      </c>
      <c r="D239" t="inlineStr">
        <is>
          <t>air</t>
        </is>
      </c>
      <c r="F239" t="inlineStr">
        <is>
          <t>biosphere</t>
        </is>
      </c>
      <c r="H239" t="n">
        <v>0.000202114395108535</v>
      </c>
    </row>
    <row r="240">
      <c r="A240" t="inlineStr">
        <is>
          <t>Phosphorus</t>
        </is>
      </c>
      <c r="B240" s="2">
        <f>H240*0.24/0.69</f>
        <v/>
      </c>
      <c r="C240" t="inlineStr">
        <is>
          <t>kilogram</t>
        </is>
      </c>
      <c r="D240" t="inlineStr">
        <is>
          <t>water::surface water</t>
        </is>
      </c>
      <c r="F240" t="inlineStr">
        <is>
          <t>biosphere</t>
        </is>
      </c>
      <c r="H240" s="2" t="n">
        <v>8.90238564344261e-07</v>
      </c>
    </row>
    <row r="241">
      <c r="A241" t="inlineStr">
        <is>
          <t>Phosphorus, in ground</t>
        </is>
      </c>
      <c r="B241" s="2">
        <f>H241*0.24/0.69</f>
        <v/>
      </c>
      <c r="C241" t="inlineStr">
        <is>
          <t>kilogram</t>
        </is>
      </c>
      <c r="D241" t="inlineStr">
        <is>
          <t>natural resource::in ground</t>
        </is>
      </c>
      <c r="F241" t="inlineStr">
        <is>
          <t>biosphere</t>
        </is>
      </c>
      <c r="H241" s="2" t="n">
        <v>1.25720522852067e-05</v>
      </c>
    </row>
    <row r="242">
      <c r="A242" t="inlineStr">
        <is>
          <t>Potassium, in ground</t>
        </is>
      </c>
      <c r="B242" s="2">
        <f>H242*0.24/0.69</f>
        <v/>
      </c>
      <c r="C242" t="inlineStr">
        <is>
          <t>kilogram</t>
        </is>
      </c>
      <c r="D242" t="inlineStr">
        <is>
          <t>natural resource::in ground</t>
        </is>
      </c>
      <c r="F242" t="inlineStr">
        <is>
          <t>biosphere</t>
        </is>
      </c>
      <c r="H242" t="n">
        <v>0.00184220854976418</v>
      </c>
    </row>
    <row r="243">
      <c r="A243" t="inlineStr">
        <is>
          <t>Potassium, ion</t>
        </is>
      </c>
      <c r="B243" s="2">
        <f>H243*0.24/0.69</f>
        <v/>
      </c>
      <c r="C243" t="inlineStr">
        <is>
          <t>kilogram</t>
        </is>
      </c>
      <c r="D243" t="inlineStr">
        <is>
          <t>water::surface water</t>
        </is>
      </c>
      <c r="F243" t="inlineStr">
        <is>
          <t>biosphere</t>
        </is>
      </c>
      <c r="H243" s="2" t="n">
        <v>3.75412524330086e-05</v>
      </c>
    </row>
    <row r="244">
      <c r="A244" t="inlineStr">
        <is>
          <t>Sand, unspecified, in ground</t>
        </is>
      </c>
      <c r="B244" s="2">
        <f>H244*0.24/0.69</f>
        <v/>
      </c>
      <c r="C244" t="inlineStr">
        <is>
          <t>kilogram</t>
        </is>
      </c>
      <c r="D244" t="inlineStr">
        <is>
          <t>natural resource::in ground</t>
        </is>
      </c>
      <c r="F244" t="inlineStr">
        <is>
          <t>biosphere</t>
        </is>
      </c>
      <c r="H244" s="2" t="n">
        <v>7.395671356263139e-05</v>
      </c>
    </row>
    <row r="245">
      <c r="A245" t="inlineStr">
        <is>
          <t>Selenium</t>
        </is>
      </c>
      <c r="B245" s="2">
        <f>H245*0.24/0.69</f>
        <v/>
      </c>
      <c r="C245" t="inlineStr">
        <is>
          <t>kilogram</t>
        </is>
      </c>
      <c r="D245" t="inlineStr">
        <is>
          <t>air</t>
        </is>
      </c>
      <c r="F245" t="inlineStr">
        <is>
          <t>biosphere</t>
        </is>
      </c>
      <c r="H245" s="2" t="n">
        <v>2.19385167393581e-08</v>
      </c>
    </row>
    <row r="246">
      <c r="A246" t="inlineStr">
        <is>
          <t>Selenium</t>
        </is>
      </c>
      <c r="B246" s="2">
        <f>H246*0.24/0.69</f>
        <v/>
      </c>
      <c r="C246" t="inlineStr">
        <is>
          <t>kilogram</t>
        </is>
      </c>
      <c r="D246" t="inlineStr">
        <is>
          <t>water::surface water</t>
        </is>
      </c>
      <c r="F246" t="inlineStr">
        <is>
          <t>biosphere</t>
        </is>
      </c>
      <c r="H246" s="2" t="n">
        <v>2.52926763145017e-09</v>
      </c>
    </row>
    <row r="247">
      <c r="A247" t="inlineStr">
        <is>
          <t>Silver, in ground</t>
        </is>
      </c>
      <c r="B247" s="2">
        <f>H247*0.24/0.69</f>
        <v/>
      </c>
      <c r="C247" t="inlineStr">
        <is>
          <t>kilogram</t>
        </is>
      </c>
      <c r="D247" t="inlineStr">
        <is>
          <t>natural resource::in ground</t>
        </is>
      </c>
      <c r="F247" t="inlineStr">
        <is>
          <t>biosphere</t>
        </is>
      </c>
      <c r="H247" t="n">
        <v>0.00015031177976654</v>
      </c>
    </row>
    <row r="248">
      <c r="A248" t="inlineStr">
        <is>
          <t>Sodium</t>
        </is>
      </c>
      <c r="B248" s="2">
        <f>H248*0.24/0.69</f>
        <v/>
      </c>
      <c r="C248" t="inlineStr">
        <is>
          <t>kilogram</t>
        </is>
      </c>
      <c r="D248" t="inlineStr">
        <is>
          <t>soil::industrial</t>
        </is>
      </c>
      <c r="F248" t="inlineStr">
        <is>
          <t>biosphere</t>
        </is>
      </c>
      <c r="H248" s="2" t="n">
        <v>5.68963948162037e-10</v>
      </c>
    </row>
    <row r="249">
      <c r="A249" t="inlineStr">
        <is>
          <t>Sodium, in ground</t>
        </is>
      </c>
      <c r="B249" s="2">
        <f>H249*0.24/0.69</f>
        <v/>
      </c>
      <c r="C249" t="inlineStr">
        <is>
          <t>kilogram</t>
        </is>
      </c>
      <c r="D249" t="inlineStr">
        <is>
          <t>natural resource::in ground</t>
        </is>
      </c>
      <c r="F249" t="inlineStr">
        <is>
          <t>biosphere</t>
        </is>
      </c>
      <c r="H249" s="2" t="n">
        <v>5.62506205236854e-05</v>
      </c>
    </row>
    <row r="250">
      <c r="A250" t="inlineStr">
        <is>
          <t>Sodium, ion</t>
        </is>
      </c>
      <c r="B250" s="2">
        <f>H250*0.24/0.69</f>
        <v/>
      </c>
      <c r="C250" t="inlineStr">
        <is>
          <t>kilogram</t>
        </is>
      </c>
      <c r="D250" t="inlineStr">
        <is>
          <t>water::surface water</t>
        </is>
      </c>
      <c r="F250" t="inlineStr">
        <is>
          <t>biosphere</t>
        </is>
      </c>
      <c r="H250" s="2" t="n">
        <v>9.09821761582771e-05</v>
      </c>
    </row>
    <row r="251">
      <c r="A251" t="inlineStr">
        <is>
          <t>Strontium, in ground</t>
        </is>
      </c>
      <c r="B251" s="2">
        <f>H251*0.24/0.69</f>
        <v/>
      </c>
      <c r="C251" t="inlineStr">
        <is>
          <t>kilogram</t>
        </is>
      </c>
      <c r="D251" t="inlineStr">
        <is>
          <t>natural resource::in ground</t>
        </is>
      </c>
      <c r="F251" t="inlineStr">
        <is>
          <t>biosphere</t>
        </is>
      </c>
      <c r="H251" s="2" t="n">
        <v>1.98283683348646e-05</v>
      </c>
    </row>
    <row r="252">
      <c r="A252" t="inlineStr">
        <is>
          <t>Sulfate</t>
        </is>
      </c>
      <c r="B252" s="2">
        <f>H252*0.24/0.69</f>
        <v/>
      </c>
      <c r="C252" t="inlineStr">
        <is>
          <t>kilogram</t>
        </is>
      </c>
      <c r="D252" t="inlineStr">
        <is>
          <t>water::surface water</t>
        </is>
      </c>
      <c r="F252" t="inlineStr">
        <is>
          <t>biosphere</t>
        </is>
      </c>
      <c r="H252" t="n">
        <v>0.00288271315817018</v>
      </c>
    </row>
    <row r="253">
      <c r="A253" t="inlineStr">
        <is>
          <t>Sulfate</t>
        </is>
      </c>
      <c r="B253" s="2">
        <f>H253*0.24/0.69</f>
        <v/>
      </c>
      <c r="C253" t="inlineStr">
        <is>
          <t>kilogram</t>
        </is>
      </c>
      <c r="D253" t="inlineStr">
        <is>
          <t>soil</t>
        </is>
      </c>
      <c r="F253" t="inlineStr">
        <is>
          <t>biosphere</t>
        </is>
      </c>
      <c r="H253" s="2" t="n">
        <v>9.68876257996989e-09</v>
      </c>
    </row>
    <row r="254">
      <c r="A254" t="inlineStr">
        <is>
          <t>Sulfur dioxide</t>
        </is>
      </c>
      <c r="B254" s="2">
        <f>H254*0.24/0.69</f>
        <v/>
      </c>
      <c r="C254" t="inlineStr">
        <is>
          <t>kilogram</t>
        </is>
      </c>
      <c r="D254" t="inlineStr">
        <is>
          <t>air</t>
        </is>
      </c>
      <c r="F254" t="inlineStr">
        <is>
          <t>biosphere</t>
        </is>
      </c>
      <c r="H254" s="2" t="n">
        <v>5.5403678426555e-05</v>
      </c>
    </row>
    <row r="255">
      <c r="A255" t="inlineStr">
        <is>
          <t>Sulfur oxides</t>
        </is>
      </c>
      <c r="B255" s="2">
        <f>H255*0.24/0.69</f>
        <v/>
      </c>
      <c r="C255" t="inlineStr">
        <is>
          <t>kilogram</t>
        </is>
      </c>
      <c r="D255" t="inlineStr">
        <is>
          <t>air</t>
        </is>
      </c>
      <c r="F255" t="inlineStr">
        <is>
          <t>biosphere</t>
        </is>
      </c>
      <c r="H255" s="2" t="n">
        <v>1.33487970051163e-06</v>
      </c>
    </row>
    <row r="256">
      <c r="A256" t="inlineStr">
        <is>
          <t>Sulfur, in ground</t>
        </is>
      </c>
      <c r="B256" s="2">
        <f>H256*0.24/0.69</f>
        <v/>
      </c>
      <c r="C256" t="inlineStr">
        <is>
          <t>kilogram</t>
        </is>
      </c>
      <c r="D256" t="inlineStr">
        <is>
          <t>natural resource::in ground</t>
        </is>
      </c>
      <c r="F256" t="inlineStr">
        <is>
          <t>biosphere</t>
        </is>
      </c>
      <c r="H256" t="n">
        <v>0.00484318038125125</v>
      </c>
    </row>
    <row r="257">
      <c r="A257" t="inlineStr">
        <is>
          <t>Suspended solids, unspecified</t>
        </is>
      </c>
      <c r="B257" s="2">
        <f>H257*0.24/0.69</f>
        <v/>
      </c>
      <c r="C257" t="inlineStr">
        <is>
          <t>kilogram</t>
        </is>
      </c>
      <c r="D257" t="inlineStr">
        <is>
          <t>water::ocean</t>
        </is>
      </c>
      <c r="F257" t="inlineStr">
        <is>
          <t>biosphere</t>
        </is>
      </c>
      <c r="H257" s="2" t="n">
        <v>9.91453065004443e-05</v>
      </c>
    </row>
    <row r="258">
      <c r="A258" t="inlineStr">
        <is>
          <t>Suspended solids, unspecified</t>
        </is>
      </c>
      <c r="B258" s="2">
        <f>H258*0.24/0.69</f>
        <v/>
      </c>
      <c r="C258" t="inlineStr">
        <is>
          <t>kilogram</t>
        </is>
      </c>
      <c r="D258" t="inlineStr">
        <is>
          <t>water::surface water</t>
        </is>
      </c>
      <c r="F258" t="inlineStr">
        <is>
          <t>biosphere</t>
        </is>
      </c>
      <c r="H258" t="n">
        <v>0.000169446628504932</v>
      </c>
    </row>
    <row r="259">
      <c r="A259" t="inlineStr">
        <is>
          <t>Titanium, in ground</t>
        </is>
      </c>
      <c r="B259" s="2">
        <f>H259*0.24/0.69</f>
        <v/>
      </c>
      <c r="C259" t="inlineStr">
        <is>
          <t>kilogram</t>
        </is>
      </c>
      <c r="D259" t="inlineStr">
        <is>
          <t>natural resource::in ground</t>
        </is>
      </c>
      <c r="F259" t="inlineStr">
        <is>
          <t>biosphere</t>
        </is>
      </c>
      <c r="H259" s="2" t="n">
        <v>6.946976373533661e-05</v>
      </c>
    </row>
    <row r="260">
      <c r="A260" t="inlineStr">
        <is>
          <t>TOC, Total Organic Carbon</t>
        </is>
      </c>
      <c r="B260" s="2">
        <f>H260*0.24/0.69</f>
        <v/>
      </c>
      <c r="C260" t="inlineStr">
        <is>
          <t>kilogram</t>
        </is>
      </c>
      <c r="D260" t="inlineStr">
        <is>
          <t>water::surface water</t>
        </is>
      </c>
      <c r="F260" t="inlineStr">
        <is>
          <t>biosphere</t>
        </is>
      </c>
      <c r="H260" s="2" t="n">
        <v>1.32014725984317e-07</v>
      </c>
    </row>
    <row r="261">
      <c r="A261" t="inlineStr">
        <is>
          <t>TOC, Total Organic Carbon</t>
        </is>
      </c>
      <c r="B261" s="2">
        <f>H261*0.24/0.69</f>
        <v/>
      </c>
      <c r="C261" t="inlineStr">
        <is>
          <t>kilogram</t>
        </is>
      </c>
      <c r="D261" t="inlineStr">
        <is>
          <t>water::ocean</t>
        </is>
      </c>
      <c r="F261" t="inlineStr">
        <is>
          <t>biosphere</t>
        </is>
      </c>
      <c r="H261" s="2" t="n">
        <v>1.93024179957779e-09</v>
      </c>
    </row>
    <row r="262">
      <c r="A262" t="inlineStr">
        <is>
          <t>Vanadium, in ground</t>
        </is>
      </c>
      <c r="B262" s="2">
        <f>H262*0.24/0.69</f>
        <v/>
      </c>
      <c r="C262" t="inlineStr">
        <is>
          <t>kilogram</t>
        </is>
      </c>
      <c r="D262" t="inlineStr">
        <is>
          <t>natural resource::in ground</t>
        </is>
      </c>
      <c r="F262" t="inlineStr">
        <is>
          <t>biosphere</t>
        </is>
      </c>
      <c r="H262" s="2" t="n">
        <v>1.88158075491282e-06</v>
      </c>
    </row>
    <row r="263">
      <c r="A263" t="inlineStr">
        <is>
          <t>VOC, volatile organic compounds, unspecified origin</t>
        </is>
      </c>
      <c r="B263" s="2">
        <f>H263*0.24/0.69</f>
        <v/>
      </c>
      <c r="C263" t="inlineStr">
        <is>
          <t>kilogram</t>
        </is>
      </c>
      <c r="D263" t="inlineStr">
        <is>
          <t>air</t>
        </is>
      </c>
      <c r="F263" t="inlineStr">
        <is>
          <t>biosphere</t>
        </is>
      </c>
      <c r="H263" s="2" t="n">
        <v>1.95677441140081e-06</v>
      </c>
    </row>
    <row r="264">
      <c r="A264" t="inlineStr">
        <is>
          <t>Water</t>
        </is>
      </c>
      <c r="B264" s="2">
        <f>H264*0.24/0.69</f>
        <v/>
      </c>
      <c r="C264" t="inlineStr">
        <is>
          <t>cubic meter</t>
        </is>
      </c>
      <c r="D264" t="inlineStr">
        <is>
          <t>water</t>
        </is>
      </c>
      <c r="F264" t="inlineStr">
        <is>
          <t>biosphere</t>
        </is>
      </c>
      <c r="H264" t="n">
        <v>0.0337537868872848</v>
      </c>
    </row>
    <row r="265">
      <c r="A265" t="inlineStr">
        <is>
          <t>Water</t>
        </is>
      </c>
      <c r="B265" s="2">
        <f>H265*0.24/0.69</f>
        <v/>
      </c>
      <c r="C265" t="inlineStr">
        <is>
          <t>cubic meter</t>
        </is>
      </c>
      <c r="D265" t="inlineStr">
        <is>
          <t>water::surface water</t>
        </is>
      </c>
      <c r="F265" t="inlineStr">
        <is>
          <t>biosphere</t>
        </is>
      </c>
      <c r="H265" t="n">
        <v>0.000112256208544061</v>
      </c>
    </row>
    <row r="266">
      <c r="A266" t="inlineStr">
        <is>
          <t>Water</t>
        </is>
      </c>
      <c r="B266" s="2">
        <f>H266*0.24/0.69</f>
        <v/>
      </c>
      <c r="C266" t="inlineStr">
        <is>
          <t>cubic meter</t>
        </is>
      </c>
      <c r="D266" t="inlineStr">
        <is>
          <t>air</t>
        </is>
      </c>
      <c r="F266" t="inlineStr">
        <is>
          <t>biosphere</t>
        </is>
      </c>
      <c r="H266" t="n">
        <v>0.00595655062716791</v>
      </c>
    </row>
    <row r="267">
      <c r="A267" t="inlineStr">
        <is>
          <t>Water, cooling, unspecified natural origin</t>
        </is>
      </c>
      <c r="B267" s="2">
        <f>H267*0.24/0.69</f>
        <v/>
      </c>
      <c r="C267" t="inlineStr">
        <is>
          <t>cubic meter</t>
        </is>
      </c>
      <c r="D267" t="inlineStr">
        <is>
          <t>natural resource::in water</t>
        </is>
      </c>
      <c r="F267" t="inlineStr">
        <is>
          <t>biosphere</t>
        </is>
      </c>
      <c r="H267" t="n">
        <v>0.0028413313538711</v>
      </c>
    </row>
    <row r="268">
      <c r="A268" t="inlineStr">
        <is>
          <t>Water, lake</t>
        </is>
      </c>
      <c r="B268" s="2">
        <f>H268*0.24/0.69</f>
        <v/>
      </c>
      <c r="C268" t="inlineStr">
        <is>
          <t>cubic meter</t>
        </is>
      </c>
      <c r="D268" t="inlineStr">
        <is>
          <t>natural resource::in water</t>
        </is>
      </c>
      <c r="F268" t="inlineStr">
        <is>
          <t>biosphere</t>
        </is>
      </c>
      <c r="H268" t="n">
        <v>0.000502852986868847</v>
      </c>
    </row>
    <row r="269">
      <c r="A269" t="inlineStr">
        <is>
          <t>Water, river</t>
        </is>
      </c>
      <c r="B269" s="2">
        <f>H269*0.24/0.69</f>
        <v/>
      </c>
      <c r="C269" t="inlineStr">
        <is>
          <t>cubic meter</t>
        </is>
      </c>
      <c r="D269" t="inlineStr">
        <is>
          <t>natural resource::in water</t>
        </is>
      </c>
      <c r="F269" t="inlineStr">
        <is>
          <t>biosphere</t>
        </is>
      </c>
      <c r="H269" s="2" t="n">
        <v>5.67803924376571e-05</v>
      </c>
    </row>
    <row r="270">
      <c r="A270" t="inlineStr">
        <is>
          <t>Water, unspecified natural origin</t>
        </is>
      </c>
      <c r="B270" s="2">
        <f>H270*0.24/0.69</f>
        <v/>
      </c>
      <c r="C270" t="inlineStr">
        <is>
          <t>cubic meter</t>
        </is>
      </c>
      <c r="D270" t="inlineStr">
        <is>
          <t>natural resource::in water</t>
        </is>
      </c>
      <c r="F270" t="inlineStr">
        <is>
          <t>biosphere</t>
        </is>
      </c>
      <c r="H270" t="n">
        <v>0.0312164881484369</v>
      </c>
    </row>
    <row r="271">
      <c r="A271" t="inlineStr">
        <is>
          <t>Water, well, in ground</t>
        </is>
      </c>
      <c r="B271" s="2">
        <f>H271*0.24/0.69</f>
        <v/>
      </c>
      <c r="C271" t="inlineStr">
        <is>
          <t>cubic meter</t>
        </is>
      </c>
      <c r="D271" t="inlineStr">
        <is>
          <t>natural resource::in water</t>
        </is>
      </c>
      <c r="F271" t="inlineStr">
        <is>
          <t>biosphere</t>
        </is>
      </c>
      <c r="H271" t="n">
        <v>0.00137521235546113</v>
      </c>
    </row>
    <row r="272">
      <c r="A272" t="inlineStr">
        <is>
          <t>Zinc</t>
        </is>
      </c>
      <c r="B272" s="2">
        <f>H272*0.24/0.69</f>
        <v/>
      </c>
      <c r="C272" t="inlineStr">
        <is>
          <t>kilogram</t>
        </is>
      </c>
      <c r="D272" t="inlineStr">
        <is>
          <t>soil::industrial</t>
        </is>
      </c>
      <c r="F272" t="inlineStr">
        <is>
          <t>biosphere</t>
        </is>
      </c>
      <c r="H272" s="2" t="n">
        <v>3.98028830355325e-06</v>
      </c>
    </row>
    <row r="273">
      <c r="A273" t="inlineStr">
        <is>
          <t>Zinc</t>
        </is>
      </c>
      <c r="B273" s="2">
        <f>H273*0.24/0.69</f>
        <v/>
      </c>
      <c r="C273" t="inlineStr">
        <is>
          <t>kilogram</t>
        </is>
      </c>
      <c r="D273" t="inlineStr">
        <is>
          <t>air</t>
        </is>
      </c>
      <c r="F273" t="inlineStr">
        <is>
          <t>biosphere</t>
        </is>
      </c>
      <c r="H273" s="2" t="n">
        <v>3.98847915250439e-05</v>
      </c>
    </row>
    <row r="274">
      <c r="A274" t="inlineStr">
        <is>
          <t>Zinc, in ground</t>
        </is>
      </c>
      <c r="B274" s="2">
        <f>H274*0.24/0.69</f>
        <v/>
      </c>
      <c r="C274" t="inlineStr">
        <is>
          <t>kilogram</t>
        </is>
      </c>
      <c r="D274" t="inlineStr">
        <is>
          <t>natural resource::in ground</t>
        </is>
      </c>
      <c r="F274" t="inlineStr">
        <is>
          <t>biosphere</t>
        </is>
      </c>
      <c r="H274" t="n">
        <v>0.411600561202748</v>
      </c>
    </row>
    <row r="275">
      <c r="A275" t="inlineStr">
        <is>
          <t>Zinc, ion</t>
        </is>
      </c>
      <c r="B275" s="2">
        <f>H275*0.24/0.69</f>
        <v/>
      </c>
      <c r="C275" t="inlineStr">
        <is>
          <t>kilogram</t>
        </is>
      </c>
      <c r="D275" t="inlineStr">
        <is>
          <t>water::surface water</t>
        </is>
      </c>
      <c r="F275" t="inlineStr">
        <is>
          <t>biosphere</t>
        </is>
      </c>
      <c r="H275" t="n">
        <v>0.000294301637791857</v>
      </c>
    </row>
    <row r="276">
      <c r="A276" t="inlineStr">
        <is>
          <t>Zinc, ion</t>
        </is>
      </c>
      <c r="B276" s="2">
        <f>H276*0.24/0.69</f>
        <v/>
      </c>
      <c r="C276" t="inlineStr">
        <is>
          <t>kilogram</t>
        </is>
      </c>
      <c r="D276" t="inlineStr">
        <is>
          <t>water::ocean</t>
        </is>
      </c>
      <c r="F276" t="inlineStr">
        <is>
          <t>biosphere</t>
        </is>
      </c>
      <c r="H276" s="2" t="n">
        <v>3.66306268317656e-06</v>
      </c>
    </row>
    <row r="277">
      <c r="A277" t="inlineStr">
        <is>
          <t>Germanium, in ground</t>
        </is>
      </c>
      <c r="B277" s="2" t="n">
        <v>1</v>
      </c>
      <c r="C277" t="inlineStr">
        <is>
          <t>kilogram</t>
        </is>
      </c>
      <c r="D277" t="inlineStr">
        <is>
          <t>natural resource::in ground</t>
        </is>
      </c>
      <c r="F277" t="inlineStr">
        <is>
          <t>biosphere</t>
        </is>
      </c>
      <c r="H277" s="2" t="n">
        <v>1</v>
      </c>
    </row>
    <row r="280">
      <c r="A280" s="3" t="inlineStr">
        <is>
          <t>Activity</t>
        </is>
      </c>
      <c r="B280" s="3" t="inlineStr">
        <is>
          <t>primary zinc production from concentrate</t>
        </is>
      </c>
      <c r="J280" s="3" t="n"/>
    </row>
    <row r="281">
      <c r="A281" t="inlineStr">
        <is>
          <t>comment</t>
        </is>
      </c>
      <c r="B281" t="inlineStr">
        <is>
          <t>Multiplied original values by 0.15 and divided by 0.73</t>
        </is>
      </c>
    </row>
    <row r="282">
      <c r="A282" t="inlineStr">
        <is>
          <t>location</t>
        </is>
      </c>
      <c r="B282" t="inlineStr">
        <is>
          <t>GLO</t>
        </is>
      </c>
    </row>
    <row r="283">
      <c r="A283" t="inlineStr">
        <is>
          <t>production amount</t>
        </is>
      </c>
      <c r="B283" t="n">
        <v>1</v>
      </c>
    </row>
    <row r="284">
      <c r="A284" t="inlineStr">
        <is>
          <t>reference product</t>
        </is>
      </c>
      <c r="B284" t="inlineStr">
        <is>
          <t>germanium</t>
        </is>
      </c>
    </row>
    <row r="285">
      <c r="A285" t="inlineStr">
        <is>
          <t>unit</t>
        </is>
      </c>
      <c r="B285" t="inlineStr">
        <is>
          <t>kilogram</t>
        </is>
      </c>
    </row>
    <row r="286">
      <c r="A286" s="3" t="inlineStr">
        <is>
          <t>Exchanges</t>
        </is>
      </c>
      <c r="J286" s="3" t="n"/>
    </row>
    <row r="287">
      <c r="A287" s="3" t="inlineStr">
        <is>
          <t>name</t>
        </is>
      </c>
      <c r="B287" s="3" t="inlineStr">
        <is>
          <t>amount</t>
        </is>
      </c>
      <c r="C287" s="3" t="inlineStr">
        <is>
          <t>unit</t>
        </is>
      </c>
      <c r="D287" s="3" t="inlineStr">
        <is>
          <t>categories</t>
        </is>
      </c>
      <c r="E287" s="3" t="inlineStr">
        <is>
          <t>location</t>
        </is>
      </c>
      <c r="F287" s="3" t="inlineStr">
        <is>
          <t>type</t>
        </is>
      </c>
      <c r="G287" s="3" t="inlineStr">
        <is>
          <t>reference product</t>
        </is>
      </c>
      <c r="H287" s="3" t="inlineStr">
        <is>
          <t>comment</t>
        </is>
      </c>
      <c r="J287" s="3" t="n"/>
      <c r="K287" s="3" t="n"/>
    </row>
    <row r="288">
      <c r="A288" t="inlineStr">
        <is>
          <t>primary zinc production from concentrate</t>
        </is>
      </c>
      <c r="B288" t="n">
        <v>0.0002</v>
      </c>
      <c r="C288" t="inlineStr">
        <is>
          <t>kilogram</t>
        </is>
      </c>
      <c r="E288" t="inlineStr">
        <is>
          <t>GLO</t>
        </is>
      </c>
      <c r="F288" t="inlineStr">
        <is>
          <t>production</t>
        </is>
      </c>
      <c r="G288" t="inlineStr">
        <is>
          <t>germanium</t>
        </is>
      </c>
    </row>
    <row r="289">
      <c r="A289" t="inlineStr">
        <is>
          <t>zinc mine operation</t>
        </is>
      </c>
      <c r="B289" t="n">
        <v>0.0002</v>
      </c>
      <c r="C289" t="inlineStr">
        <is>
          <t>kilogram</t>
        </is>
      </c>
      <c r="E289" t="inlineStr">
        <is>
          <t>GLO</t>
        </is>
      </c>
      <c r="F289" t="inlineStr">
        <is>
          <t>technosphere</t>
        </is>
      </c>
      <c r="G289" t="inlineStr">
        <is>
          <t>germanium, concentrate</t>
        </is>
      </c>
      <c r="H289" s="2" t="n"/>
    </row>
    <row r="290">
      <c r="A290" s="2" t="inlineStr">
        <is>
          <t>market for acetic acid, without water, in 98% solution state</t>
        </is>
      </c>
      <c r="B290" s="2">
        <f>H290*0.15/0.73</f>
        <v/>
      </c>
      <c r="C290" t="inlineStr">
        <is>
          <t>kilogram</t>
        </is>
      </c>
      <c r="E290" t="inlineStr">
        <is>
          <t>GLO</t>
        </is>
      </c>
      <c r="F290" t="inlineStr">
        <is>
          <t>technosphere</t>
        </is>
      </c>
      <c r="G290" t="inlineStr">
        <is>
          <t>acetic acid, without water, in 98% solution state</t>
        </is>
      </c>
      <c r="H290" s="2" t="n">
        <v>4.8749352238881e-05</v>
      </c>
      <c r="K290" s="2" t="n"/>
    </row>
    <row r="291">
      <c r="A291" s="2" t="inlineStr">
        <is>
          <t>market for activated silica</t>
        </is>
      </c>
      <c r="B291" s="2">
        <f>H291*0.15/0.73</f>
        <v/>
      </c>
      <c r="C291" t="inlineStr">
        <is>
          <t>kilogram</t>
        </is>
      </c>
      <c r="E291" t="inlineStr">
        <is>
          <t>GLO</t>
        </is>
      </c>
      <c r="F291" t="inlineStr">
        <is>
          <t>technosphere</t>
        </is>
      </c>
      <c r="G291" t="inlineStr">
        <is>
          <t>activated silica</t>
        </is>
      </c>
      <c r="H291" s="2" t="n">
        <v>0.00260302107765021</v>
      </c>
      <c r="K291" s="2" t="n"/>
    </row>
    <row r="292">
      <c r="A292" s="2" t="inlineStr">
        <is>
          <t>aluminium scrap, new, Recycled Content cut-off</t>
        </is>
      </c>
      <c r="B292" s="2">
        <f>H292*0.15/0.73</f>
        <v/>
      </c>
      <c r="C292" t="inlineStr">
        <is>
          <t>kilogram</t>
        </is>
      </c>
      <c r="E292" t="inlineStr">
        <is>
          <t>GLO</t>
        </is>
      </c>
      <c r="F292" t="inlineStr">
        <is>
          <t>technosphere</t>
        </is>
      </c>
      <c r="G292" t="inlineStr">
        <is>
          <t>aluminium scrap, new</t>
        </is>
      </c>
      <c r="H292" s="2" t="n">
        <v>-3.22014089204856e-05</v>
      </c>
      <c r="K292" s="2" t="n"/>
    </row>
    <row r="293">
      <c r="A293" s="2" t="inlineStr">
        <is>
          <t>aluminium scrap, post-consumer, Recycled Content cut-off</t>
        </is>
      </c>
      <c r="B293" s="2">
        <f>H293*0.15/0.73</f>
        <v/>
      </c>
      <c r="C293" t="inlineStr">
        <is>
          <t>kilogram</t>
        </is>
      </c>
      <c r="E293" t="inlineStr">
        <is>
          <t>GLO</t>
        </is>
      </c>
      <c r="F293" t="inlineStr">
        <is>
          <t>technosphere</t>
        </is>
      </c>
      <c r="G293" t="inlineStr">
        <is>
          <t>aluminium scrap, post-consumer</t>
        </is>
      </c>
      <c r="H293" s="2" t="n">
        <v>-4.97320638385882e-06</v>
      </c>
      <c r="K293" s="2" t="n"/>
    </row>
    <row r="294">
      <c r="A294" t="inlineStr">
        <is>
          <t>market for aluminium sulfate, powder</t>
        </is>
      </c>
      <c r="B294" s="2">
        <f>H294*0.15/0.73</f>
        <v/>
      </c>
      <c r="C294" t="inlineStr">
        <is>
          <t>kilogram</t>
        </is>
      </c>
      <c r="E294" t="inlineStr">
        <is>
          <t>RER</t>
        </is>
      </c>
      <c r="F294" t="inlineStr">
        <is>
          <t>technosphere</t>
        </is>
      </c>
      <c r="G294" t="inlineStr">
        <is>
          <t>aluminium sulfate, powder</t>
        </is>
      </c>
      <c r="H294" s="2" t="n">
        <v>7.59352885043152e-06</v>
      </c>
      <c r="K294" s="2" t="n"/>
    </row>
    <row r="295">
      <c r="A295" t="inlineStr">
        <is>
          <t>market for aluminium sulfate, powder</t>
        </is>
      </c>
      <c r="B295" s="2">
        <f>H295*0.15/0.73</f>
        <v/>
      </c>
      <c r="C295" t="inlineStr">
        <is>
          <t>kilogram</t>
        </is>
      </c>
      <c r="E295" t="inlineStr">
        <is>
          <t>RoW</t>
        </is>
      </c>
      <c r="F295" t="inlineStr">
        <is>
          <t>technosphere</t>
        </is>
      </c>
      <c r="G295" t="inlineStr">
        <is>
          <t>aluminium sulfate, powder</t>
        </is>
      </c>
      <c r="H295" s="2" t="n">
        <v>3.60474415543473e-05</v>
      </c>
      <c r="K295" s="2" t="n"/>
    </row>
    <row r="296">
      <c r="A296" t="inlineStr">
        <is>
          <t>market for aluminium, cast alloy</t>
        </is>
      </c>
      <c r="B296" s="2">
        <f>H296*0.15/0.73</f>
        <v/>
      </c>
      <c r="C296" t="inlineStr">
        <is>
          <t>kilogram</t>
        </is>
      </c>
      <c r="E296" t="inlineStr">
        <is>
          <t>GLO</t>
        </is>
      </c>
      <c r="F296" t="inlineStr">
        <is>
          <t>technosphere</t>
        </is>
      </c>
      <c r="G296" t="inlineStr">
        <is>
          <t>aluminium, cast alloy</t>
        </is>
      </c>
      <c r="H296" t="n">
        <v>0.000117245988219644</v>
      </c>
      <c r="K296" s="2" t="n"/>
    </row>
    <row r="297">
      <c r="A297" t="inlineStr">
        <is>
          <t>market for aluminium, wrought alloy</t>
        </is>
      </c>
      <c r="B297" s="2">
        <f>H297*0.15/0.73</f>
        <v/>
      </c>
      <c r="C297" t="inlineStr">
        <is>
          <t>kilogram</t>
        </is>
      </c>
      <c r="E297" t="inlineStr">
        <is>
          <t>GLO</t>
        </is>
      </c>
      <c r="F297" t="inlineStr">
        <is>
          <t>technosphere</t>
        </is>
      </c>
      <c r="G297" t="inlineStr">
        <is>
          <t>aluminium, wrought alloy</t>
        </is>
      </c>
      <c r="H297" s="2" t="n">
        <v>0.00113070404846172</v>
      </c>
    </row>
    <row r="298">
      <c r="A298" t="inlineStr">
        <is>
          <t>market for ammonia, anhydrous, liquid</t>
        </is>
      </c>
      <c r="B298" s="2">
        <f>H298*0.15/0.73</f>
        <v/>
      </c>
      <c r="C298" t="inlineStr">
        <is>
          <t>kilogram</t>
        </is>
      </c>
      <c r="E298" t="inlineStr">
        <is>
          <t>CN</t>
        </is>
      </c>
      <c r="F298" t="inlineStr">
        <is>
          <t>technosphere</t>
        </is>
      </c>
      <c r="G298" t="inlineStr">
        <is>
          <t>ammonia, anhydrous, liquid</t>
        </is>
      </c>
      <c r="H298" s="2" t="n">
        <v>0.00357993114195944</v>
      </c>
    </row>
    <row r="299">
      <c r="A299" t="inlineStr">
        <is>
          <t>market for ammonia, anhydrous, liquid</t>
        </is>
      </c>
      <c r="B299" s="2">
        <f>H299*0.15/0.73</f>
        <v/>
      </c>
      <c r="C299" t="inlineStr">
        <is>
          <t>kilogram</t>
        </is>
      </c>
      <c r="E299" t="inlineStr">
        <is>
          <t>RAF</t>
        </is>
      </c>
      <c r="F299" t="inlineStr">
        <is>
          <t>technosphere</t>
        </is>
      </c>
      <c r="G299" t="inlineStr">
        <is>
          <t>ammonia, anhydrous, liquid</t>
        </is>
      </c>
      <c r="H299" s="2" t="n">
        <v>0.000307738005188375</v>
      </c>
    </row>
    <row r="300">
      <c r="A300" t="inlineStr">
        <is>
          <t>market for ammonia, anhydrous, liquid</t>
        </is>
      </c>
      <c r="B300" s="2">
        <f>H300*0.15/0.73</f>
        <v/>
      </c>
      <c r="C300" t="inlineStr">
        <is>
          <t>kilogram</t>
        </is>
      </c>
      <c r="E300" t="inlineStr">
        <is>
          <t>RER</t>
        </is>
      </c>
      <c r="F300" t="inlineStr">
        <is>
          <t>technosphere</t>
        </is>
      </c>
      <c r="G300" t="inlineStr">
        <is>
          <t>ammonia, anhydrous, liquid</t>
        </is>
      </c>
      <c r="H300" s="2" t="n">
        <v>0.00205681471261469</v>
      </c>
    </row>
    <row r="301">
      <c r="A301" t="inlineStr">
        <is>
          <t>market for ammonia, anhydrous, liquid</t>
        </is>
      </c>
      <c r="B301" s="2">
        <f>H301*0.15/0.73</f>
        <v/>
      </c>
      <c r="C301" t="inlineStr">
        <is>
          <t>kilogram</t>
        </is>
      </c>
      <c r="E301" t="inlineStr">
        <is>
          <t>RLA</t>
        </is>
      </c>
      <c r="F301" t="inlineStr">
        <is>
          <t>technosphere</t>
        </is>
      </c>
      <c r="G301" t="inlineStr">
        <is>
          <t>ammonia, anhydrous, liquid</t>
        </is>
      </c>
      <c r="H301" s="2" t="n">
        <v>0.000478761072463895</v>
      </c>
    </row>
    <row r="302">
      <c r="A302" t="inlineStr">
        <is>
          <t>market for ammonia, anhydrous, liquid</t>
        </is>
      </c>
      <c r="B302" s="2">
        <f>H302*0.15/0.73</f>
        <v/>
      </c>
      <c r="C302" t="inlineStr">
        <is>
          <t>kilogram</t>
        </is>
      </c>
      <c r="E302" t="inlineStr">
        <is>
          <t>SAS</t>
        </is>
      </c>
      <c r="F302" t="inlineStr">
        <is>
          <t>technosphere</t>
        </is>
      </c>
      <c r="G302" t="inlineStr">
        <is>
          <t>ammonia, anhydrous, liquid</t>
        </is>
      </c>
      <c r="H302" s="2" t="n">
        <v>0.000929373082345749</v>
      </c>
    </row>
    <row r="303">
      <c r="A303" s="2" t="inlineStr">
        <is>
          <t>market for ammonia, anhydrous, liquid</t>
        </is>
      </c>
      <c r="B303" s="2">
        <f>H303*0.15/0.73</f>
        <v/>
      </c>
      <c r="C303" t="inlineStr">
        <is>
          <t>kilogram</t>
        </is>
      </c>
      <c r="E303" t="inlineStr">
        <is>
          <t>UN-OCEANIA</t>
        </is>
      </c>
      <c r="F303" t="inlineStr">
        <is>
          <t>technosphere</t>
        </is>
      </c>
      <c r="G303" t="inlineStr">
        <is>
          <t>ammonia, anhydrous, liquid</t>
        </is>
      </c>
      <c r="H303" s="2" t="n">
        <v>9.740829605482529e-05</v>
      </c>
    </row>
    <row r="304">
      <c r="A304" t="inlineStr">
        <is>
          <t>market for ammonia, anhydrous, liquid</t>
        </is>
      </c>
      <c r="B304" s="2">
        <f>H304*0.15/0.73</f>
        <v/>
      </c>
      <c r="C304" t="inlineStr">
        <is>
          <t>kilogram</t>
        </is>
      </c>
      <c r="E304" t="inlineStr">
        <is>
          <t>UN-SEASIA</t>
        </is>
      </c>
      <c r="F304" t="inlineStr">
        <is>
          <t>technosphere</t>
        </is>
      </c>
      <c r="G304" t="inlineStr">
        <is>
          <t>ammonia, anhydrous, liquid</t>
        </is>
      </c>
      <c r="H304" s="2" t="n">
        <v>0.000435451080438187</v>
      </c>
    </row>
    <row r="305">
      <c r="A305" t="inlineStr">
        <is>
          <t>market for ammonia, anhydrous, liquid</t>
        </is>
      </c>
      <c r="B305" s="2">
        <f>H305*0.15/0.73</f>
        <v/>
      </c>
      <c r="C305" t="inlineStr">
        <is>
          <t>kilogram</t>
        </is>
      </c>
      <c r="E305" t="inlineStr">
        <is>
          <t>RoW</t>
        </is>
      </c>
      <c r="F305" t="inlineStr">
        <is>
          <t>technosphere</t>
        </is>
      </c>
      <c r="G305" t="inlineStr">
        <is>
          <t>ammonia, anhydrous, liquid</t>
        </is>
      </c>
      <c r="H305" s="2" t="n">
        <v>0.010301504738325</v>
      </c>
    </row>
    <row r="306">
      <c r="A306" t="inlineStr">
        <is>
          <t>market for ammonium chloride</t>
        </is>
      </c>
      <c r="B306" s="2">
        <f>H306*0.15/0.73</f>
        <v/>
      </c>
      <c r="C306" t="inlineStr">
        <is>
          <t>kilogram</t>
        </is>
      </c>
      <c r="E306" t="inlineStr">
        <is>
          <t>GLO</t>
        </is>
      </c>
      <c r="F306" t="inlineStr">
        <is>
          <t>technosphere</t>
        </is>
      </c>
      <c r="G306" t="inlineStr">
        <is>
          <t>ammonium chloride</t>
        </is>
      </c>
      <c r="H306" s="2" t="n">
        <v>0.000700383970074875</v>
      </c>
    </row>
    <row r="307">
      <c r="A307" s="2" t="inlineStr">
        <is>
          <t>market for anode, for metal electrolysis</t>
        </is>
      </c>
      <c r="B307" s="2">
        <f>H307*0.15/0.73</f>
        <v/>
      </c>
      <c r="C307" t="inlineStr">
        <is>
          <t>kilogram</t>
        </is>
      </c>
      <c r="E307" t="inlineStr">
        <is>
          <t>GLO</t>
        </is>
      </c>
      <c r="F307" t="inlineStr">
        <is>
          <t>technosphere</t>
        </is>
      </c>
      <c r="G307" t="inlineStr">
        <is>
          <t>anode, for metal electrolysis</t>
        </is>
      </c>
      <c r="H307" s="2" t="n">
        <v>4.80779053027307e-05</v>
      </c>
    </row>
    <row r="308">
      <c r="A308" s="2" t="inlineStr">
        <is>
          <t>market for antimony</t>
        </is>
      </c>
      <c r="B308" s="2">
        <f>H308*0.15/0.73</f>
        <v/>
      </c>
      <c r="C308" t="inlineStr">
        <is>
          <t>kilogram</t>
        </is>
      </c>
      <c r="E308" t="inlineStr">
        <is>
          <t>GLO</t>
        </is>
      </c>
      <c r="F308" t="inlineStr">
        <is>
          <t>technosphere</t>
        </is>
      </c>
      <c r="G308" t="inlineStr">
        <is>
          <t>antimony</t>
        </is>
      </c>
      <c r="H308" s="2" t="n">
        <v>3.30797097596228e-06</v>
      </c>
    </row>
    <row r="309">
      <c r="A309" s="2" t="inlineStr">
        <is>
          <t>market for barium carbonate</t>
        </is>
      </c>
      <c r="B309" s="2">
        <f>H309*0.15/0.73</f>
        <v/>
      </c>
      <c r="C309" t="inlineStr">
        <is>
          <t>kilogram</t>
        </is>
      </c>
      <c r="E309" t="inlineStr">
        <is>
          <t>GLO</t>
        </is>
      </c>
      <c r="F309" t="inlineStr">
        <is>
          <t>technosphere</t>
        </is>
      </c>
      <c r="G309" t="inlineStr">
        <is>
          <t>barium carbonate</t>
        </is>
      </c>
      <c r="H309" s="2" t="n">
        <v>8.517739128436551e-05</v>
      </c>
    </row>
    <row r="310">
      <c r="A310" t="inlineStr">
        <is>
          <t>market for blast furnace sludge</t>
        </is>
      </c>
      <c r="B310" s="2">
        <f>H310*0.15/0.73</f>
        <v/>
      </c>
      <c r="C310" t="inlineStr">
        <is>
          <t>kilogram</t>
        </is>
      </c>
      <c r="E310" t="inlineStr">
        <is>
          <t>CH</t>
        </is>
      </c>
      <c r="F310" t="inlineStr">
        <is>
          <t>technosphere</t>
        </is>
      </c>
      <c r="G310" t="inlineStr">
        <is>
          <t>blast furnace sludge</t>
        </is>
      </c>
      <c r="H310" s="2" t="n">
        <v>-0.000145242054567068</v>
      </c>
    </row>
    <row r="311">
      <c r="A311" s="2" t="inlineStr">
        <is>
          <t>market for blast furnace sludge</t>
        </is>
      </c>
      <c r="B311" s="2">
        <f>H311*0.15/0.73</f>
        <v/>
      </c>
      <c r="C311" t="inlineStr">
        <is>
          <t>kilogram</t>
        </is>
      </c>
      <c r="E311" t="inlineStr">
        <is>
          <t>Europe without Switzerland</t>
        </is>
      </c>
      <c r="F311" t="inlineStr">
        <is>
          <t>technosphere</t>
        </is>
      </c>
      <c r="G311" t="inlineStr">
        <is>
          <t>blast furnace sludge</t>
        </is>
      </c>
      <c r="H311" s="2" t="n">
        <v>-8.495101062207729e-05</v>
      </c>
    </row>
    <row r="312">
      <c r="A312" s="2" t="inlineStr">
        <is>
          <t>market for blast furnace sludge</t>
        </is>
      </c>
      <c r="B312" s="2">
        <f>H312*0.15/0.73</f>
        <v/>
      </c>
      <c r="C312" t="inlineStr">
        <is>
          <t>kilogram</t>
        </is>
      </c>
      <c r="E312" t="inlineStr">
        <is>
          <t>IN</t>
        </is>
      </c>
      <c r="F312" t="inlineStr">
        <is>
          <t>technosphere</t>
        </is>
      </c>
      <c r="G312" t="inlineStr">
        <is>
          <t>blast furnace sludge</t>
        </is>
      </c>
      <c r="H312" s="2" t="n">
        <v>-2.1581696857132e-05</v>
      </c>
    </row>
    <row r="313">
      <c r="A313" t="inlineStr">
        <is>
          <t>market for blast furnace sludge</t>
        </is>
      </c>
      <c r="B313" s="2">
        <f>H313*0.15/0.73</f>
        <v/>
      </c>
      <c r="C313" t="inlineStr">
        <is>
          <t>kilogram</t>
        </is>
      </c>
      <c r="E313" t="inlineStr">
        <is>
          <t>RoW</t>
        </is>
      </c>
      <c r="F313" t="inlineStr">
        <is>
          <t>technosphere</t>
        </is>
      </c>
      <c r="G313" t="inlineStr">
        <is>
          <t>blast furnace sludge</t>
        </is>
      </c>
      <c r="H313" s="2" t="n">
        <v>-0.000956328339085048</v>
      </c>
    </row>
    <row r="314">
      <c r="A314" s="2" t="inlineStr">
        <is>
          <t>market for butane</t>
        </is>
      </c>
      <c r="B314" s="2">
        <f>H314*0.15/0.73</f>
        <v/>
      </c>
      <c r="C314" t="inlineStr">
        <is>
          <t>kilogram</t>
        </is>
      </c>
      <c r="E314" t="inlineStr">
        <is>
          <t>GLO</t>
        </is>
      </c>
      <c r="F314" t="inlineStr">
        <is>
          <t>technosphere</t>
        </is>
      </c>
      <c r="G314" t="inlineStr">
        <is>
          <t>butane</t>
        </is>
      </c>
      <c r="H314" s="2" t="n">
        <v>2.66282252002971e-05</v>
      </c>
    </row>
    <row r="315">
      <c r="A315" s="2" t="inlineStr">
        <is>
          <t>market for calcium chloride</t>
        </is>
      </c>
      <c r="B315" s="2">
        <f>H315*0.15/0.73</f>
        <v/>
      </c>
      <c r="C315" t="inlineStr">
        <is>
          <t>kilogram</t>
        </is>
      </c>
      <c r="E315" t="inlineStr">
        <is>
          <t>RER</t>
        </is>
      </c>
      <c r="F315" t="inlineStr">
        <is>
          <t>technosphere</t>
        </is>
      </c>
      <c r="G315" t="inlineStr">
        <is>
          <t>calcium chloride</t>
        </is>
      </c>
      <c r="H315" s="2" t="n">
        <v>7.129032403319539e-05</v>
      </c>
    </row>
    <row r="316">
      <c r="A316" t="inlineStr">
        <is>
          <t>market for calcium chloride</t>
        </is>
      </c>
      <c r="B316" s="2">
        <f>H316*0.15/0.73</f>
        <v/>
      </c>
      <c r="C316" t="inlineStr">
        <is>
          <t>kilogram</t>
        </is>
      </c>
      <c r="E316" t="inlineStr">
        <is>
          <t>RoW</t>
        </is>
      </c>
      <c r="F316" t="inlineStr">
        <is>
          <t>technosphere</t>
        </is>
      </c>
      <c r="G316" t="inlineStr">
        <is>
          <t>calcium chloride</t>
        </is>
      </c>
      <c r="H316" s="2" t="n">
        <v>0.00024690280439949</v>
      </c>
    </row>
    <row r="317">
      <c r="A317" t="inlineStr">
        <is>
          <t>market for cement, unspecified</t>
        </is>
      </c>
      <c r="B317" s="2">
        <f>H317*0.15/0.73</f>
        <v/>
      </c>
      <c r="C317" t="inlineStr">
        <is>
          <t>kilogram</t>
        </is>
      </c>
      <c r="E317" t="inlineStr">
        <is>
          <t>Europe without Switzerland</t>
        </is>
      </c>
      <c r="F317" t="inlineStr">
        <is>
          <t>technosphere</t>
        </is>
      </c>
      <c r="G317" t="inlineStr">
        <is>
          <t>cement, unspecified</t>
        </is>
      </c>
      <c r="H317" s="2" t="n">
        <v>0.000521654920343561</v>
      </c>
    </row>
    <row r="318">
      <c r="A318" s="2" t="inlineStr">
        <is>
          <t>market for cement, unspecified</t>
        </is>
      </c>
      <c r="B318" s="2">
        <f>H318*0.15/0.73</f>
        <v/>
      </c>
      <c r="C318" t="inlineStr">
        <is>
          <t>kilogram</t>
        </is>
      </c>
      <c r="E318" t="inlineStr">
        <is>
          <t>BR</t>
        </is>
      </c>
      <c r="F318" t="inlineStr">
        <is>
          <t>technosphere</t>
        </is>
      </c>
      <c r="G318" t="inlineStr">
        <is>
          <t>cement, unspecified</t>
        </is>
      </c>
      <c r="H318" s="2" t="n">
        <v>0.00010854089971467</v>
      </c>
    </row>
    <row r="319">
      <c r="A319" s="2" t="inlineStr">
        <is>
          <t>market for cement, unspecified</t>
        </is>
      </c>
      <c r="B319" s="2">
        <f>H319*0.15/0.73</f>
        <v/>
      </c>
      <c r="C319" t="inlineStr">
        <is>
          <t>kilogram</t>
        </is>
      </c>
      <c r="E319" t="inlineStr">
        <is>
          <t>CH</t>
        </is>
      </c>
      <c r="F319" t="inlineStr">
        <is>
          <t>technosphere</t>
        </is>
      </c>
      <c r="G319" t="inlineStr">
        <is>
          <t>cement, unspecified</t>
        </is>
      </c>
      <c r="H319" s="2" t="n">
        <v>8.99747126694454e-06</v>
      </c>
    </row>
    <row r="320">
      <c r="A320" s="2" t="inlineStr">
        <is>
          <t>market for cement, unspecified</t>
        </is>
      </c>
      <c r="B320" s="2">
        <f>H320*0.15/0.73</f>
        <v/>
      </c>
      <c r="C320" t="inlineStr">
        <is>
          <t>kilogram</t>
        </is>
      </c>
      <c r="E320" t="inlineStr">
        <is>
          <t>CO</t>
        </is>
      </c>
      <c r="F320" t="inlineStr">
        <is>
          <t>technosphere</t>
        </is>
      </c>
      <c r="G320" t="inlineStr">
        <is>
          <t>cement, unspecified</t>
        </is>
      </c>
      <c r="H320" s="2" t="n">
        <v>2.26597467064886e-05</v>
      </c>
    </row>
    <row r="321">
      <c r="A321" t="inlineStr">
        <is>
          <t>market for cement, unspecified</t>
        </is>
      </c>
      <c r="B321" s="2">
        <f>H321*0.15/0.73</f>
        <v/>
      </c>
      <c r="C321" t="inlineStr">
        <is>
          <t>kilogram</t>
        </is>
      </c>
      <c r="E321" t="inlineStr">
        <is>
          <t>IN</t>
        </is>
      </c>
      <c r="F321" t="inlineStr">
        <is>
          <t>technosphere</t>
        </is>
      </c>
      <c r="G321" t="inlineStr">
        <is>
          <t>cement, unspecified</t>
        </is>
      </c>
      <c r="H321" s="2" t="n">
        <v>0.0005124576178419669</v>
      </c>
    </row>
    <row r="322">
      <c r="A322" s="2" t="inlineStr">
        <is>
          <t>market for cement, unspecified</t>
        </is>
      </c>
      <c r="B322" s="2">
        <f>H322*0.15/0.73</f>
        <v/>
      </c>
      <c r="C322" t="inlineStr">
        <is>
          <t>kilogram</t>
        </is>
      </c>
      <c r="E322" t="inlineStr">
        <is>
          <t>PE</t>
        </is>
      </c>
      <c r="F322" t="inlineStr">
        <is>
          <t>technosphere</t>
        </is>
      </c>
      <c r="G322" t="inlineStr">
        <is>
          <t>cement, unspecified</t>
        </is>
      </c>
      <c r="H322" s="2" t="n">
        <v>1.50831221483501e-05</v>
      </c>
    </row>
    <row r="323">
      <c r="A323" t="inlineStr">
        <is>
          <t>market for cement, unspecified</t>
        </is>
      </c>
      <c r="B323" s="2">
        <f>H323*0.15/0.73</f>
        <v/>
      </c>
      <c r="C323" t="inlineStr">
        <is>
          <t>kilogram</t>
        </is>
      </c>
      <c r="E323" t="inlineStr">
        <is>
          <t>US</t>
        </is>
      </c>
      <c r="F323" t="inlineStr">
        <is>
          <t>technosphere</t>
        </is>
      </c>
      <c r="G323" t="inlineStr">
        <is>
          <t>cement, unspecified</t>
        </is>
      </c>
      <c r="H323" s="2" t="n">
        <v>0.000165657367689873</v>
      </c>
    </row>
    <row r="324">
      <c r="A324" s="2" t="inlineStr">
        <is>
          <t>market for cement, unspecified</t>
        </is>
      </c>
      <c r="B324" s="2">
        <f>H324*0.15/0.73</f>
        <v/>
      </c>
      <c r="C324" t="inlineStr">
        <is>
          <t>kilogram</t>
        </is>
      </c>
      <c r="E324" t="inlineStr">
        <is>
          <t>ZA</t>
        </is>
      </c>
      <c r="F324" t="inlineStr">
        <is>
          <t>technosphere</t>
        </is>
      </c>
      <c r="G324" t="inlineStr">
        <is>
          <t>cement, unspecified</t>
        </is>
      </c>
      <c r="H324" s="2" t="n">
        <v>2.00426854642527e-05</v>
      </c>
    </row>
    <row r="325">
      <c r="A325" t="inlineStr">
        <is>
          <t>market for cement, unspecified</t>
        </is>
      </c>
      <c r="B325" s="2">
        <f>H325*0.15/0.73</f>
        <v/>
      </c>
      <c r="C325" t="inlineStr">
        <is>
          <t>kilogram</t>
        </is>
      </c>
      <c r="E325" t="inlineStr">
        <is>
          <t>RoW</t>
        </is>
      </c>
      <c r="F325" t="inlineStr">
        <is>
          <t>technosphere</t>
        </is>
      </c>
      <c r="G325" t="inlineStr">
        <is>
          <t>cement, unspecified</t>
        </is>
      </c>
      <c r="H325" s="2" t="n">
        <v>0.00223862893050568</v>
      </c>
    </row>
    <row r="326">
      <c r="A326" t="inlineStr">
        <is>
          <t>market for chemical, inorganic</t>
        </is>
      </c>
      <c r="B326" s="2">
        <f>H326*0.15/0.73</f>
        <v/>
      </c>
      <c r="C326" t="inlineStr">
        <is>
          <t>kilogram</t>
        </is>
      </c>
      <c r="E326" t="inlineStr">
        <is>
          <t>GLO</t>
        </is>
      </c>
      <c r="F326" t="inlineStr">
        <is>
          <t>technosphere</t>
        </is>
      </c>
      <c r="G326" t="inlineStr">
        <is>
          <t>chemical, inorganic</t>
        </is>
      </c>
      <c r="H326" s="2" t="n">
        <v>0.000185669691143096</v>
      </c>
    </row>
    <row r="327">
      <c r="A327" s="2" t="inlineStr">
        <is>
          <t>market for chemical, organic</t>
        </is>
      </c>
      <c r="B327" s="2">
        <f>H327*0.15/0.73</f>
        <v/>
      </c>
      <c r="C327" t="inlineStr">
        <is>
          <t>kilogram</t>
        </is>
      </c>
      <c r="E327" t="inlineStr">
        <is>
          <t>GLO</t>
        </is>
      </c>
      <c r="F327" t="inlineStr">
        <is>
          <t>technosphere</t>
        </is>
      </c>
      <c r="G327" t="inlineStr">
        <is>
          <t>chemical, organic</t>
        </is>
      </c>
      <c r="H327" s="2" t="n">
        <v>1.40875991017032e-05</v>
      </c>
    </row>
    <row r="328">
      <c r="A328" s="2" t="inlineStr">
        <is>
          <t>market for chlorine, liquid</t>
        </is>
      </c>
      <c r="B328" s="2">
        <f>H328*0.15/0.73</f>
        <v/>
      </c>
      <c r="C328" t="inlineStr">
        <is>
          <t>kilogram</t>
        </is>
      </c>
      <c r="E328" t="inlineStr">
        <is>
          <t>RER</t>
        </is>
      </c>
      <c r="F328" t="inlineStr">
        <is>
          <t>technosphere</t>
        </is>
      </c>
      <c r="G328" t="inlineStr">
        <is>
          <t>chlorine, liquid</t>
        </is>
      </c>
      <c r="H328" s="2" t="n">
        <v>3.07451793434326e-07</v>
      </c>
    </row>
    <row r="329">
      <c r="A329" s="2" t="inlineStr">
        <is>
          <t>market for chlorine, liquid</t>
        </is>
      </c>
      <c r="B329" s="2">
        <f>H329*0.15/0.73</f>
        <v/>
      </c>
      <c r="C329" t="inlineStr">
        <is>
          <t>kilogram</t>
        </is>
      </c>
      <c r="E329" t="inlineStr">
        <is>
          <t>RoW</t>
        </is>
      </c>
      <c r="F329" t="inlineStr">
        <is>
          <t>technosphere</t>
        </is>
      </c>
      <c r="G329" t="inlineStr">
        <is>
          <t>chlorine, liquid</t>
        </is>
      </c>
      <c r="H329" s="2" t="n">
        <v>1.53697093685123e-06</v>
      </c>
    </row>
    <row r="330">
      <c r="A330" t="inlineStr">
        <is>
          <t>market for clinker</t>
        </is>
      </c>
      <c r="B330" s="2">
        <f>H330*0.15/0.73</f>
        <v/>
      </c>
      <c r="C330" t="inlineStr">
        <is>
          <t>kilogram</t>
        </is>
      </c>
      <c r="E330" t="inlineStr">
        <is>
          <t>Europe without Switzerland</t>
        </is>
      </c>
      <c r="F330" t="inlineStr">
        <is>
          <t>technosphere</t>
        </is>
      </c>
      <c r="G330" t="inlineStr">
        <is>
          <t>clinker</t>
        </is>
      </c>
      <c r="H330" s="2" t="n">
        <v>0.00111331317801086</v>
      </c>
    </row>
    <row r="331">
      <c r="A331" t="inlineStr">
        <is>
          <t>market for clinker</t>
        </is>
      </c>
      <c r="B331" s="2">
        <f>H331*0.15/0.73</f>
        <v/>
      </c>
      <c r="C331" t="inlineStr">
        <is>
          <t>kilogram</t>
        </is>
      </c>
      <c r="E331" t="inlineStr">
        <is>
          <t>BR</t>
        </is>
      </c>
      <c r="F331" t="inlineStr">
        <is>
          <t>technosphere</t>
        </is>
      </c>
      <c r="G331" t="inlineStr">
        <is>
          <t>clinker</t>
        </is>
      </c>
      <c r="H331" s="2" t="n">
        <v>0.000234504029209848</v>
      </c>
    </row>
    <row r="332">
      <c r="A332" s="2" t="inlineStr">
        <is>
          <t>market for clinker</t>
        </is>
      </c>
      <c r="B332" s="2">
        <f>H332*0.15/0.73</f>
        <v/>
      </c>
      <c r="C332" t="inlineStr">
        <is>
          <t>kilogram</t>
        </is>
      </c>
      <c r="E332" t="inlineStr">
        <is>
          <t>CH</t>
        </is>
      </c>
      <c r="F332" t="inlineStr">
        <is>
          <t>technosphere</t>
        </is>
      </c>
      <c r="G332" t="inlineStr">
        <is>
          <t>clinker</t>
        </is>
      </c>
      <c r="H332" s="2" t="n">
        <v>1.69762461969191e-05</v>
      </c>
    </row>
    <row r="333">
      <c r="A333" s="2" t="inlineStr">
        <is>
          <t>market for clinker</t>
        </is>
      </c>
      <c r="B333" s="2">
        <f>H333*0.15/0.73</f>
        <v/>
      </c>
      <c r="C333" t="inlineStr">
        <is>
          <t>kilogram</t>
        </is>
      </c>
      <c r="E333" t="inlineStr">
        <is>
          <t>CO</t>
        </is>
      </c>
      <c r="F333" t="inlineStr">
        <is>
          <t>technosphere</t>
        </is>
      </c>
      <c r="G333" t="inlineStr">
        <is>
          <t>clinker</t>
        </is>
      </c>
      <c r="H333" s="2" t="n">
        <v>5.43941763938529e-05</v>
      </c>
    </row>
    <row r="334">
      <c r="A334" t="inlineStr">
        <is>
          <t>market for clinker</t>
        </is>
      </c>
      <c r="B334" s="2">
        <f>H334*0.15/0.73</f>
        <v/>
      </c>
      <c r="C334" t="inlineStr">
        <is>
          <t>kilogram</t>
        </is>
      </c>
      <c r="E334" t="inlineStr">
        <is>
          <t>IN</t>
        </is>
      </c>
      <c r="F334" t="inlineStr">
        <is>
          <t>technosphere</t>
        </is>
      </c>
      <c r="G334" t="inlineStr">
        <is>
          <t>clinker</t>
        </is>
      </c>
      <c r="H334" s="2" t="n">
        <v>0.00104047960561763</v>
      </c>
    </row>
    <row r="335">
      <c r="A335" s="2" t="inlineStr">
        <is>
          <t>market for clinker</t>
        </is>
      </c>
      <c r="B335" s="2">
        <f>H335*0.15/0.73</f>
        <v/>
      </c>
      <c r="C335" t="inlineStr">
        <is>
          <t>kilogram</t>
        </is>
      </c>
      <c r="E335" t="inlineStr">
        <is>
          <t>PE</t>
        </is>
      </c>
      <c r="F335" t="inlineStr">
        <is>
          <t>technosphere</t>
        </is>
      </c>
      <c r="G335" t="inlineStr">
        <is>
          <t>clinker</t>
        </is>
      </c>
      <c r="H335" s="2" t="n">
        <v>4.17340203159145e-05</v>
      </c>
    </row>
    <row r="336">
      <c r="A336" s="2" t="inlineStr">
        <is>
          <t>market for clinker</t>
        </is>
      </c>
      <c r="B336" s="2">
        <f>H336*0.15/0.73</f>
        <v/>
      </c>
      <c r="C336" t="inlineStr">
        <is>
          <t>kilogram</t>
        </is>
      </c>
      <c r="E336" t="inlineStr">
        <is>
          <t>ZA</t>
        </is>
      </c>
      <c r="F336" t="inlineStr">
        <is>
          <t>technosphere</t>
        </is>
      </c>
      <c r="G336" t="inlineStr">
        <is>
          <t>clinker</t>
        </is>
      </c>
      <c r="H336" s="2" t="n">
        <v>6.973121816283131e-05</v>
      </c>
    </row>
    <row r="337">
      <c r="A337" t="inlineStr">
        <is>
          <t>market for clinker</t>
        </is>
      </c>
      <c r="B337" s="2">
        <f>H337*0.15/0.73</f>
        <v/>
      </c>
      <c r="C337" t="inlineStr">
        <is>
          <t>kilogram</t>
        </is>
      </c>
      <c r="E337" t="inlineStr">
        <is>
          <t>RoW</t>
        </is>
      </c>
      <c r="F337" t="inlineStr">
        <is>
          <t>technosphere</t>
        </is>
      </c>
      <c r="G337" t="inlineStr">
        <is>
          <t>clinker</t>
        </is>
      </c>
      <c r="H337" s="2" t="n">
        <v>0.0033382922124997</v>
      </c>
    </row>
    <row r="338">
      <c r="A338" t="inlineStr">
        <is>
          <t>coking</t>
        </is>
      </c>
      <c r="B338" s="2">
        <f>H338*0.15/0.73</f>
        <v/>
      </c>
      <c r="C338" t="inlineStr">
        <is>
          <t>megajoule</t>
        </is>
      </c>
      <c r="E338" t="inlineStr">
        <is>
          <t>DE</t>
        </is>
      </c>
      <c r="F338" t="inlineStr">
        <is>
          <t>technosphere</t>
        </is>
      </c>
      <c r="G338" t="inlineStr">
        <is>
          <t>coke</t>
        </is>
      </c>
      <c r="H338" s="2" t="n">
        <v>0.495823043020414</v>
      </c>
    </row>
    <row r="339">
      <c r="A339" s="2" t="inlineStr">
        <is>
          <t>copper scrap, sorted, pressed, Recycled Content cut-off</t>
        </is>
      </c>
      <c r="B339" s="2">
        <f>H339*0.15/0.73</f>
        <v/>
      </c>
      <c r="C339" t="inlineStr">
        <is>
          <t>kilogram</t>
        </is>
      </c>
      <c r="E339" t="inlineStr">
        <is>
          <t>GLO</t>
        </is>
      </c>
      <c r="F339" t="inlineStr">
        <is>
          <t>technosphere</t>
        </is>
      </c>
      <c r="G339" t="inlineStr">
        <is>
          <t>copper scrap, sorted, pressed</t>
        </is>
      </c>
      <c r="H339" s="2" t="n">
        <v>-9.954561955899289e-06</v>
      </c>
    </row>
    <row r="340">
      <c r="A340" s="2" t="inlineStr">
        <is>
          <t>market for copper sulfate</t>
        </is>
      </c>
      <c r="B340" s="2">
        <f>H340*0.15/0.73</f>
        <v/>
      </c>
      <c r="C340" t="inlineStr">
        <is>
          <t>kilogram</t>
        </is>
      </c>
      <c r="E340" t="inlineStr">
        <is>
          <t>GLO</t>
        </is>
      </c>
      <c r="F340" t="inlineStr">
        <is>
          <t>technosphere</t>
        </is>
      </c>
      <c r="G340" t="inlineStr">
        <is>
          <t>copper sulfate</t>
        </is>
      </c>
      <c r="H340" s="2" t="n">
        <v>7.28314040346972e-05</v>
      </c>
    </row>
    <row r="341">
      <c r="A341" s="2" t="inlineStr">
        <is>
          <t>market for copper, cathode</t>
        </is>
      </c>
      <c r="B341" s="2">
        <f>H341*0.15/0.73</f>
        <v/>
      </c>
      <c r="C341" t="inlineStr">
        <is>
          <t>kilogram</t>
        </is>
      </c>
      <c r="E341" t="inlineStr">
        <is>
          <t>GLO</t>
        </is>
      </c>
      <c r="F341" t="inlineStr">
        <is>
          <t>technosphere</t>
        </is>
      </c>
      <c r="G341" t="inlineStr">
        <is>
          <t>copper, cathode</t>
        </is>
      </c>
      <c r="H341" s="2" t="n">
        <v>1.1344492820527e-05</v>
      </c>
    </row>
    <row r="342">
      <c r="A342" t="inlineStr">
        <is>
          <t>market for diesel</t>
        </is>
      </c>
      <c r="B342" s="2">
        <f>H342*0.15/0.73</f>
        <v/>
      </c>
      <c r="C342" t="inlineStr">
        <is>
          <t>kilogram</t>
        </is>
      </c>
      <c r="E342" t="inlineStr">
        <is>
          <t>Europe without Switzerland</t>
        </is>
      </c>
      <c r="F342" t="inlineStr">
        <is>
          <t>technosphere</t>
        </is>
      </c>
      <c r="G342" t="inlineStr">
        <is>
          <t>diesel</t>
        </is>
      </c>
      <c r="H342" s="2" t="n">
        <v>0.00033784572999065</v>
      </c>
    </row>
    <row r="343">
      <c r="A343" t="inlineStr">
        <is>
          <t>market for diesel</t>
        </is>
      </c>
      <c r="B343" s="2">
        <f>H343*0.15/0.73</f>
        <v/>
      </c>
      <c r="C343" t="inlineStr">
        <is>
          <t>kilogram</t>
        </is>
      </c>
      <c r="E343" t="inlineStr">
        <is>
          <t>BR</t>
        </is>
      </c>
      <c r="F343" t="inlineStr">
        <is>
          <t>technosphere</t>
        </is>
      </c>
      <c r="G343" t="inlineStr">
        <is>
          <t>diesel</t>
        </is>
      </c>
      <c r="H343" s="2" t="n">
        <v>0.000385278326622245</v>
      </c>
    </row>
    <row r="344">
      <c r="A344" s="2" t="inlineStr">
        <is>
          <t>market for diesel</t>
        </is>
      </c>
      <c r="B344" s="2">
        <f>H344*0.15/0.73</f>
        <v/>
      </c>
      <c r="C344" t="inlineStr">
        <is>
          <t>kilogram</t>
        </is>
      </c>
      <c r="E344" t="inlineStr">
        <is>
          <t>CO</t>
        </is>
      </c>
      <c r="F344" t="inlineStr">
        <is>
          <t>technosphere</t>
        </is>
      </c>
      <c r="G344" t="inlineStr">
        <is>
          <t>diesel</t>
        </is>
      </c>
      <c r="H344" s="2" t="n">
        <v>1.85219209240828e-05</v>
      </c>
    </row>
    <row r="345">
      <c r="A345" t="inlineStr">
        <is>
          <t>market for diesel</t>
        </is>
      </c>
      <c r="B345" s="2">
        <f>H345*0.15/0.73</f>
        <v/>
      </c>
      <c r="C345" t="inlineStr">
        <is>
          <t>kilogram</t>
        </is>
      </c>
      <c r="E345" t="inlineStr">
        <is>
          <t>IN</t>
        </is>
      </c>
      <c r="F345" t="inlineStr">
        <is>
          <t>technosphere</t>
        </is>
      </c>
      <c r="G345" t="inlineStr">
        <is>
          <t>diesel</t>
        </is>
      </c>
      <c r="H345" s="2" t="n">
        <v>0.000777579770854502</v>
      </c>
    </row>
    <row r="346">
      <c r="A346" s="2" t="inlineStr">
        <is>
          <t>market for diesel</t>
        </is>
      </c>
      <c r="B346" s="2">
        <f>H346*0.15/0.73</f>
        <v/>
      </c>
      <c r="C346" t="inlineStr">
        <is>
          <t>kilogram</t>
        </is>
      </c>
      <c r="E346" t="inlineStr">
        <is>
          <t>PE</t>
        </is>
      </c>
      <c r="F346" t="inlineStr">
        <is>
          <t>technosphere</t>
        </is>
      </c>
      <c r="G346" t="inlineStr">
        <is>
          <t>diesel</t>
        </is>
      </c>
      <c r="H346" s="2" t="n">
        <v>5.44662823757324e-05</v>
      </c>
    </row>
    <row r="347">
      <c r="A347" s="2" t="inlineStr">
        <is>
          <t>market for diesel</t>
        </is>
      </c>
      <c r="B347" s="2">
        <f>H347*0.15/0.73</f>
        <v/>
      </c>
      <c r="C347" t="inlineStr">
        <is>
          <t>kilogram</t>
        </is>
      </c>
      <c r="E347" t="inlineStr">
        <is>
          <t>ZA</t>
        </is>
      </c>
      <c r="F347" t="inlineStr">
        <is>
          <t>technosphere</t>
        </is>
      </c>
      <c r="G347" t="inlineStr">
        <is>
          <t>diesel</t>
        </is>
      </c>
      <c r="H347" s="2" t="n">
        <v>7.87245853642298e-05</v>
      </c>
    </row>
    <row r="348">
      <c r="A348" t="inlineStr">
        <is>
          <t>market for diesel</t>
        </is>
      </c>
      <c r="B348" s="2">
        <f>H348*0.15/0.73</f>
        <v/>
      </c>
      <c r="C348" t="inlineStr">
        <is>
          <t>kilogram</t>
        </is>
      </c>
      <c r="E348" t="inlineStr">
        <is>
          <t>RoW</t>
        </is>
      </c>
      <c r="F348" t="inlineStr">
        <is>
          <t>technosphere</t>
        </is>
      </c>
      <c r="G348" t="inlineStr">
        <is>
          <t>diesel</t>
        </is>
      </c>
      <c r="H348" s="2" t="n">
        <v>0.00767820852619786</v>
      </c>
    </row>
    <row r="349">
      <c r="A349" t="inlineStr">
        <is>
          <t>market group for diesel</t>
        </is>
      </c>
      <c r="B349" s="2">
        <f>H349*0.15/0.73</f>
        <v/>
      </c>
      <c r="C349" t="inlineStr">
        <is>
          <t>kilogram</t>
        </is>
      </c>
      <c r="E349" t="inlineStr">
        <is>
          <t>RER</t>
        </is>
      </c>
      <c r="F349" t="inlineStr">
        <is>
          <t>technosphere</t>
        </is>
      </c>
      <c r="G349" t="inlineStr">
        <is>
          <t>diesel</t>
        </is>
      </c>
      <c r="H349" s="2" t="n">
        <v>0.00162482874240166</v>
      </c>
    </row>
    <row r="350">
      <c r="A350" t="inlineStr">
        <is>
          <t>market for diesel, burned in building machine</t>
        </is>
      </c>
      <c r="B350" s="2">
        <f>H350*0.15/0.73</f>
        <v/>
      </c>
      <c r="C350" t="inlineStr">
        <is>
          <t>megajoule</t>
        </is>
      </c>
      <c r="E350" t="inlineStr">
        <is>
          <t>GLO</t>
        </is>
      </c>
      <c r="F350" t="inlineStr">
        <is>
          <t>technosphere</t>
        </is>
      </c>
      <c r="G350" t="inlineStr">
        <is>
          <t>diesel, burned in building machine</t>
        </is>
      </c>
      <c r="H350" s="2" t="n">
        <v>0.000180521555992433</v>
      </c>
    </row>
    <row r="351">
      <c r="A351" t="inlineStr">
        <is>
          <t>market for electricity, medium voltage</t>
        </is>
      </c>
      <c r="B351" s="2">
        <f>H351*0.15/0.73</f>
        <v/>
      </c>
      <c r="C351" t="inlineStr">
        <is>
          <t>kilowatt hour</t>
        </is>
      </c>
      <c r="E351" t="inlineStr">
        <is>
          <t>BE</t>
        </is>
      </c>
      <c r="F351" t="inlineStr">
        <is>
          <t>technosphere</t>
        </is>
      </c>
      <c r="G351" t="inlineStr">
        <is>
          <t>electricity, medium voltage</t>
        </is>
      </c>
      <c r="H351" s="2" t="n">
        <v>0.227058437565787</v>
      </c>
    </row>
    <row r="352">
      <c r="A352" t="inlineStr">
        <is>
          <t>market for electricity, medium voltage</t>
        </is>
      </c>
      <c r="B352" s="2">
        <f>H352*0.15/0.73</f>
        <v/>
      </c>
      <c r="C352" t="inlineStr">
        <is>
          <t>kilowatt hour</t>
        </is>
      </c>
      <c r="E352" t="inlineStr">
        <is>
          <t>KR</t>
        </is>
      </c>
      <c r="F352" t="inlineStr">
        <is>
          <t>technosphere</t>
        </is>
      </c>
      <c r="G352" t="inlineStr">
        <is>
          <t>electricity, medium voltage</t>
        </is>
      </c>
      <c r="H352" s="2" t="n">
        <v>0.313252364682808</v>
      </c>
    </row>
    <row r="353">
      <c r="A353" t="inlineStr">
        <is>
          <t>market for electricity, medium voltage</t>
        </is>
      </c>
      <c r="B353" s="2">
        <f>H353*0.15/0.73</f>
        <v/>
      </c>
      <c r="C353" t="inlineStr">
        <is>
          <t>kilowatt hour</t>
        </is>
      </c>
      <c r="E353" t="inlineStr">
        <is>
          <t>FI</t>
        </is>
      </c>
      <c r="F353" t="inlineStr">
        <is>
          <t>technosphere</t>
        </is>
      </c>
      <c r="G353" t="inlineStr">
        <is>
          <t>electricity, medium voltage</t>
        </is>
      </c>
      <c r="H353" s="2" t="n">
        <v>0.231264903255699</v>
      </c>
    </row>
    <row r="354">
      <c r="A354" t="inlineStr">
        <is>
          <t>market for electricity, medium voltage</t>
        </is>
      </c>
      <c r="B354" s="2">
        <f>H354*0.15/0.73</f>
        <v/>
      </c>
      <c r="C354" t="inlineStr">
        <is>
          <t>kilowatt hour</t>
        </is>
      </c>
      <c r="E354" t="inlineStr">
        <is>
          <t>NO</t>
        </is>
      </c>
      <c r="F354" t="inlineStr">
        <is>
          <t>technosphere</t>
        </is>
      </c>
      <c r="G354" t="inlineStr">
        <is>
          <t>electricity, medium voltage</t>
        </is>
      </c>
      <c r="H354" s="2" t="n">
        <v>0.09202638016386561</v>
      </c>
    </row>
    <row r="355">
      <c r="A355" t="inlineStr">
        <is>
          <t>market for electricity, medium voltage</t>
        </is>
      </c>
      <c r="B355" s="2">
        <f>H355*0.15/0.73</f>
        <v/>
      </c>
      <c r="C355" t="inlineStr">
        <is>
          <t>kilowatt hour</t>
        </is>
      </c>
      <c r="E355" t="inlineStr">
        <is>
          <t>ES</t>
        </is>
      </c>
      <c r="F355" t="inlineStr">
        <is>
          <t>technosphere</t>
        </is>
      </c>
      <c r="G355" t="inlineStr">
        <is>
          <t>electricity, medium voltage</t>
        </is>
      </c>
      <c r="H355" s="2" t="n">
        <v>0.373856500095925</v>
      </c>
    </row>
    <row r="356">
      <c r="A356" t="inlineStr">
        <is>
          <t>market for electricity, medium voltage</t>
        </is>
      </c>
      <c r="B356" s="2">
        <f>H356*0.15/0.73</f>
        <v/>
      </c>
      <c r="C356" t="inlineStr">
        <is>
          <t>kilowatt hour</t>
        </is>
      </c>
      <c r="E356" t="inlineStr">
        <is>
          <t>ZA</t>
        </is>
      </c>
      <c r="F356" t="inlineStr">
        <is>
          <t>technosphere</t>
        </is>
      </c>
      <c r="G356" t="inlineStr">
        <is>
          <t>electricity, medium voltage</t>
        </is>
      </c>
      <c r="H356" s="2" t="n">
        <v>0.0914181275486862</v>
      </c>
    </row>
    <row r="357">
      <c r="A357" t="inlineStr">
        <is>
          <t>market for electricity, medium voltage</t>
        </is>
      </c>
      <c r="B357" s="2">
        <f>H357*0.15/0.73</f>
        <v/>
      </c>
      <c r="C357" t="inlineStr">
        <is>
          <t>kilowatt hour</t>
        </is>
      </c>
      <c r="E357" t="inlineStr">
        <is>
          <t>JP</t>
        </is>
      </c>
      <c r="F357" t="inlineStr">
        <is>
          <t>technosphere</t>
        </is>
      </c>
      <c r="G357" t="inlineStr">
        <is>
          <t>electricity, medium voltage</t>
        </is>
      </c>
      <c r="H357" s="2" t="n">
        <v>0.0131921161254093</v>
      </c>
    </row>
    <row r="358">
      <c r="A358" t="inlineStr">
        <is>
          <t>market for electricity, medium voltage</t>
        </is>
      </c>
      <c r="B358" s="2">
        <f>H358*0.15/0.73</f>
        <v/>
      </c>
      <c r="C358" t="inlineStr">
        <is>
          <t>kilowatt hour</t>
        </is>
      </c>
      <c r="E358" t="inlineStr">
        <is>
          <t>NL</t>
        </is>
      </c>
      <c r="F358" t="inlineStr">
        <is>
          <t>technosphere</t>
        </is>
      </c>
      <c r="G358" t="inlineStr">
        <is>
          <t>electricity, medium voltage</t>
        </is>
      </c>
      <c r="H358" s="2" t="n">
        <v>0.175894922986207</v>
      </c>
    </row>
    <row r="359">
      <c r="A359" t="inlineStr">
        <is>
          <t>market for electricity, medium voltage</t>
        </is>
      </c>
      <c r="B359" s="2">
        <f>H359*0.15/0.73</f>
        <v/>
      </c>
      <c r="C359" t="inlineStr">
        <is>
          <t>kilowatt hour</t>
        </is>
      </c>
      <c r="E359" t="inlineStr">
        <is>
          <t>DE</t>
        </is>
      </c>
      <c r="F359" t="inlineStr">
        <is>
          <t>technosphere</t>
        </is>
      </c>
      <c r="G359" t="inlineStr">
        <is>
          <t>electricity, medium voltage</t>
        </is>
      </c>
      <c r="H359" s="2" t="n">
        <v>0.107842610930431</v>
      </c>
    </row>
    <row r="360">
      <c r="A360" t="inlineStr">
        <is>
          <t>market for electricity, medium voltage</t>
        </is>
      </c>
      <c r="B360" s="2">
        <f>H360*0.15/0.73</f>
        <v/>
      </c>
      <c r="C360" t="inlineStr">
        <is>
          <t>kilowatt hour</t>
        </is>
      </c>
      <c r="E360" t="inlineStr">
        <is>
          <t>AU</t>
        </is>
      </c>
      <c r="F360" t="inlineStr">
        <is>
          <t>technosphere</t>
        </is>
      </c>
      <c r="G360" t="inlineStr">
        <is>
          <t>electricity, medium voltage</t>
        </is>
      </c>
      <c r="H360" s="2" t="n">
        <v>0.378484984378231</v>
      </c>
    </row>
    <row r="361">
      <c r="A361" t="inlineStr">
        <is>
          <t>market for electricity, medium voltage</t>
        </is>
      </c>
      <c r="B361" s="2">
        <f>H361*0.15/0.73</f>
        <v/>
      </c>
      <c r="C361" t="inlineStr">
        <is>
          <t>kilowatt hour</t>
        </is>
      </c>
      <c r="E361" t="inlineStr">
        <is>
          <t>MX</t>
        </is>
      </c>
      <c r="F361" t="inlineStr">
        <is>
          <t>technosphere</t>
        </is>
      </c>
      <c r="G361" t="inlineStr">
        <is>
          <t>electricity, medium voltage</t>
        </is>
      </c>
      <c r="H361" s="2" t="n">
        <v>0.270251997850212</v>
      </c>
    </row>
    <row r="362">
      <c r="A362" t="inlineStr">
        <is>
          <t>market group for electricity, medium voltage</t>
        </is>
      </c>
      <c r="B362" s="2">
        <f>H362*0.15/0.73</f>
        <v/>
      </c>
      <c r="C362" t="inlineStr">
        <is>
          <t>kilowatt hour</t>
        </is>
      </c>
      <c r="E362" t="inlineStr">
        <is>
          <t>CA</t>
        </is>
      </c>
      <c r="F362" t="inlineStr">
        <is>
          <t>technosphere</t>
        </is>
      </c>
      <c r="G362" t="inlineStr">
        <is>
          <t>electricity, medium voltage</t>
        </is>
      </c>
      <c r="H362" s="2" t="n">
        <v>0.583094800129933</v>
      </c>
    </row>
    <row r="363">
      <c r="A363" t="inlineStr">
        <is>
          <t>market group for electricity, medium voltage</t>
        </is>
      </c>
      <c r="B363" s="2">
        <f>H363*0.15/0.73</f>
        <v/>
      </c>
      <c r="C363" t="inlineStr">
        <is>
          <t>kilowatt hour</t>
        </is>
      </c>
      <c r="E363" t="inlineStr">
        <is>
          <t>US</t>
        </is>
      </c>
      <c r="F363" t="inlineStr">
        <is>
          <t>technosphere</t>
        </is>
      </c>
      <c r="G363" t="inlineStr">
        <is>
          <t>electricity, medium voltage</t>
        </is>
      </c>
      <c r="H363" s="2" t="n">
        <v>0.0933483741341028</v>
      </c>
    </row>
    <row r="364">
      <c r="A364" t="inlineStr">
        <is>
          <t>market group for electricity, medium voltage</t>
        </is>
      </c>
      <c r="B364" s="2">
        <f>H364*0.15/0.73</f>
        <v/>
      </c>
      <c r="C364" t="inlineStr">
        <is>
          <t>kilowatt hour</t>
        </is>
      </c>
      <c r="E364" t="inlineStr">
        <is>
          <t>CN</t>
        </is>
      </c>
      <c r="F364" t="inlineStr">
        <is>
          <t>technosphere</t>
        </is>
      </c>
      <c r="G364" t="inlineStr">
        <is>
          <t>electricity, medium voltage</t>
        </is>
      </c>
      <c r="H364" s="2" t="n">
        <v>0.0376645423115714</v>
      </c>
    </row>
    <row r="365">
      <c r="A365" s="2" t="inlineStr">
        <is>
          <t>market for esterquat</t>
        </is>
      </c>
      <c r="B365" s="2">
        <f>H365*0.15/0.73</f>
        <v/>
      </c>
      <c r="C365" t="inlineStr">
        <is>
          <t>kilogram</t>
        </is>
      </c>
      <c r="E365" t="inlineStr">
        <is>
          <t>RER</t>
        </is>
      </c>
      <c r="F365" t="inlineStr">
        <is>
          <t>technosphere</t>
        </is>
      </c>
      <c r="G365" t="inlineStr">
        <is>
          <t>esterquat</t>
        </is>
      </c>
      <c r="H365" s="2" t="n">
        <v>3.09484507838035e-07</v>
      </c>
    </row>
    <row r="366">
      <c r="A366" s="2" t="inlineStr">
        <is>
          <t>market for esterquat</t>
        </is>
      </c>
      <c r="B366" s="2">
        <f>H366*0.15/0.73</f>
        <v/>
      </c>
      <c r="C366" t="inlineStr">
        <is>
          <t>kilogram</t>
        </is>
      </c>
      <c r="E366" t="inlineStr">
        <is>
          <t>RoW</t>
        </is>
      </c>
      <c r="F366" t="inlineStr">
        <is>
          <t>technosphere</t>
        </is>
      </c>
      <c r="G366" t="inlineStr">
        <is>
          <t>esterquat</t>
        </is>
      </c>
      <c r="H366" s="2" t="n">
        <v>6.16076637098145e-07</v>
      </c>
    </row>
    <row r="367">
      <c r="A367" s="2" t="inlineStr">
        <is>
          <t>market for ethanol, without water, in 99.7% solution state, from ethylene</t>
        </is>
      </c>
      <c r="B367" s="2">
        <f>H367*0.15/0.73</f>
        <v/>
      </c>
      <c r="C367" t="inlineStr">
        <is>
          <t>kilogram</t>
        </is>
      </c>
      <c r="E367" t="inlineStr">
        <is>
          <t>RER</t>
        </is>
      </c>
      <c r="F367" t="inlineStr">
        <is>
          <t>technosphere</t>
        </is>
      </c>
      <c r="G367" t="inlineStr">
        <is>
          <t>ethanol, without water, in 99.7% solution state, from ethylene</t>
        </is>
      </c>
      <c r="H367" s="2" t="n">
        <v>2.49123375834329e-05</v>
      </c>
    </row>
    <row r="368">
      <c r="A368" s="2" t="inlineStr">
        <is>
          <t>market for ethanol, without water, in 99.7% solution state, from ethylene</t>
        </is>
      </c>
      <c r="B368" s="2">
        <f>H368*0.15/0.73</f>
        <v/>
      </c>
      <c r="C368" t="inlineStr">
        <is>
          <t>kilogram</t>
        </is>
      </c>
      <c r="E368" t="inlineStr">
        <is>
          <t>RoW</t>
        </is>
      </c>
      <c r="F368" t="inlineStr">
        <is>
          <t>technosphere</t>
        </is>
      </c>
      <c r="G368" t="inlineStr">
        <is>
          <t>ethanol, without water, in 99.7% solution state, from ethylene</t>
        </is>
      </c>
      <c r="H368" s="2" t="n">
        <v>5.54720695818792e-05</v>
      </c>
    </row>
    <row r="369">
      <c r="A369" s="2" t="inlineStr">
        <is>
          <t>market for ethoxylated alcohol (AE11)</t>
        </is>
      </c>
      <c r="B369" s="2">
        <f>H369*0.15/0.73</f>
        <v/>
      </c>
      <c r="C369" t="inlineStr">
        <is>
          <t>kilogram</t>
        </is>
      </c>
      <c r="E369" t="inlineStr">
        <is>
          <t>GLO</t>
        </is>
      </c>
      <c r="F369" t="inlineStr">
        <is>
          <t>technosphere</t>
        </is>
      </c>
      <c r="G369" t="inlineStr">
        <is>
          <t>ethoxylated alcohol (AE11)</t>
        </is>
      </c>
      <c r="H369" s="2" t="n">
        <v>5.02140089283449e-06</v>
      </c>
    </row>
    <row r="370">
      <c r="A370" s="2" t="inlineStr">
        <is>
          <t>market for ethylene glycol</t>
        </is>
      </c>
      <c r="B370" s="2">
        <f>H370*0.15/0.73</f>
        <v/>
      </c>
      <c r="C370" t="inlineStr">
        <is>
          <t>kilogram</t>
        </is>
      </c>
      <c r="E370" t="inlineStr">
        <is>
          <t>GLO</t>
        </is>
      </c>
      <c r="F370" t="inlineStr">
        <is>
          <t>technosphere</t>
        </is>
      </c>
      <c r="G370" t="inlineStr">
        <is>
          <t>ethylene glycol</t>
        </is>
      </c>
      <c r="H370" s="2" t="n">
        <v>5.16856410313529e-06</v>
      </c>
    </row>
    <row r="371">
      <c r="A371" t="inlineStr">
        <is>
          <t>market for ferrite</t>
        </is>
      </c>
      <c r="B371" s="2">
        <f>H371*0.15/0.73</f>
        <v/>
      </c>
      <c r="C371" t="inlineStr">
        <is>
          <t>kilogram</t>
        </is>
      </c>
      <c r="E371" t="inlineStr">
        <is>
          <t>GLO</t>
        </is>
      </c>
      <c r="F371" t="inlineStr">
        <is>
          <t>technosphere</t>
        </is>
      </c>
      <c r="G371" t="inlineStr">
        <is>
          <t>ferrite</t>
        </is>
      </c>
      <c r="H371" s="2" t="n">
        <v>0.000574974113728441</v>
      </c>
    </row>
    <row r="372">
      <c r="A372" t="inlineStr">
        <is>
          <t>market for hard coal</t>
        </is>
      </c>
      <c r="B372" s="2">
        <f>H372*0.15/0.73</f>
        <v/>
      </c>
      <c r="C372" t="inlineStr">
        <is>
          <t>kilogram</t>
        </is>
      </c>
      <c r="E372" t="inlineStr">
        <is>
          <t>CN</t>
        </is>
      </c>
      <c r="F372" t="inlineStr">
        <is>
          <t>technosphere</t>
        </is>
      </c>
      <c r="G372" t="inlineStr">
        <is>
          <t>hard coal</t>
        </is>
      </c>
      <c r="H372" s="2" t="n">
        <v>0.008575030285451221</v>
      </c>
    </row>
    <row r="373">
      <c r="A373" t="inlineStr">
        <is>
          <t>market for hard coal</t>
        </is>
      </c>
      <c r="B373" s="2">
        <f>H373*0.15/0.73</f>
        <v/>
      </c>
      <c r="C373" t="inlineStr">
        <is>
          <t>kilogram</t>
        </is>
      </c>
      <c r="E373" t="inlineStr">
        <is>
          <t>AU</t>
        </is>
      </c>
      <c r="F373" t="inlineStr">
        <is>
          <t>technosphere</t>
        </is>
      </c>
      <c r="G373" t="inlineStr">
        <is>
          <t>hard coal</t>
        </is>
      </c>
      <c r="H373" s="2" t="n">
        <v>0.00109218731966331</v>
      </c>
    </row>
    <row r="374">
      <c r="A374" t="inlineStr">
        <is>
          <t>market for hard coal</t>
        </is>
      </c>
      <c r="B374" s="2">
        <f>H374*0.15/0.73</f>
        <v/>
      </c>
      <c r="C374" t="inlineStr">
        <is>
          <t>kilogram</t>
        </is>
      </c>
      <c r="E374" t="inlineStr">
        <is>
          <t>Europe, without Russia and Turkey</t>
        </is>
      </c>
      <c r="F374" t="inlineStr">
        <is>
          <t>technosphere</t>
        </is>
      </c>
      <c r="G374" t="inlineStr">
        <is>
          <t>hard coal</t>
        </is>
      </c>
      <c r="H374" s="2" t="n">
        <v>0.000661058581770374</v>
      </c>
    </row>
    <row r="375">
      <c r="A375" t="inlineStr">
        <is>
          <t>market for hard coal</t>
        </is>
      </c>
      <c r="B375" s="2">
        <f>H375*0.15/0.73</f>
        <v/>
      </c>
      <c r="C375" t="inlineStr">
        <is>
          <t>kilogram</t>
        </is>
      </c>
      <c r="E375" t="inlineStr">
        <is>
          <t>ID</t>
        </is>
      </c>
      <c r="F375" t="inlineStr">
        <is>
          <t>technosphere</t>
        </is>
      </c>
      <c r="G375" t="inlineStr">
        <is>
          <t>hard coal</t>
        </is>
      </c>
      <c r="H375" s="2" t="n">
        <v>0.00107027196154434</v>
      </c>
    </row>
    <row r="376">
      <c r="A376" t="inlineStr">
        <is>
          <t>market for hard coal</t>
        </is>
      </c>
      <c r="B376" s="2">
        <f>H376*0.15/0.73</f>
        <v/>
      </c>
      <c r="C376" t="inlineStr">
        <is>
          <t>kilogram</t>
        </is>
      </c>
      <c r="E376" t="inlineStr">
        <is>
          <t>IN</t>
        </is>
      </c>
      <c r="F376" t="inlineStr">
        <is>
          <t>technosphere</t>
        </is>
      </c>
      <c r="G376" t="inlineStr">
        <is>
          <t>hard coal</t>
        </is>
      </c>
      <c r="H376" s="2" t="n">
        <v>0.00177887882387898</v>
      </c>
    </row>
    <row r="377">
      <c r="A377" t="inlineStr">
        <is>
          <t>market for hard coal</t>
        </is>
      </c>
      <c r="B377" s="2">
        <f>H377*0.15/0.73</f>
        <v/>
      </c>
      <c r="C377" t="inlineStr">
        <is>
          <t>kilogram</t>
        </is>
      </c>
      <c r="E377" t="inlineStr">
        <is>
          <t>RLA</t>
        </is>
      </c>
      <c r="F377" t="inlineStr">
        <is>
          <t>technosphere</t>
        </is>
      </c>
      <c r="G377" t="inlineStr">
        <is>
          <t>hard coal</t>
        </is>
      </c>
      <c r="H377" s="2" t="n">
        <v>0.000253967730145353</v>
      </c>
    </row>
    <row r="378">
      <c r="A378" t="inlineStr">
        <is>
          <t>market for hard coal</t>
        </is>
      </c>
      <c r="B378" s="2">
        <f>H378*0.15/0.73</f>
        <v/>
      </c>
      <c r="C378" t="inlineStr">
        <is>
          <t>kilogram</t>
        </is>
      </c>
      <c r="E378" t="inlineStr">
        <is>
          <t>RU</t>
        </is>
      </c>
      <c r="F378" t="inlineStr">
        <is>
          <t>technosphere</t>
        </is>
      </c>
      <c r="G378" t="inlineStr">
        <is>
          <t>hard coal</t>
        </is>
      </c>
      <c r="H378" s="2" t="n">
        <v>0.00083330008096704</v>
      </c>
    </row>
    <row r="379">
      <c r="A379" t="inlineStr">
        <is>
          <t>market for hard coal</t>
        </is>
      </c>
      <c r="B379" s="2">
        <f>H379*0.15/0.73</f>
        <v/>
      </c>
      <c r="C379" t="inlineStr">
        <is>
          <t>kilogram</t>
        </is>
      </c>
      <c r="E379" t="inlineStr">
        <is>
          <t>ZA</t>
        </is>
      </c>
      <c r="F379" t="inlineStr">
        <is>
          <t>technosphere</t>
        </is>
      </c>
      <c r="G379" t="inlineStr">
        <is>
          <t>hard coal</t>
        </is>
      </c>
      <c r="H379" s="2" t="n">
        <v>0.000464464355287919</v>
      </c>
    </row>
    <row r="380">
      <c r="A380" t="inlineStr">
        <is>
          <t>market for hard coal</t>
        </is>
      </c>
      <c r="B380" s="2">
        <f>H380*0.15/0.73</f>
        <v/>
      </c>
      <c r="C380" t="inlineStr">
        <is>
          <t>kilogram</t>
        </is>
      </c>
      <c r="E380" t="inlineStr">
        <is>
          <t>RoW</t>
        </is>
      </c>
      <c r="F380" t="inlineStr">
        <is>
          <t>technosphere</t>
        </is>
      </c>
      <c r="G380" t="inlineStr">
        <is>
          <t>hard coal</t>
        </is>
      </c>
      <c r="H380" s="2" t="n">
        <v>0.00236036588038503</v>
      </c>
    </row>
    <row r="381">
      <c r="A381" s="2" t="inlineStr">
        <is>
          <t>market for hazardous waste, for incineration</t>
        </is>
      </c>
      <c r="B381" s="2">
        <f>H381*0.15/0.73</f>
        <v/>
      </c>
      <c r="C381" t="inlineStr">
        <is>
          <t>kilogram</t>
        </is>
      </c>
      <c r="E381" t="inlineStr">
        <is>
          <t>CH</t>
        </is>
      </c>
      <c r="F381" t="inlineStr">
        <is>
          <t>technosphere</t>
        </is>
      </c>
      <c r="G381" t="inlineStr">
        <is>
          <t>hazardous waste, for incineration</t>
        </is>
      </c>
      <c r="H381" s="2" t="n">
        <v>-2.32686966750013e-05</v>
      </c>
    </row>
    <row r="382">
      <c r="A382" t="inlineStr">
        <is>
          <t>market for hazardous waste, for incineration</t>
        </is>
      </c>
      <c r="B382" s="2">
        <f>H382*0.15/0.73</f>
        <v/>
      </c>
      <c r="C382" t="inlineStr">
        <is>
          <t>kilogram</t>
        </is>
      </c>
      <c r="E382" t="inlineStr">
        <is>
          <t>Europe without Switzerland</t>
        </is>
      </c>
      <c r="F382" t="inlineStr">
        <is>
          <t>technosphere</t>
        </is>
      </c>
      <c r="G382" t="inlineStr">
        <is>
          <t>hazardous waste, for incineration</t>
        </is>
      </c>
      <c r="H382" s="2" t="n">
        <v>-0.00089017728424951</v>
      </c>
    </row>
    <row r="383">
      <c r="A383" t="inlineStr">
        <is>
          <t>market for hazardous waste, for incineration</t>
        </is>
      </c>
      <c r="B383" s="2">
        <f>H383*0.15/0.73</f>
        <v/>
      </c>
      <c r="C383" t="inlineStr">
        <is>
          <t>kilogram</t>
        </is>
      </c>
      <c r="E383" t="inlineStr">
        <is>
          <t>RoW</t>
        </is>
      </c>
      <c r="F383" t="inlineStr">
        <is>
          <t>technosphere</t>
        </is>
      </c>
      <c r="G383" t="inlineStr">
        <is>
          <t>hazardous waste, for incineration</t>
        </is>
      </c>
      <c r="H383" s="2" t="n">
        <v>-0.00185107974655844</v>
      </c>
    </row>
    <row r="384">
      <c r="A384" t="inlineStr">
        <is>
          <t>market for hazardous waste, for underground deposit</t>
        </is>
      </c>
      <c r="B384" s="2">
        <f>H384*0.15/0.73</f>
        <v/>
      </c>
      <c r="C384" t="inlineStr">
        <is>
          <t>kilogram</t>
        </is>
      </c>
      <c r="E384" t="inlineStr">
        <is>
          <t>RER</t>
        </is>
      </c>
      <c r="F384" t="inlineStr">
        <is>
          <t>technosphere</t>
        </is>
      </c>
      <c r="G384" t="inlineStr">
        <is>
          <t>hazardous waste, for underground deposit</t>
        </is>
      </c>
      <c r="H384" s="2" t="n">
        <v>-0.008928682596993229</v>
      </c>
    </row>
    <row r="385">
      <c r="A385" t="inlineStr">
        <is>
          <t>market for heat, district or industrial, natural gas</t>
        </is>
      </c>
      <c r="B385" s="2">
        <f>H385*0.15/0.73</f>
        <v/>
      </c>
      <c r="C385" t="inlineStr">
        <is>
          <t>megajoule</t>
        </is>
      </c>
      <c r="E385" t="inlineStr">
        <is>
          <t>Europe without Switzerland</t>
        </is>
      </c>
      <c r="F385" t="inlineStr">
        <is>
          <t>technosphere</t>
        </is>
      </c>
      <c r="G385" t="inlineStr">
        <is>
          <t>heat, district or industrial, natural gas</t>
        </is>
      </c>
      <c r="H385" s="2" t="n">
        <v>0.103587370031924</v>
      </c>
    </row>
    <row r="386">
      <c r="A386" t="inlineStr">
        <is>
          <t>heat production, light fuel oil, at industrial furnace 1MW</t>
        </is>
      </c>
      <c r="B386" s="2">
        <f>H386*0.15/0.73</f>
        <v/>
      </c>
      <c r="C386" t="inlineStr">
        <is>
          <t>megajoule</t>
        </is>
      </c>
      <c r="E386" t="inlineStr">
        <is>
          <t>RoW</t>
        </is>
      </c>
      <c r="F386" t="inlineStr">
        <is>
          <t>technosphere</t>
        </is>
      </c>
      <c r="G386" t="inlineStr">
        <is>
          <t>heat, district or industrial, other than natural gas</t>
        </is>
      </c>
      <c r="H386" s="2" t="n">
        <v>0.00575044946623844</v>
      </c>
    </row>
    <row r="387">
      <c r="A387" t="inlineStr">
        <is>
          <t>heat production, propane, at industrial furnace &gt;100kW</t>
        </is>
      </c>
      <c r="B387" s="2">
        <f>H387*0.15/0.73</f>
        <v/>
      </c>
      <c r="C387" t="inlineStr">
        <is>
          <t>megajoule</t>
        </is>
      </c>
      <c r="E387" t="inlineStr">
        <is>
          <t>RoW</t>
        </is>
      </c>
      <c r="F387" t="inlineStr">
        <is>
          <t>technosphere</t>
        </is>
      </c>
      <c r="G387" t="inlineStr">
        <is>
          <t>heat, district or industrial, other than natural gas</t>
        </is>
      </c>
      <c r="H387" s="2" t="n">
        <v>0.000168794262744689</v>
      </c>
    </row>
    <row r="388">
      <c r="A388" s="2" t="inlineStr">
        <is>
          <t>market for heavy fuel oil</t>
        </is>
      </c>
      <c r="B388" s="2">
        <f>H388*0.15/0.73</f>
        <v/>
      </c>
      <c r="C388" t="inlineStr">
        <is>
          <t>kilogram</t>
        </is>
      </c>
      <c r="E388" t="inlineStr">
        <is>
          <t>BR</t>
        </is>
      </c>
      <c r="F388" t="inlineStr">
        <is>
          <t>technosphere</t>
        </is>
      </c>
      <c r="G388" t="inlineStr">
        <is>
          <t>heavy fuel oil</t>
        </is>
      </c>
      <c r="H388" s="2" t="n">
        <v>3.39742067103236e-05</v>
      </c>
    </row>
    <row r="389">
      <c r="A389" s="2" t="inlineStr">
        <is>
          <t>market for heavy fuel oil</t>
        </is>
      </c>
      <c r="B389" s="2">
        <f>H389*0.15/0.73</f>
        <v/>
      </c>
      <c r="C389" t="inlineStr">
        <is>
          <t>kilogram</t>
        </is>
      </c>
      <c r="E389" t="inlineStr">
        <is>
          <t>CO</t>
        </is>
      </c>
      <c r="F389" t="inlineStr">
        <is>
          <t>technosphere</t>
        </is>
      </c>
      <c r="G389" t="inlineStr">
        <is>
          <t>heavy fuel oil</t>
        </is>
      </c>
      <c r="H389" s="2" t="n">
        <v>8.85073725668535e-06</v>
      </c>
    </row>
    <row r="390">
      <c r="A390" s="2" t="inlineStr">
        <is>
          <t>market for heavy fuel oil</t>
        </is>
      </c>
      <c r="B390" s="2">
        <f>H390*0.15/0.73</f>
        <v/>
      </c>
      <c r="C390" t="inlineStr">
        <is>
          <t>kilogram</t>
        </is>
      </c>
      <c r="E390" t="inlineStr">
        <is>
          <t>IN</t>
        </is>
      </c>
      <c r="F390" t="inlineStr">
        <is>
          <t>technosphere</t>
        </is>
      </c>
      <c r="G390" t="inlineStr">
        <is>
          <t>heavy fuel oil</t>
        </is>
      </c>
      <c r="H390" s="2" t="n">
        <v>2.62014459256103e-05</v>
      </c>
    </row>
    <row r="391">
      <c r="A391" s="2" t="inlineStr">
        <is>
          <t>market for heavy fuel oil</t>
        </is>
      </c>
      <c r="B391" s="2">
        <f>H391*0.15/0.73</f>
        <v/>
      </c>
      <c r="C391" t="inlineStr">
        <is>
          <t>kilogram</t>
        </is>
      </c>
      <c r="E391" t="inlineStr">
        <is>
          <t>PE</t>
        </is>
      </c>
      <c r="F391" t="inlineStr">
        <is>
          <t>technosphere</t>
        </is>
      </c>
      <c r="G391" t="inlineStr">
        <is>
          <t>heavy fuel oil</t>
        </is>
      </c>
      <c r="H391" s="2" t="n">
        <v>5.15390000410094e-06</v>
      </c>
    </row>
    <row r="392">
      <c r="A392" s="2" t="inlineStr">
        <is>
          <t>market for heavy fuel oil</t>
        </is>
      </c>
      <c r="B392" s="2">
        <f>H392*0.15/0.73</f>
        <v/>
      </c>
      <c r="C392" t="inlineStr">
        <is>
          <t>kilogram</t>
        </is>
      </c>
      <c r="E392" t="inlineStr">
        <is>
          <t>ZA</t>
        </is>
      </c>
      <c r="F392" t="inlineStr">
        <is>
          <t>technosphere</t>
        </is>
      </c>
      <c r="G392" t="inlineStr">
        <is>
          <t>heavy fuel oil</t>
        </is>
      </c>
      <c r="H392" s="2" t="n">
        <v>6.61169534568947e-06</v>
      </c>
    </row>
    <row r="393">
      <c r="A393" s="2" t="inlineStr">
        <is>
          <t>market for heavy fuel oil</t>
        </is>
      </c>
      <c r="B393" s="2">
        <f>H393*0.15/0.73</f>
        <v/>
      </c>
      <c r="C393" t="inlineStr">
        <is>
          <t>kilogram</t>
        </is>
      </c>
      <c r="E393" t="inlineStr">
        <is>
          <t>RoW</t>
        </is>
      </c>
      <c r="F393" t="inlineStr">
        <is>
          <t>technosphere</t>
        </is>
      </c>
      <c r="G393" t="inlineStr">
        <is>
          <t>heavy fuel oil</t>
        </is>
      </c>
      <c r="H393" s="2" t="n">
        <v>0.000612498002682576</v>
      </c>
    </row>
    <row r="394">
      <c r="A394" t="inlineStr">
        <is>
          <t>market group for heavy fuel oil</t>
        </is>
      </c>
      <c r="B394" s="2">
        <f>H394*0.15/0.73</f>
        <v/>
      </c>
      <c r="C394" t="inlineStr">
        <is>
          <t>kilogram</t>
        </is>
      </c>
      <c r="E394" t="inlineStr">
        <is>
          <t>RER</t>
        </is>
      </c>
      <c r="F394" t="inlineStr">
        <is>
          <t>technosphere</t>
        </is>
      </c>
      <c r="G394" t="inlineStr">
        <is>
          <t>heavy fuel oil</t>
        </is>
      </c>
      <c r="H394" s="2" t="n">
        <v>0.000126188298000125</v>
      </c>
    </row>
    <row r="395">
      <c r="A395" s="2" t="inlineStr">
        <is>
          <t>market for hydrochloric acid, without water, in 30% solution state</t>
        </is>
      </c>
      <c r="B395" s="2">
        <f>H395*0.15/0.73</f>
        <v/>
      </c>
      <c r="C395" t="inlineStr">
        <is>
          <t>kilogram</t>
        </is>
      </c>
      <c r="E395" t="inlineStr">
        <is>
          <t>RER</t>
        </is>
      </c>
      <c r="F395" t="inlineStr">
        <is>
          <t>technosphere</t>
        </is>
      </c>
      <c r="G395" t="inlineStr">
        <is>
          <t>hydrochloric acid, without water, in 30% solution state</t>
        </is>
      </c>
      <c r="H395" s="2" t="n">
        <v>3.35700619900716e-05</v>
      </c>
    </row>
    <row r="396">
      <c r="A396" t="inlineStr">
        <is>
          <t>market for hydrochloric acid, without water, in 30% solution state</t>
        </is>
      </c>
      <c r="B396" s="2">
        <f>H396*0.15/0.73</f>
        <v/>
      </c>
      <c r="C396" t="inlineStr">
        <is>
          <t>kilogram</t>
        </is>
      </c>
      <c r="E396" t="inlineStr">
        <is>
          <t>RoW</t>
        </is>
      </c>
      <c r="F396" t="inlineStr">
        <is>
          <t>technosphere</t>
        </is>
      </c>
      <c r="G396" t="inlineStr">
        <is>
          <t>hydrochloric acid, without water, in 30% solution state</t>
        </is>
      </c>
      <c r="H396" s="2" t="n">
        <v>0.000150152127659875</v>
      </c>
    </row>
    <row r="397">
      <c r="A397" s="2" t="inlineStr">
        <is>
          <t>market for hydrogen peroxide, without water, in 50% solution state</t>
        </is>
      </c>
      <c r="B397" s="2">
        <f>H397*0.15/0.73</f>
        <v/>
      </c>
      <c r="C397" t="inlineStr">
        <is>
          <t>kilogram</t>
        </is>
      </c>
      <c r="E397" t="inlineStr">
        <is>
          <t>RER</t>
        </is>
      </c>
      <c r="F397" t="inlineStr">
        <is>
          <t>technosphere</t>
        </is>
      </c>
      <c r="G397" t="inlineStr">
        <is>
          <t>hydrogen peroxide, without water, in 50% solution state</t>
        </is>
      </c>
      <c r="H397" s="2" t="n">
        <v>4.55978041855755e-05</v>
      </c>
    </row>
    <row r="398">
      <c r="A398" t="inlineStr">
        <is>
          <t>market for hydrogen, liquid</t>
        </is>
      </c>
      <c r="B398" s="2">
        <f>H398*0.15/0.73</f>
        <v/>
      </c>
      <c r="C398" t="inlineStr">
        <is>
          <t>kilogram</t>
        </is>
      </c>
      <c r="E398" t="inlineStr">
        <is>
          <t>RER</t>
        </is>
      </c>
      <c r="F398" t="inlineStr">
        <is>
          <t>technosphere</t>
        </is>
      </c>
      <c r="G398" t="inlineStr">
        <is>
          <t>hydrogen, liquid</t>
        </is>
      </c>
      <c r="H398" s="2" t="n">
        <v>0.000372428277381021</v>
      </c>
    </row>
    <row r="399">
      <c r="A399" s="2" t="inlineStr">
        <is>
          <t>market for inert waste</t>
        </is>
      </c>
      <c r="B399" s="2">
        <f>H399*0.15/0.73</f>
        <v/>
      </c>
      <c r="C399" t="inlineStr">
        <is>
          <t>kilogram</t>
        </is>
      </c>
      <c r="E399" t="inlineStr">
        <is>
          <t>CH</t>
        </is>
      </c>
      <c r="F399" t="inlineStr">
        <is>
          <t>technosphere</t>
        </is>
      </c>
      <c r="G399" t="inlineStr">
        <is>
          <t>inert waste</t>
        </is>
      </c>
      <c r="H399" s="2" t="n">
        <v>-3.35378901223613e-06</v>
      </c>
    </row>
    <row r="400">
      <c r="A400" t="inlineStr">
        <is>
          <t>market for inert waste</t>
        </is>
      </c>
      <c r="B400" s="2">
        <f>H400*0.15/0.73</f>
        <v/>
      </c>
      <c r="C400" t="inlineStr">
        <is>
          <t>kilogram</t>
        </is>
      </c>
      <c r="E400" t="inlineStr">
        <is>
          <t>Europe without Switzerland</t>
        </is>
      </c>
      <c r="F400" t="inlineStr">
        <is>
          <t>technosphere</t>
        </is>
      </c>
      <c r="G400" t="inlineStr">
        <is>
          <t>inert waste</t>
        </is>
      </c>
      <c r="H400" s="2" t="n">
        <v>-0.000389400896162821</v>
      </c>
    </row>
    <row r="401">
      <c r="A401" t="inlineStr">
        <is>
          <t>market for inert waste</t>
        </is>
      </c>
      <c r="B401" s="2">
        <f>H401*0.15/0.73</f>
        <v/>
      </c>
      <c r="C401" t="inlineStr">
        <is>
          <t>kilogram</t>
        </is>
      </c>
      <c r="E401" t="inlineStr">
        <is>
          <t>RoW</t>
        </is>
      </c>
      <c r="F401" t="inlineStr">
        <is>
          <t>technosphere</t>
        </is>
      </c>
      <c r="G401" t="inlineStr">
        <is>
          <t>inert waste</t>
        </is>
      </c>
      <c r="H401" s="2" t="n">
        <v>-0.00137258813686883</v>
      </c>
    </row>
    <row r="402">
      <c r="A402" t="inlineStr">
        <is>
          <t>iron scrap, unsorted, Recycled Content cut-off</t>
        </is>
      </c>
      <c r="B402" s="2">
        <f>H402*0.15/0.73</f>
        <v/>
      </c>
      <c r="C402" t="inlineStr">
        <is>
          <t>kilogram</t>
        </is>
      </c>
      <c r="E402" t="inlineStr">
        <is>
          <t>GLO</t>
        </is>
      </c>
      <c r="F402" t="inlineStr">
        <is>
          <t>technosphere</t>
        </is>
      </c>
      <c r="G402" t="inlineStr">
        <is>
          <t>iron scrap, unsorted</t>
        </is>
      </c>
      <c r="H402" s="2" t="n">
        <v>-0.00079796282777357</v>
      </c>
    </row>
    <row r="403">
      <c r="A403" s="2" t="inlineStr">
        <is>
          <t>market for iron sulfate</t>
        </is>
      </c>
      <c r="B403" s="2">
        <f>H403*0.15/0.73</f>
        <v/>
      </c>
      <c r="C403" t="inlineStr">
        <is>
          <t>kilogram</t>
        </is>
      </c>
      <c r="E403" t="inlineStr">
        <is>
          <t>RER</t>
        </is>
      </c>
      <c r="F403" t="inlineStr">
        <is>
          <t>technosphere</t>
        </is>
      </c>
      <c r="G403" t="inlineStr">
        <is>
          <t>iron sulfate</t>
        </is>
      </c>
      <c r="H403" s="2" t="n">
        <v>0.000114040722934251</v>
      </c>
    </row>
    <row r="404">
      <c r="A404" t="inlineStr">
        <is>
          <t>market for iron sulfate</t>
        </is>
      </c>
      <c r="B404" s="2">
        <f>H404*0.15/0.73</f>
        <v/>
      </c>
      <c r="C404" t="inlineStr">
        <is>
          <t>kilogram</t>
        </is>
      </c>
      <c r="E404" t="inlineStr">
        <is>
          <t>RoW</t>
        </is>
      </c>
      <c r="F404" t="inlineStr">
        <is>
          <t>technosphere</t>
        </is>
      </c>
      <c r="G404" t="inlineStr">
        <is>
          <t>iron sulfate</t>
        </is>
      </c>
      <c r="H404" s="2" t="n">
        <v>0.000230918022689352</v>
      </c>
    </row>
    <row r="405">
      <c r="A405" s="2" t="inlineStr">
        <is>
          <t>market for iron(III) chloride, without water, in 14% iron solution state</t>
        </is>
      </c>
      <c r="B405" s="2">
        <f>H405*0.15/0.73</f>
        <v/>
      </c>
      <c r="C405" t="inlineStr">
        <is>
          <t>kilogram</t>
        </is>
      </c>
      <c r="E405" t="inlineStr">
        <is>
          <t>GLO</t>
        </is>
      </c>
      <c r="F405" t="inlineStr">
        <is>
          <t>technosphere</t>
        </is>
      </c>
      <c r="G405" t="inlineStr">
        <is>
          <t>iron(III) chloride, without water, in 14% iron solution state</t>
        </is>
      </c>
      <c r="H405" s="2" t="n">
        <v>4.99677092624257e-05</v>
      </c>
    </row>
    <row r="406">
      <c r="A406" t="inlineStr">
        <is>
          <t>market for iron(III) sulfate, without water, in 12.5% iron solution state</t>
        </is>
      </c>
      <c r="B406" s="2">
        <f>H406*0.15/0.73</f>
        <v/>
      </c>
      <c r="C406" t="inlineStr">
        <is>
          <t>kilogram</t>
        </is>
      </c>
      <c r="E406" t="inlineStr">
        <is>
          <t>GLO</t>
        </is>
      </c>
      <c r="F406" t="inlineStr">
        <is>
          <t>technosphere</t>
        </is>
      </c>
      <c r="G406" t="inlineStr">
        <is>
          <t>iron(III) sulfate, without water, in 12.5% iron solution state</t>
        </is>
      </c>
      <c r="H406" s="2" t="n">
        <v>0.000208211400917338</v>
      </c>
    </row>
    <row r="407">
      <c r="A407" t="inlineStr">
        <is>
          <t>market for lead</t>
        </is>
      </c>
      <c r="B407" s="2">
        <f>H407*0.15/0.73</f>
        <v/>
      </c>
      <c r="C407" t="inlineStr">
        <is>
          <t>kilogram</t>
        </is>
      </c>
      <c r="E407" t="inlineStr">
        <is>
          <t>GLO</t>
        </is>
      </c>
      <c r="F407" t="inlineStr">
        <is>
          <t>technosphere</t>
        </is>
      </c>
      <c r="G407" t="inlineStr">
        <is>
          <t>lead</t>
        </is>
      </c>
      <c r="H407" s="2" t="n">
        <v>0.000284451855362862</v>
      </c>
    </row>
    <row r="408">
      <c r="A408" t="inlineStr">
        <is>
          <t>market for lead concentrate</t>
        </is>
      </c>
      <c r="B408" s="2">
        <f>H408*0.15/0.73</f>
        <v/>
      </c>
      <c r="C408" t="inlineStr">
        <is>
          <t>kilogram</t>
        </is>
      </c>
      <c r="E408" t="inlineStr">
        <is>
          <t>GLO</t>
        </is>
      </c>
      <c r="F408" t="inlineStr">
        <is>
          <t>technosphere</t>
        </is>
      </c>
      <c r="G408" t="inlineStr">
        <is>
          <t>lead concentrate</t>
        </is>
      </c>
      <c r="H408" s="2" t="n">
        <v>0.0148657715947934</v>
      </c>
    </row>
    <row r="409">
      <c r="A409" t="inlineStr">
        <is>
          <t>market for light fuel oil</t>
        </is>
      </c>
      <c r="B409" s="2">
        <f>H409*0.15/0.73</f>
        <v/>
      </c>
      <c r="C409" t="inlineStr">
        <is>
          <t>kilogram</t>
        </is>
      </c>
      <c r="E409" t="inlineStr">
        <is>
          <t>Europe without Switzerland</t>
        </is>
      </c>
      <c r="F409" t="inlineStr">
        <is>
          <t>technosphere</t>
        </is>
      </c>
      <c r="G409" t="inlineStr">
        <is>
          <t>light fuel oil</t>
        </is>
      </c>
      <c r="H409" s="2" t="n">
        <v>0.000871695666867033</v>
      </c>
    </row>
    <row r="410">
      <c r="A410" s="2" t="inlineStr">
        <is>
          <t>market for light fuel oil</t>
        </is>
      </c>
      <c r="B410" s="2">
        <f>H410*0.15/0.73</f>
        <v/>
      </c>
      <c r="C410" t="inlineStr">
        <is>
          <t>kilogram</t>
        </is>
      </c>
      <c r="E410" t="inlineStr">
        <is>
          <t>BR</t>
        </is>
      </c>
      <c r="F410" t="inlineStr">
        <is>
          <t>technosphere</t>
        </is>
      </c>
      <c r="G410" t="inlineStr">
        <is>
          <t>light fuel oil</t>
        </is>
      </c>
      <c r="H410" s="2" t="n">
        <v>1.98149148325344e-05</v>
      </c>
    </row>
    <row r="411">
      <c r="A411" s="2" t="inlineStr">
        <is>
          <t>market for light fuel oil</t>
        </is>
      </c>
      <c r="B411" s="2">
        <f>H411*0.15/0.73</f>
        <v/>
      </c>
      <c r="C411" t="inlineStr">
        <is>
          <t>kilogram</t>
        </is>
      </c>
      <c r="E411" t="inlineStr">
        <is>
          <t>CO</t>
        </is>
      </c>
      <c r="F411" t="inlineStr">
        <is>
          <t>technosphere</t>
        </is>
      </c>
      <c r="G411" t="inlineStr">
        <is>
          <t>light fuel oil</t>
        </is>
      </c>
      <c r="H411" s="2" t="n">
        <v>2.8576291920003e-06</v>
      </c>
    </row>
    <row r="412">
      <c r="A412" s="2" t="inlineStr">
        <is>
          <t>market for light fuel oil</t>
        </is>
      </c>
      <c r="B412" s="2">
        <f>H412*0.15/0.73</f>
        <v/>
      </c>
      <c r="C412" t="inlineStr">
        <is>
          <t>kilogram</t>
        </is>
      </c>
      <c r="E412" t="inlineStr">
        <is>
          <t>IN</t>
        </is>
      </c>
      <c r="F412" t="inlineStr">
        <is>
          <t>technosphere</t>
        </is>
      </c>
      <c r="G412" t="inlineStr">
        <is>
          <t>light fuel oil</t>
        </is>
      </c>
      <c r="H412" s="2" t="n">
        <v>3.99912168926834e-05</v>
      </c>
    </row>
    <row r="413">
      <c r="A413" s="2" t="inlineStr">
        <is>
          <t>market for light fuel oil</t>
        </is>
      </c>
      <c r="B413" s="2">
        <f>H413*0.15/0.73</f>
        <v/>
      </c>
      <c r="C413" t="inlineStr">
        <is>
          <t>kilogram</t>
        </is>
      </c>
      <c r="E413" t="inlineStr">
        <is>
          <t>PE</t>
        </is>
      </c>
      <c r="F413" t="inlineStr">
        <is>
          <t>technosphere</t>
        </is>
      </c>
      <c r="G413" t="inlineStr">
        <is>
          <t>light fuel oil</t>
        </is>
      </c>
      <c r="H413" s="2" t="n">
        <v>2.65376894725351e-06</v>
      </c>
    </row>
    <row r="414">
      <c r="A414" s="2" t="inlineStr">
        <is>
          <t>market for light fuel oil</t>
        </is>
      </c>
      <c r="B414" s="2">
        <f>H414*0.15/0.73</f>
        <v/>
      </c>
      <c r="C414" t="inlineStr">
        <is>
          <t>kilogram</t>
        </is>
      </c>
      <c r="E414" t="inlineStr">
        <is>
          <t>ZA</t>
        </is>
      </c>
      <c r="F414" t="inlineStr">
        <is>
          <t>technosphere</t>
        </is>
      </c>
      <c r="G414" t="inlineStr">
        <is>
          <t>light fuel oil</t>
        </is>
      </c>
      <c r="H414" s="2" t="n">
        <v>3.84521367088363e-06</v>
      </c>
    </row>
    <row r="415">
      <c r="A415" s="2" t="inlineStr">
        <is>
          <t>market for light fuel oil</t>
        </is>
      </c>
      <c r="B415" s="2">
        <f>H415*0.15/0.73</f>
        <v/>
      </c>
      <c r="C415" t="inlineStr">
        <is>
          <t>kilogram</t>
        </is>
      </c>
      <c r="E415" t="inlineStr">
        <is>
          <t>RoW</t>
        </is>
      </c>
      <c r="F415" t="inlineStr">
        <is>
          <t>technosphere</t>
        </is>
      </c>
      <c r="G415" t="inlineStr">
        <is>
          <t>light fuel oil</t>
        </is>
      </c>
      <c r="H415" s="2" t="n">
        <v>0.000402902045962752</v>
      </c>
    </row>
    <row r="416">
      <c r="A416" s="2" t="inlineStr">
        <is>
          <t>market group for light fuel oil</t>
        </is>
      </c>
      <c r="B416" s="2">
        <f>H416*0.15/0.73</f>
        <v/>
      </c>
      <c r="C416" t="inlineStr">
        <is>
          <t>kilogram</t>
        </is>
      </c>
      <c r="E416" t="inlineStr">
        <is>
          <t>RER</t>
        </is>
      </c>
      <c r="F416" t="inlineStr">
        <is>
          <t>technosphere</t>
        </is>
      </c>
      <c r="G416" t="inlineStr">
        <is>
          <t>light fuel oil</t>
        </is>
      </c>
      <c r="H416" s="2" t="n">
        <v>8.650126121098329e-05</v>
      </c>
    </row>
    <row r="417">
      <c r="A417" s="2" t="inlineStr">
        <is>
          <t>market for lime, hydrated, packed</t>
        </is>
      </c>
      <c r="B417" s="2">
        <f>H417*0.15/0.73</f>
        <v/>
      </c>
      <c r="C417" t="inlineStr">
        <is>
          <t>kilogram</t>
        </is>
      </c>
      <c r="E417" t="inlineStr">
        <is>
          <t>RER</t>
        </is>
      </c>
      <c r="F417" t="inlineStr">
        <is>
          <t>technosphere</t>
        </is>
      </c>
      <c r="G417" t="inlineStr">
        <is>
          <t>lime, hydrated, packed</t>
        </is>
      </c>
      <c r="H417" s="2" t="n">
        <v>2.15395297613927e-05</v>
      </c>
    </row>
    <row r="418">
      <c r="A418" t="inlineStr">
        <is>
          <t>market for lime, hydrated, packed</t>
        </is>
      </c>
      <c r="B418" s="2">
        <f>H418*0.15/0.73</f>
        <v/>
      </c>
      <c r="C418" t="inlineStr">
        <is>
          <t>kilogram</t>
        </is>
      </c>
      <c r="E418" t="inlineStr">
        <is>
          <t>RoW</t>
        </is>
      </c>
      <c r="F418" t="inlineStr">
        <is>
          <t>technosphere</t>
        </is>
      </c>
      <c r="G418" t="inlineStr">
        <is>
          <t>lime, hydrated, packed</t>
        </is>
      </c>
      <c r="H418" s="2" t="n">
        <v>0.00253754596673006</v>
      </c>
    </row>
    <row r="419">
      <c r="A419" s="2" t="inlineStr">
        <is>
          <t>market for limestone, unprocessed</t>
        </is>
      </c>
      <c r="B419" s="2">
        <f>H419*0.15/0.73</f>
        <v/>
      </c>
      <c r="C419" t="inlineStr">
        <is>
          <t>kilogram</t>
        </is>
      </c>
      <c r="E419" t="inlineStr">
        <is>
          <t>CH</t>
        </is>
      </c>
      <c r="F419" t="inlineStr">
        <is>
          <t>technosphere</t>
        </is>
      </c>
      <c r="G419" t="inlineStr">
        <is>
          <t>limestone, unprocessed</t>
        </is>
      </c>
      <c r="H419" s="2" t="n">
        <v>8.253388259516409e-06</v>
      </c>
    </row>
    <row r="420">
      <c r="A420" t="inlineStr">
        <is>
          <t>market for limestone, unprocessed</t>
        </is>
      </c>
      <c r="B420" s="2">
        <f>H420*0.15/0.73</f>
        <v/>
      </c>
      <c r="C420" t="inlineStr">
        <is>
          <t>kilogram</t>
        </is>
      </c>
      <c r="E420" t="inlineStr">
        <is>
          <t>IN</t>
        </is>
      </c>
      <c r="F420" t="inlineStr">
        <is>
          <t>technosphere</t>
        </is>
      </c>
      <c r="G420" t="inlineStr">
        <is>
          <t>limestone, unprocessed</t>
        </is>
      </c>
      <c r="H420" s="2" t="n">
        <v>0.000797235666952882</v>
      </c>
    </row>
    <row r="421">
      <c r="A421" t="inlineStr">
        <is>
          <t>market for limestone, unprocessed</t>
        </is>
      </c>
      <c r="B421" s="2">
        <f>H421*0.15/0.73</f>
        <v/>
      </c>
      <c r="C421" t="inlineStr">
        <is>
          <t>kilogram</t>
        </is>
      </c>
      <c r="E421" t="inlineStr">
        <is>
          <t>RoW</t>
        </is>
      </c>
      <c r="F421" t="inlineStr">
        <is>
          <t>technosphere</t>
        </is>
      </c>
      <c r="G421" t="inlineStr">
        <is>
          <t>limestone, unprocessed</t>
        </is>
      </c>
      <c r="H421" s="2" t="n">
        <v>0.0201843818525803</v>
      </c>
    </row>
    <row r="422">
      <c r="A422" s="2" t="inlineStr">
        <is>
          <t>market for liquefied petroleum gas</t>
        </is>
      </c>
      <c r="B422" s="2">
        <f>H422*0.15/0.73</f>
        <v/>
      </c>
      <c r="C422" t="inlineStr">
        <is>
          <t>kilogram</t>
        </is>
      </c>
      <c r="E422" t="inlineStr">
        <is>
          <t>CO</t>
        </is>
      </c>
      <c r="F422" t="inlineStr">
        <is>
          <t>technosphere</t>
        </is>
      </c>
      <c r="G422" t="inlineStr">
        <is>
          <t>liquefied petroleum gas</t>
        </is>
      </c>
      <c r="H422" s="2" t="n">
        <v>6.05572242829391e-07</v>
      </c>
    </row>
    <row r="423">
      <c r="A423" s="2" t="inlineStr">
        <is>
          <t>market for liquefied petroleum gas</t>
        </is>
      </c>
      <c r="B423" s="2">
        <f>H423*0.15/0.73</f>
        <v/>
      </c>
      <c r="C423" t="inlineStr">
        <is>
          <t>kilogram</t>
        </is>
      </c>
      <c r="E423" t="inlineStr">
        <is>
          <t>BR</t>
        </is>
      </c>
      <c r="F423" t="inlineStr">
        <is>
          <t>technosphere</t>
        </is>
      </c>
      <c r="G423" t="inlineStr">
        <is>
          <t>liquefied petroleum gas</t>
        </is>
      </c>
      <c r="H423" s="2" t="n">
        <v>5.81562566557371e-06</v>
      </c>
    </row>
    <row r="424">
      <c r="A424" s="2" t="inlineStr">
        <is>
          <t>market for liquefied petroleum gas</t>
        </is>
      </c>
      <c r="B424" s="2">
        <f>H424*0.15/0.73</f>
        <v/>
      </c>
      <c r="C424" t="inlineStr">
        <is>
          <t>kilogram</t>
        </is>
      </c>
      <c r="E424" t="inlineStr">
        <is>
          <t>CH</t>
        </is>
      </c>
      <c r="F424" t="inlineStr">
        <is>
          <t>technosphere</t>
        </is>
      </c>
      <c r="G424" t="inlineStr">
        <is>
          <t>liquefied petroleum gas</t>
        </is>
      </c>
      <c r="H424" s="2" t="n">
        <v>2.57733372123695e-07</v>
      </c>
    </row>
    <row r="425">
      <c r="A425" s="2" t="inlineStr">
        <is>
          <t>market for liquefied petroleum gas</t>
        </is>
      </c>
      <c r="B425" s="2">
        <f>H425*0.15/0.73</f>
        <v/>
      </c>
      <c r="C425" t="inlineStr">
        <is>
          <t>kilogram</t>
        </is>
      </c>
      <c r="E425" t="inlineStr">
        <is>
          <t>Europe without Switzerland</t>
        </is>
      </c>
      <c r="F425" t="inlineStr">
        <is>
          <t>technosphere</t>
        </is>
      </c>
      <c r="G425" t="inlineStr">
        <is>
          <t>liquefied petroleum gas</t>
        </is>
      </c>
      <c r="H425" s="2" t="n">
        <v>5.06770802240221e-05</v>
      </c>
    </row>
    <row r="426">
      <c r="A426" s="2" t="inlineStr">
        <is>
          <t>market for liquefied petroleum gas</t>
        </is>
      </c>
      <c r="B426" s="2">
        <f>H426*0.15/0.73</f>
        <v/>
      </c>
      <c r="C426" t="inlineStr">
        <is>
          <t>kilogram</t>
        </is>
      </c>
      <c r="E426" t="inlineStr">
        <is>
          <t>IN</t>
        </is>
      </c>
      <c r="F426" t="inlineStr">
        <is>
          <t>technosphere</t>
        </is>
      </c>
      <c r="G426" t="inlineStr">
        <is>
          <t>liquefied petroleum gas</t>
        </is>
      </c>
      <c r="H426" s="2" t="n">
        <v>2.06561285125865e-05</v>
      </c>
    </row>
    <row r="427">
      <c r="A427" s="2" t="inlineStr">
        <is>
          <t>market for liquefied petroleum gas</t>
        </is>
      </c>
      <c r="B427" s="2">
        <f>H427*0.15/0.73</f>
        <v/>
      </c>
      <c r="C427" t="inlineStr">
        <is>
          <t>kilogram</t>
        </is>
      </c>
      <c r="E427" t="inlineStr">
        <is>
          <t>PE</t>
        </is>
      </c>
      <c r="F427" t="inlineStr">
        <is>
          <t>technosphere</t>
        </is>
      </c>
      <c r="G427" t="inlineStr">
        <is>
          <t>liquefied petroleum gas</t>
        </is>
      </c>
      <c r="H427" s="2" t="n">
        <v>1.82566603114927e-06</v>
      </c>
    </row>
    <row r="428">
      <c r="A428" s="2" t="inlineStr">
        <is>
          <t>market for liquefied petroleum gas</t>
        </is>
      </c>
      <c r="B428" s="2">
        <f>H428*0.15/0.73</f>
        <v/>
      </c>
      <c r="C428" t="inlineStr">
        <is>
          <t>kilogram</t>
        </is>
      </c>
      <c r="E428" t="inlineStr">
        <is>
          <t>ZA</t>
        </is>
      </c>
      <c r="F428" t="inlineStr">
        <is>
          <t>technosphere</t>
        </is>
      </c>
      <c r="G428" t="inlineStr">
        <is>
          <t>liquefied petroleum gas</t>
        </is>
      </c>
      <c r="H428" s="2" t="n">
        <v>4.06350503189505e-07</v>
      </c>
    </row>
    <row r="429">
      <c r="A429" s="2" t="inlineStr">
        <is>
          <t>market for liquefied petroleum gas</t>
        </is>
      </c>
      <c r="B429" s="2">
        <f>H429*0.15/0.73</f>
        <v/>
      </c>
      <c r="C429" t="inlineStr">
        <is>
          <t>kilogram</t>
        </is>
      </c>
      <c r="E429" t="inlineStr">
        <is>
          <t>RoW</t>
        </is>
      </c>
      <c r="F429" t="inlineStr">
        <is>
          <t>technosphere</t>
        </is>
      </c>
      <c r="G429" t="inlineStr">
        <is>
          <t>liquefied petroleum gas</t>
        </is>
      </c>
      <c r="H429" s="2" t="n">
        <v>8.64479981920288e-05</v>
      </c>
    </row>
    <row r="430">
      <c r="A430" s="2" t="inlineStr">
        <is>
          <t>market for lubricating oil</t>
        </is>
      </c>
      <c r="B430" s="2">
        <f>H430*0.15/0.73</f>
        <v/>
      </c>
      <c r="C430" t="inlineStr">
        <is>
          <t>kilogram</t>
        </is>
      </c>
      <c r="E430" t="inlineStr">
        <is>
          <t>RER</t>
        </is>
      </c>
      <c r="F430" t="inlineStr">
        <is>
          <t>technosphere</t>
        </is>
      </c>
      <c r="G430" t="inlineStr">
        <is>
          <t>lubricating oil</t>
        </is>
      </c>
      <c r="H430" s="2" t="n">
        <v>4.08178495235147e-05</v>
      </c>
    </row>
    <row r="431">
      <c r="A431" s="2" t="inlineStr">
        <is>
          <t>market for magnesium</t>
        </is>
      </c>
      <c r="B431" s="2">
        <f>H431*0.15/0.73</f>
        <v/>
      </c>
      <c r="C431" t="inlineStr">
        <is>
          <t>kilogram</t>
        </is>
      </c>
      <c r="E431" t="inlineStr">
        <is>
          <t>GLO</t>
        </is>
      </c>
      <c r="F431" t="inlineStr">
        <is>
          <t>technosphere</t>
        </is>
      </c>
      <c r="G431" t="inlineStr">
        <is>
          <t>magnesium</t>
        </is>
      </c>
      <c r="H431" s="2" t="n">
        <v>5.09890792537386e-06</v>
      </c>
    </row>
    <row r="432">
      <c r="A432" t="inlineStr">
        <is>
          <t>market for manganese dioxide</t>
        </is>
      </c>
      <c r="B432" s="2">
        <f>H432*0.15/0.73</f>
        <v/>
      </c>
      <c r="C432" t="inlineStr">
        <is>
          <t>kilogram</t>
        </is>
      </c>
      <c r="E432" t="inlineStr">
        <is>
          <t>GLO</t>
        </is>
      </c>
      <c r="F432" t="inlineStr">
        <is>
          <t>technosphere</t>
        </is>
      </c>
      <c r="G432" t="inlineStr">
        <is>
          <t>manganese dioxide</t>
        </is>
      </c>
      <c r="H432" s="2" t="n">
        <v>0.00102149079213914</v>
      </c>
    </row>
    <row r="433">
      <c r="A433" s="2" t="inlineStr">
        <is>
          <t>market for manganese sulfate</t>
        </is>
      </c>
      <c r="B433" s="2">
        <f>H433*0.15/0.73</f>
        <v/>
      </c>
      <c r="C433" t="inlineStr">
        <is>
          <t>kilogram</t>
        </is>
      </c>
      <c r="E433" t="inlineStr">
        <is>
          <t>GLO</t>
        </is>
      </c>
      <c r="F433" t="inlineStr">
        <is>
          <t>technosphere</t>
        </is>
      </c>
      <c r="G433" t="inlineStr">
        <is>
          <t>manganese sulfate</t>
        </is>
      </c>
      <c r="H433" s="2" t="n">
        <v>3.0868082942039e-06</v>
      </c>
    </row>
    <row r="434">
      <c r="A434" s="2" t="inlineStr">
        <is>
          <t>market for meat and bone meal</t>
        </is>
      </c>
      <c r="B434" s="2">
        <f>H434*0.15/0.73</f>
        <v/>
      </c>
      <c r="C434" t="inlineStr">
        <is>
          <t>kilogram</t>
        </is>
      </c>
      <c r="E434" t="inlineStr">
        <is>
          <t>CH</t>
        </is>
      </c>
      <c r="F434" t="inlineStr">
        <is>
          <t>technosphere</t>
        </is>
      </c>
      <c r="G434" t="inlineStr">
        <is>
          <t>meat and bone meal</t>
        </is>
      </c>
      <c r="H434" s="2" t="n">
        <v>4.1099716817441e-09</v>
      </c>
    </row>
    <row r="435">
      <c r="A435" s="2" t="inlineStr">
        <is>
          <t>market for meat and bone meal</t>
        </is>
      </c>
      <c r="B435" s="2">
        <f>H435*0.15/0.73</f>
        <v/>
      </c>
      <c r="C435" t="inlineStr">
        <is>
          <t>kilogram</t>
        </is>
      </c>
      <c r="E435" t="inlineStr">
        <is>
          <t>RoW</t>
        </is>
      </c>
      <c r="F435" t="inlineStr">
        <is>
          <t>technosphere</t>
        </is>
      </c>
      <c r="G435" t="inlineStr">
        <is>
          <t>meat and bone meal</t>
        </is>
      </c>
      <c r="H435" s="2" t="n">
        <v>2.4376419118034e-06</v>
      </c>
    </row>
    <row r="436">
      <c r="A436" s="2" t="inlineStr">
        <is>
          <t>market for municipal solid waste</t>
        </is>
      </c>
      <c r="B436" s="2">
        <f>H436*0.15/0.73</f>
        <v/>
      </c>
      <c r="C436" t="inlineStr">
        <is>
          <t>kilogram</t>
        </is>
      </c>
      <c r="E436" t="inlineStr">
        <is>
          <t>CY</t>
        </is>
      </c>
      <c r="F436" t="inlineStr">
        <is>
          <t>technosphere</t>
        </is>
      </c>
      <c r="G436" t="inlineStr">
        <is>
          <t>municipal solid waste</t>
        </is>
      </c>
      <c r="H436" s="2" t="n">
        <v>-3.59449122153621e-07</v>
      </c>
    </row>
    <row r="437">
      <c r="A437" s="2" t="inlineStr">
        <is>
          <t>market for municipal solid waste</t>
        </is>
      </c>
      <c r="B437" s="2">
        <f>H437*0.15/0.73</f>
        <v/>
      </c>
      <c r="C437" t="inlineStr">
        <is>
          <t>kilogram</t>
        </is>
      </c>
      <c r="E437" t="inlineStr">
        <is>
          <t>IN</t>
        </is>
      </c>
      <c r="F437" t="inlineStr">
        <is>
          <t>technosphere</t>
        </is>
      </c>
      <c r="G437" t="inlineStr">
        <is>
          <t>municipal solid waste</t>
        </is>
      </c>
      <c r="H437" s="2" t="n">
        <v>-5.13674236448331e-07</v>
      </c>
    </row>
    <row r="438">
      <c r="A438" s="2" t="inlineStr">
        <is>
          <t>market for municipal solid waste</t>
        </is>
      </c>
      <c r="B438" s="2">
        <f>H438*0.15/0.73</f>
        <v/>
      </c>
      <c r="C438" t="inlineStr">
        <is>
          <t>kilogram</t>
        </is>
      </c>
      <c r="E438" t="inlineStr">
        <is>
          <t>RoW</t>
        </is>
      </c>
      <c r="F438" t="inlineStr">
        <is>
          <t>technosphere</t>
        </is>
      </c>
      <c r="G438" t="inlineStr">
        <is>
          <t>municipal solid waste</t>
        </is>
      </c>
      <c r="H438" s="2" t="n">
        <v>-0.0010088965656685</v>
      </c>
    </row>
    <row r="439">
      <c r="A439" s="2" t="inlineStr">
        <is>
          <t>market group for municipal solid waste</t>
        </is>
      </c>
      <c r="B439" s="2">
        <f>H439*0.15/0.73</f>
        <v/>
      </c>
      <c r="C439" t="inlineStr">
        <is>
          <t>kilogram</t>
        </is>
      </c>
      <c r="E439" t="inlineStr">
        <is>
          <t>RER</t>
        </is>
      </c>
      <c r="F439" t="inlineStr">
        <is>
          <t>technosphere</t>
        </is>
      </c>
      <c r="G439" t="inlineStr">
        <is>
          <t>municipal solid waste</t>
        </is>
      </c>
      <c r="H439" s="2" t="n">
        <v>-8.38066103496551e-05</v>
      </c>
    </row>
    <row r="440">
      <c r="A440" s="2" t="inlineStr">
        <is>
          <t>treatment of municipal solid waste, incineration</t>
        </is>
      </c>
      <c r="B440" s="2">
        <f>H440*0.15/0.73</f>
        <v/>
      </c>
      <c r="C440" t="inlineStr">
        <is>
          <t>kilogram</t>
        </is>
      </c>
      <c r="E440" t="inlineStr">
        <is>
          <t>ES</t>
        </is>
      </c>
      <c r="F440" t="inlineStr">
        <is>
          <t>technosphere</t>
        </is>
      </c>
      <c r="G440" t="inlineStr">
        <is>
          <t>municipal solid waste</t>
        </is>
      </c>
      <c r="H440" s="2" t="n">
        <v>-0.106615215688998</v>
      </c>
    </row>
    <row r="441">
      <c r="A441" t="inlineStr">
        <is>
          <t>treatment of municipal solid waste, sanitary landfill</t>
        </is>
      </c>
      <c r="B441" s="2">
        <f>H441*0.15/0.73</f>
        <v/>
      </c>
      <c r="C441" t="inlineStr">
        <is>
          <t>kilogram</t>
        </is>
      </c>
      <c r="E441" t="inlineStr">
        <is>
          <t>RoW</t>
        </is>
      </c>
      <c r="F441" t="inlineStr">
        <is>
          <t>technosphere</t>
        </is>
      </c>
      <c r="G441" t="inlineStr">
        <is>
          <t>municipal solid waste</t>
        </is>
      </c>
      <c r="H441" s="2" t="n">
        <v>-0.0236603864678792</v>
      </c>
    </row>
    <row r="442">
      <c r="A442" t="inlineStr">
        <is>
          <t>market for natural gas, high pressure</t>
        </is>
      </c>
      <c r="B442" s="2">
        <f>H442*0.15/0.73</f>
        <v/>
      </c>
      <c r="C442" t="inlineStr">
        <is>
          <t>cubic meter</t>
        </is>
      </c>
      <c r="E442" t="inlineStr">
        <is>
          <t>NL</t>
        </is>
      </c>
      <c r="F442" t="inlineStr">
        <is>
          <t>technosphere</t>
        </is>
      </c>
      <c r="G442" t="inlineStr">
        <is>
          <t>natural gas, high pressure</t>
        </is>
      </c>
      <c r="H442" s="2" t="n">
        <v>0.000876381165690984</v>
      </c>
    </row>
    <row r="443">
      <c r="A443" t="inlineStr">
        <is>
          <t>market for natural gas, high pressure</t>
        </is>
      </c>
      <c r="B443" s="2">
        <f>H443*0.15/0.73</f>
        <v/>
      </c>
      <c r="C443" t="inlineStr">
        <is>
          <t>cubic meter</t>
        </is>
      </c>
      <c r="E443" t="inlineStr">
        <is>
          <t>US</t>
        </is>
      </c>
      <c r="F443" t="inlineStr">
        <is>
          <t>technosphere</t>
        </is>
      </c>
      <c r="G443" t="inlineStr">
        <is>
          <t>natural gas, high pressure</t>
        </is>
      </c>
      <c r="H443" s="2" t="n">
        <v>0.0247479664931961</v>
      </c>
    </row>
    <row r="444">
      <c r="A444" t="inlineStr">
        <is>
          <t>market for natural gas, high pressure</t>
        </is>
      </c>
      <c r="B444" s="2">
        <f>H444*0.15/0.73</f>
        <v/>
      </c>
      <c r="C444" t="inlineStr">
        <is>
          <t>cubic meter</t>
        </is>
      </c>
      <c r="E444" t="inlineStr">
        <is>
          <t>DE</t>
        </is>
      </c>
      <c r="F444" t="inlineStr">
        <is>
          <t>technosphere</t>
        </is>
      </c>
      <c r="G444" t="inlineStr">
        <is>
          <t>natural gas, high pressure</t>
        </is>
      </c>
      <c r="H444" s="2" t="n">
        <v>0.000359687752662381</v>
      </c>
    </row>
    <row r="445">
      <c r="A445" s="2" t="inlineStr">
        <is>
          <t>market for natural gas, high pressure</t>
        </is>
      </c>
      <c r="B445" s="2">
        <f>H445*0.15/0.73</f>
        <v/>
      </c>
      <c r="C445" t="inlineStr">
        <is>
          <t>cubic meter</t>
        </is>
      </c>
      <c r="E445" t="inlineStr">
        <is>
          <t>BR</t>
        </is>
      </c>
      <c r="F445" t="inlineStr">
        <is>
          <t>technosphere</t>
        </is>
      </c>
      <c r="G445" t="inlineStr">
        <is>
          <t>natural gas, high pressure</t>
        </is>
      </c>
      <c r="H445" s="2" t="n">
        <v>2.63788830170953e-05</v>
      </c>
    </row>
    <row r="446">
      <c r="A446" s="2" t="inlineStr">
        <is>
          <t>market for natural gas, high pressure</t>
        </is>
      </c>
      <c r="B446" s="2">
        <f>H446*0.15/0.73</f>
        <v/>
      </c>
      <c r="C446" t="inlineStr">
        <is>
          <t>cubic meter</t>
        </is>
      </c>
      <c r="E446" t="inlineStr">
        <is>
          <t>CH</t>
        </is>
      </c>
      <c r="F446" t="inlineStr">
        <is>
          <t>technosphere</t>
        </is>
      </c>
      <c r="G446" t="inlineStr">
        <is>
          <t>natural gas, high pressure</t>
        </is>
      </c>
      <c r="H446" s="2" t="n">
        <v>2.62631042420633e-06</v>
      </c>
    </row>
    <row r="447">
      <c r="A447" s="2" t="inlineStr">
        <is>
          <t>market for natural gas, high pressure</t>
        </is>
      </c>
      <c r="B447" s="2">
        <f>H447*0.15/0.73</f>
        <v/>
      </c>
      <c r="C447" t="inlineStr">
        <is>
          <t>cubic meter</t>
        </is>
      </c>
      <c r="E447" t="inlineStr">
        <is>
          <t>DZ</t>
        </is>
      </c>
      <c r="F447" t="inlineStr">
        <is>
          <t>technosphere</t>
        </is>
      </c>
      <c r="G447" t="inlineStr">
        <is>
          <t>natural gas, high pressure</t>
        </is>
      </c>
      <c r="H447" s="2" t="n">
        <v>3.94169531476527e-05</v>
      </c>
    </row>
    <row r="448">
      <c r="A448" s="2" t="inlineStr">
        <is>
          <t>market for natural gas, high pressure</t>
        </is>
      </c>
      <c r="B448" s="2">
        <f>H448*0.15/0.73</f>
        <v/>
      </c>
      <c r="C448" t="inlineStr">
        <is>
          <t>cubic meter</t>
        </is>
      </c>
      <c r="E448" t="inlineStr">
        <is>
          <t>JP</t>
        </is>
      </c>
      <c r="F448" t="inlineStr">
        <is>
          <t>technosphere</t>
        </is>
      </c>
      <c r="G448" t="inlineStr">
        <is>
          <t>natural gas, high pressure</t>
        </is>
      </c>
      <c r="H448" s="2" t="n">
        <v>6.56180803069269e-05</v>
      </c>
    </row>
    <row r="449">
      <c r="A449" t="inlineStr">
        <is>
          <t>market for natural gas, high pressure</t>
        </is>
      </c>
      <c r="B449" s="2">
        <f>H449*0.15/0.73</f>
        <v/>
      </c>
      <c r="C449" t="inlineStr">
        <is>
          <t>cubic meter</t>
        </is>
      </c>
      <c r="E449" t="inlineStr">
        <is>
          <t>RU</t>
        </is>
      </c>
      <c r="F449" t="inlineStr">
        <is>
          <t>technosphere</t>
        </is>
      </c>
      <c r="G449" t="inlineStr">
        <is>
          <t>natural gas, high pressure</t>
        </is>
      </c>
      <c r="H449" s="2" t="n">
        <v>0.000369877991991857</v>
      </c>
    </row>
    <row r="450">
      <c r="A450" t="inlineStr">
        <is>
          <t>market for natural gas, high pressure</t>
        </is>
      </c>
      <c r="B450" s="2">
        <f>H450*0.15/0.73</f>
        <v/>
      </c>
      <c r="C450" t="inlineStr">
        <is>
          <t>cubic meter</t>
        </is>
      </c>
      <c r="E450" t="inlineStr">
        <is>
          <t>RoW</t>
        </is>
      </c>
      <c r="F450" t="inlineStr">
        <is>
          <t>technosphere</t>
        </is>
      </c>
      <c r="G450" t="inlineStr">
        <is>
          <t>natural gas, high pressure</t>
        </is>
      </c>
      <c r="H450" s="2" t="n">
        <v>0.0012299279335462</v>
      </c>
    </row>
    <row r="451">
      <c r="A451" t="inlineStr">
        <is>
          <t>market group for natural gas, high pressure</t>
        </is>
      </c>
      <c r="B451" s="2">
        <f>H451*0.15/0.73</f>
        <v/>
      </c>
      <c r="C451" t="inlineStr">
        <is>
          <t>cubic meter</t>
        </is>
      </c>
      <c r="E451" t="inlineStr">
        <is>
          <t>Europe without Switzerland</t>
        </is>
      </c>
      <c r="F451" t="inlineStr">
        <is>
          <t>technosphere</t>
        </is>
      </c>
      <c r="G451" t="inlineStr">
        <is>
          <t>natural gas, high pressure</t>
        </is>
      </c>
      <c r="H451" s="2" t="n">
        <v>0.000406764939926562</v>
      </c>
    </row>
    <row r="452">
      <c r="A452" t="inlineStr">
        <is>
          <t>air separation, cryogenic</t>
        </is>
      </c>
      <c r="B452" s="2">
        <f>H452*0.15/0.73</f>
        <v/>
      </c>
      <c r="C452" t="inlineStr">
        <is>
          <t>kilogram</t>
        </is>
      </c>
      <c r="E452" t="inlineStr">
        <is>
          <t>RoW</t>
        </is>
      </c>
      <c r="F452" t="inlineStr">
        <is>
          <t>technosphere</t>
        </is>
      </c>
      <c r="G452" t="inlineStr">
        <is>
          <t>nitrogen, liquid</t>
        </is>
      </c>
      <c r="H452" s="2" t="n">
        <v>0.00443948505638615</v>
      </c>
    </row>
    <row r="453">
      <c r="A453" t="inlineStr">
        <is>
          <t>market for oxygen, liquid</t>
        </is>
      </c>
      <c r="B453" s="2">
        <f>H453*0.15/0.73</f>
        <v/>
      </c>
      <c r="C453" t="inlineStr">
        <is>
          <t>kilogram</t>
        </is>
      </c>
      <c r="E453" t="inlineStr">
        <is>
          <t>RER</t>
        </is>
      </c>
      <c r="F453" t="inlineStr">
        <is>
          <t>technosphere</t>
        </is>
      </c>
      <c r="G453" t="inlineStr">
        <is>
          <t>oxygen, liquid</t>
        </is>
      </c>
      <c r="H453" s="2" t="n">
        <v>0.115701196790801</v>
      </c>
    </row>
    <row r="454">
      <c r="A454" s="2" t="inlineStr">
        <is>
          <t>market for petrol, unleaded</t>
        </is>
      </c>
      <c r="B454" s="2">
        <f>H454*0.15/0.73</f>
        <v/>
      </c>
      <c r="C454" t="inlineStr">
        <is>
          <t>kilogram</t>
        </is>
      </c>
      <c r="E454" t="inlineStr">
        <is>
          <t>RER</t>
        </is>
      </c>
      <c r="F454" t="inlineStr">
        <is>
          <t>technosphere</t>
        </is>
      </c>
      <c r="G454" t="inlineStr">
        <is>
          <t>petrol, unleaded</t>
        </is>
      </c>
      <c r="H454" s="2" t="n">
        <v>1.892964400687e-05</v>
      </c>
    </row>
    <row r="455">
      <c r="A455" s="2" t="inlineStr">
        <is>
          <t>market for petrol, unleaded</t>
        </is>
      </c>
      <c r="B455" s="2">
        <f>H455*0.15/0.73</f>
        <v/>
      </c>
      <c r="C455" t="inlineStr">
        <is>
          <t>kilogram</t>
        </is>
      </c>
      <c r="E455" t="inlineStr">
        <is>
          <t>BR</t>
        </is>
      </c>
      <c r="F455" t="inlineStr">
        <is>
          <t>technosphere</t>
        </is>
      </c>
      <c r="G455" t="inlineStr">
        <is>
          <t>petrol, unleaded</t>
        </is>
      </c>
      <c r="H455" s="2" t="n">
        <v>1.62192556447996e-06</v>
      </c>
    </row>
    <row r="456">
      <c r="A456" s="2" t="inlineStr">
        <is>
          <t>market for petrol, unleaded</t>
        </is>
      </c>
      <c r="B456" s="2">
        <f>H456*0.15/0.73</f>
        <v/>
      </c>
      <c r="C456" t="inlineStr">
        <is>
          <t>kilogram</t>
        </is>
      </c>
      <c r="E456" t="inlineStr">
        <is>
          <t>CO</t>
        </is>
      </c>
      <c r="F456" t="inlineStr">
        <is>
          <t>technosphere</t>
        </is>
      </c>
      <c r="G456" t="inlineStr">
        <is>
          <t>petrol, unleaded</t>
        </is>
      </c>
      <c r="H456" s="2" t="n">
        <v>4.34967494186043e-07</v>
      </c>
    </row>
    <row r="457">
      <c r="A457" s="2" t="inlineStr">
        <is>
          <t>market for petrol, unleaded</t>
        </is>
      </c>
      <c r="B457" s="2">
        <f>H457*0.15/0.73</f>
        <v/>
      </c>
      <c r="C457" t="inlineStr">
        <is>
          <t>kilogram</t>
        </is>
      </c>
      <c r="E457" t="inlineStr">
        <is>
          <t>IN</t>
        </is>
      </c>
      <c r="F457" t="inlineStr">
        <is>
          <t>technosphere</t>
        </is>
      </c>
      <c r="G457" t="inlineStr">
        <is>
          <t>petrol, unleaded</t>
        </is>
      </c>
      <c r="H457" s="2" t="n">
        <v>1.79762502919213e-06</v>
      </c>
    </row>
    <row r="458">
      <c r="A458" s="2" t="inlineStr">
        <is>
          <t>market for petrol, unleaded</t>
        </is>
      </c>
      <c r="B458" s="2">
        <f>H458*0.15/0.73</f>
        <v/>
      </c>
      <c r="C458" t="inlineStr">
        <is>
          <t>kilogram</t>
        </is>
      </c>
      <c r="E458" t="inlineStr">
        <is>
          <t>PE</t>
        </is>
      </c>
      <c r="F458" t="inlineStr">
        <is>
          <t>technosphere</t>
        </is>
      </c>
      <c r="G458" t="inlineStr">
        <is>
          <t>petrol, unleaded</t>
        </is>
      </c>
      <c r="H458" s="2" t="n">
        <v>8.93087700144017e-08</v>
      </c>
    </row>
    <row r="459">
      <c r="A459" s="2" t="inlineStr">
        <is>
          <t>market for petrol, unleaded</t>
        </is>
      </c>
      <c r="B459" s="2">
        <f>H459*0.15/0.73</f>
        <v/>
      </c>
      <c r="C459" t="inlineStr">
        <is>
          <t>kilogram</t>
        </is>
      </c>
      <c r="E459" t="inlineStr">
        <is>
          <t>ZA</t>
        </is>
      </c>
      <c r="F459" t="inlineStr">
        <is>
          <t>technosphere</t>
        </is>
      </c>
      <c r="G459" t="inlineStr">
        <is>
          <t>petrol, unleaded</t>
        </is>
      </c>
      <c r="H459" s="2" t="n">
        <v>4.33554500886414e-07</v>
      </c>
    </row>
    <row r="460">
      <c r="A460" s="2" t="inlineStr">
        <is>
          <t>market for petrol, unleaded</t>
        </is>
      </c>
      <c r="B460" s="2">
        <f>H460*0.15/0.73</f>
        <v/>
      </c>
      <c r="C460" t="inlineStr">
        <is>
          <t>kilogram</t>
        </is>
      </c>
      <c r="E460" t="inlineStr">
        <is>
          <t>RoW</t>
        </is>
      </c>
      <c r="F460" t="inlineStr">
        <is>
          <t>technosphere</t>
        </is>
      </c>
      <c r="G460" t="inlineStr">
        <is>
          <t>petrol, unleaded</t>
        </is>
      </c>
      <c r="H460" s="2" t="n">
        <v>4.99219257090028e-05</v>
      </c>
    </row>
    <row r="461">
      <c r="A461" s="2" t="inlineStr">
        <is>
          <t>market for petroleum coke</t>
        </is>
      </c>
      <c r="B461" s="2">
        <f>H461*0.15/0.73</f>
        <v/>
      </c>
      <c r="C461" t="inlineStr">
        <is>
          <t>kilogram</t>
        </is>
      </c>
      <c r="E461" t="inlineStr">
        <is>
          <t>GLO</t>
        </is>
      </c>
      <c r="F461" t="inlineStr">
        <is>
          <t>technosphere</t>
        </is>
      </c>
      <c r="G461" t="inlineStr">
        <is>
          <t>petroleum coke</t>
        </is>
      </c>
      <c r="H461" s="2" t="n">
        <v>2.85881863181988e-05</v>
      </c>
    </row>
    <row r="462">
      <c r="A462" s="2" t="inlineStr">
        <is>
          <t>market for phosphoric acid, industrial grade, without water, in 85% solution state</t>
        </is>
      </c>
      <c r="B462" s="2">
        <f>H462*0.15/0.73</f>
        <v/>
      </c>
      <c r="C462" t="inlineStr">
        <is>
          <t>kilogram</t>
        </is>
      </c>
      <c r="E462" t="inlineStr">
        <is>
          <t>GLO</t>
        </is>
      </c>
      <c r="F462" t="inlineStr">
        <is>
          <t>technosphere</t>
        </is>
      </c>
      <c r="G462" t="inlineStr">
        <is>
          <t>phosphoric acid, industrial grade, without water, in 85% solution state</t>
        </is>
      </c>
      <c r="H462" s="2" t="n">
        <v>1.15173138238402e-05</v>
      </c>
    </row>
    <row r="463">
      <c r="A463" s="2" t="inlineStr">
        <is>
          <t>market for pig iron</t>
        </is>
      </c>
      <c r="B463" s="2">
        <f>H463*0.15/0.73</f>
        <v/>
      </c>
      <c r="C463" t="inlineStr">
        <is>
          <t>kilogram</t>
        </is>
      </c>
      <c r="E463" t="inlineStr">
        <is>
          <t>RER</t>
        </is>
      </c>
      <c r="F463" t="inlineStr">
        <is>
          <t>technosphere</t>
        </is>
      </c>
      <c r="G463" t="inlineStr">
        <is>
          <t>pig iron</t>
        </is>
      </c>
      <c r="H463" s="2" t="n">
        <v>5.93762334869303e-05</v>
      </c>
    </row>
    <row r="464">
      <c r="A464" t="inlineStr">
        <is>
          <t>market for pig iron</t>
        </is>
      </c>
      <c r="B464" s="2">
        <f>H464*0.15/0.73</f>
        <v/>
      </c>
      <c r="C464" t="inlineStr">
        <is>
          <t>kilogram</t>
        </is>
      </c>
      <c r="E464" t="inlineStr">
        <is>
          <t>RoW</t>
        </is>
      </c>
      <c r="F464" t="inlineStr">
        <is>
          <t>technosphere</t>
        </is>
      </c>
      <c r="G464" t="inlineStr">
        <is>
          <t>pig iron</t>
        </is>
      </c>
      <c r="H464" s="2" t="n">
        <v>0.000641057007144095</v>
      </c>
    </row>
    <row r="465">
      <c r="A465" t="inlineStr">
        <is>
          <t>market for polyacrylamide</t>
        </is>
      </c>
      <c r="B465" s="2">
        <f>H465*0.15/0.73</f>
        <v/>
      </c>
      <c r="C465" t="inlineStr">
        <is>
          <t>kilogram</t>
        </is>
      </c>
      <c r="E465" t="inlineStr">
        <is>
          <t>GLO</t>
        </is>
      </c>
      <c r="F465" t="inlineStr">
        <is>
          <t>technosphere</t>
        </is>
      </c>
      <c r="G465" t="inlineStr">
        <is>
          <t>polyacrylamide</t>
        </is>
      </c>
      <c r="H465" s="2" t="n">
        <v>0.0006548431322844211</v>
      </c>
    </row>
    <row r="466">
      <c r="A466" s="2" t="inlineStr">
        <is>
          <t>market for potassium permanganate</t>
        </is>
      </c>
      <c r="B466" s="2">
        <f>H466*0.15/0.73</f>
        <v/>
      </c>
      <c r="C466" t="inlineStr">
        <is>
          <t>kilogram</t>
        </is>
      </c>
      <c r="E466" t="inlineStr">
        <is>
          <t>GLO</t>
        </is>
      </c>
      <c r="F466" t="inlineStr">
        <is>
          <t>technosphere</t>
        </is>
      </c>
      <c r="G466" t="inlineStr">
        <is>
          <t>potassium permanganate</t>
        </is>
      </c>
      <c r="H466" s="2" t="n">
        <v>1.13606964943141e-05</v>
      </c>
    </row>
    <row r="467">
      <c r="A467" t="inlineStr">
        <is>
          <t>market for propane</t>
        </is>
      </c>
      <c r="B467" s="2">
        <f>H467*0.15/0.73</f>
        <v/>
      </c>
      <c r="C467" t="inlineStr">
        <is>
          <t>kilogram</t>
        </is>
      </c>
      <c r="E467" t="inlineStr">
        <is>
          <t>GLO</t>
        </is>
      </c>
      <c r="F467" t="inlineStr">
        <is>
          <t>technosphere</t>
        </is>
      </c>
      <c r="G467" t="inlineStr">
        <is>
          <t>propane</t>
        </is>
      </c>
      <c r="H467" s="2" t="n">
        <v>0.000608552997837949</v>
      </c>
    </row>
    <row r="468">
      <c r="A468" s="2" t="inlineStr">
        <is>
          <t>market for quicklime, in pieces, loose</t>
        </is>
      </c>
      <c r="B468" s="2">
        <f>H468*0.15/0.73</f>
        <v/>
      </c>
      <c r="C468" t="inlineStr">
        <is>
          <t>kilogram</t>
        </is>
      </c>
      <c r="E468" t="inlineStr">
        <is>
          <t>CH</t>
        </is>
      </c>
      <c r="F468" t="inlineStr">
        <is>
          <t>technosphere</t>
        </is>
      </c>
      <c r="G468" t="inlineStr">
        <is>
          <t>quicklime, in pieces, loose</t>
        </is>
      </c>
      <c r="H468" s="2" t="n">
        <v>8.71431273577643e-08</v>
      </c>
    </row>
    <row r="469">
      <c r="A469" t="inlineStr">
        <is>
          <t>market for quicklime, in pieces, loose</t>
        </is>
      </c>
      <c r="B469" s="2">
        <f>H469*0.15/0.73</f>
        <v/>
      </c>
      <c r="C469" t="inlineStr">
        <is>
          <t>kilogram</t>
        </is>
      </c>
      <c r="E469" t="inlineStr">
        <is>
          <t>RoW</t>
        </is>
      </c>
      <c r="F469" t="inlineStr">
        <is>
          <t>technosphere</t>
        </is>
      </c>
      <c r="G469" t="inlineStr">
        <is>
          <t>quicklime, in pieces, loose</t>
        </is>
      </c>
      <c r="H469" s="2" t="n">
        <v>0.00526575533657488</v>
      </c>
    </row>
    <row r="470">
      <c r="A470" t="inlineStr">
        <is>
          <t>market for quicklime, milled, loose</t>
        </is>
      </c>
      <c r="B470" s="2">
        <f>H470*0.15/0.73</f>
        <v/>
      </c>
      <c r="C470" t="inlineStr">
        <is>
          <t>kilogram</t>
        </is>
      </c>
      <c r="E470" t="inlineStr">
        <is>
          <t>CH</t>
        </is>
      </c>
      <c r="F470" t="inlineStr">
        <is>
          <t>technosphere</t>
        </is>
      </c>
      <c r="G470" t="inlineStr">
        <is>
          <t>quicklime, milled, loose</t>
        </is>
      </c>
      <c r="H470" s="2" t="n">
        <v>0.00403974795799896</v>
      </c>
    </row>
    <row r="471">
      <c r="A471" t="inlineStr">
        <is>
          <t>market for silica sand</t>
        </is>
      </c>
      <c r="B471" s="2">
        <f>H471*0.15/0.73</f>
        <v/>
      </c>
      <c r="C471" t="inlineStr">
        <is>
          <t>kilogram</t>
        </is>
      </c>
      <c r="E471" t="inlineStr">
        <is>
          <t>GLO</t>
        </is>
      </c>
      <c r="F471" t="inlineStr">
        <is>
          <t>technosphere</t>
        </is>
      </c>
      <c r="G471" t="inlineStr">
        <is>
          <t>silica sand</t>
        </is>
      </c>
      <c r="H471" s="2" t="n">
        <v>0.0162654469188727</v>
      </c>
    </row>
    <row r="472">
      <c r="A472" s="2" t="inlineStr">
        <is>
          <t>market for silver</t>
        </is>
      </c>
      <c r="B472" s="2">
        <f>H472*0.15/0.73</f>
        <v/>
      </c>
      <c r="C472" t="inlineStr">
        <is>
          <t>kilogram</t>
        </is>
      </c>
      <c r="E472" t="inlineStr">
        <is>
          <t>GLO</t>
        </is>
      </c>
      <c r="F472" t="inlineStr">
        <is>
          <t>technosphere</t>
        </is>
      </c>
      <c r="G472" t="inlineStr">
        <is>
          <t>silver</t>
        </is>
      </c>
      <c r="H472" s="2" t="n">
        <v>7.11188516153855e-07</v>
      </c>
    </row>
    <row r="473">
      <c r="A473" t="inlineStr">
        <is>
          <t>market for soda ash, dense</t>
        </is>
      </c>
      <c r="B473" s="2">
        <f>H473*0.15/0.73</f>
        <v/>
      </c>
      <c r="C473" t="inlineStr">
        <is>
          <t>kilogram</t>
        </is>
      </c>
      <c r="E473" t="inlineStr">
        <is>
          <t>GLO</t>
        </is>
      </c>
      <c r="F473" t="inlineStr">
        <is>
          <t>technosphere</t>
        </is>
      </c>
      <c r="G473" t="inlineStr">
        <is>
          <t>soda ash, dense</t>
        </is>
      </c>
      <c r="H473" s="2" t="n">
        <v>0.00310543609522504</v>
      </c>
    </row>
    <row r="474">
      <c r="A474" t="inlineStr">
        <is>
          <t>market for sodium chloride, powder</t>
        </is>
      </c>
      <c r="B474" s="2">
        <f>H474*0.15/0.73</f>
        <v/>
      </c>
      <c r="C474" t="inlineStr">
        <is>
          <t>kilogram</t>
        </is>
      </c>
      <c r="E474" t="inlineStr">
        <is>
          <t>GLO</t>
        </is>
      </c>
      <c r="F474" t="inlineStr">
        <is>
          <t>technosphere</t>
        </is>
      </c>
      <c r="G474" t="inlineStr">
        <is>
          <t>sodium chloride, powder</t>
        </is>
      </c>
      <c r="H474" s="2" t="n">
        <v>0.000191311567839208</v>
      </c>
    </row>
    <row r="475">
      <c r="A475" s="2" t="inlineStr">
        <is>
          <t>market for sodium dichromate</t>
        </is>
      </c>
      <c r="B475" s="2">
        <f>H475*0.15/0.73</f>
        <v/>
      </c>
      <c r="C475" t="inlineStr">
        <is>
          <t>kilogram</t>
        </is>
      </c>
      <c r="E475" t="inlineStr">
        <is>
          <t>GLO</t>
        </is>
      </c>
      <c r="F475" t="inlineStr">
        <is>
          <t>technosphere</t>
        </is>
      </c>
      <c r="G475" t="inlineStr">
        <is>
          <t>sodium dichromate</t>
        </is>
      </c>
      <c r="H475" s="2" t="n">
        <v>8.32845603669347e-06</v>
      </c>
    </row>
    <row r="476">
      <c r="A476" s="2" t="inlineStr">
        <is>
          <t>market for sodium hydrogen sulfite</t>
        </is>
      </c>
      <c r="B476" s="2">
        <f>H476*0.15/0.73</f>
        <v/>
      </c>
      <c r="C476" t="inlineStr">
        <is>
          <t>kilogram</t>
        </is>
      </c>
      <c r="E476" t="inlineStr">
        <is>
          <t>GLO</t>
        </is>
      </c>
      <c r="F476" t="inlineStr">
        <is>
          <t>technosphere</t>
        </is>
      </c>
      <c r="G476" t="inlineStr">
        <is>
          <t>sodium hydrogen sulfite</t>
        </is>
      </c>
      <c r="H476" s="2" t="n">
        <v>7.33660055894163e-07</v>
      </c>
    </row>
    <row r="477">
      <c r="A477" t="inlineStr">
        <is>
          <t>market for sodium hydrosulfide</t>
        </is>
      </c>
      <c r="B477" s="2">
        <f>H477*0.15/0.73</f>
        <v/>
      </c>
      <c r="C477" t="inlineStr">
        <is>
          <t>kilogram</t>
        </is>
      </c>
      <c r="E477" t="inlineStr">
        <is>
          <t>GLO</t>
        </is>
      </c>
      <c r="F477" t="inlineStr">
        <is>
          <t>technosphere</t>
        </is>
      </c>
      <c r="G477" t="inlineStr">
        <is>
          <t>sodium hydrosulfide</t>
        </is>
      </c>
      <c r="H477" s="2" t="n">
        <v>0.000850647390101905</v>
      </c>
    </row>
    <row r="478">
      <c r="A478" t="inlineStr">
        <is>
          <t>market for sodium hydroxide, without water, in 50% solution state</t>
        </is>
      </c>
      <c r="B478" s="2">
        <f>H478*0.15/0.73</f>
        <v/>
      </c>
      <c r="C478" t="inlineStr">
        <is>
          <t>kilogram</t>
        </is>
      </c>
      <c r="E478" t="inlineStr">
        <is>
          <t>GLO</t>
        </is>
      </c>
      <c r="F478" t="inlineStr">
        <is>
          <t>technosphere</t>
        </is>
      </c>
      <c r="G478" t="inlineStr">
        <is>
          <t>sodium hydroxide, without water, in 50% solution state</t>
        </is>
      </c>
      <c r="H478" s="2" t="n">
        <v>0.00305550728876543</v>
      </c>
    </row>
    <row r="479">
      <c r="A479" s="2" t="inlineStr">
        <is>
          <t>market for sodium hypochlorite, without water, in 15% solution state</t>
        </is>
      </c>
      <c r="B479" s="2">
        <f>H479*0.15/0.73</f>
        <v/>
      </c>
      <c r="C479" t="inlineStr">
        <is>
          <t>kilogram</t>
        </is>
      </c>
      <c r="E479" t="inlineStr">
        <is>
          <t>RER</t>
        </is>
      </c>
      <c r="F479" t="inlineStr">
        <is>
          <t>technosphere</t>
        </is>
      </c>
      <c r="G479" t="inlineStr">
        <is>
          <t>sodium hypochlorite, without water, in 15% solution state</t>
        </is>
      </c>
      <c r="H479" s="2" t="n">
        <v>2.76456783507917e-06</v>
      </c>
    </row>
    <row r="480">
      <c r="A480" s="2" t="inlineStr">
        <is>
          <t>market for sodium hypochlorite, without water, in 15% solution state</t>
        </is>
      </c>
      <c r="B480" s="2">
        <f>H480*0.15/0.73</f>
        <v/>
      </c>
      <c r="C480" t="inlineStr">
        <is>
          <t>kilogram</t>
        </is>
      </c>
      <c r="E480" t="inlineStr">
        <is>
          <t>RoW</t>
        </is>
      </c>
      <c r="F480" t="inlineStr">
        <is>
          <t>technosphere</t>
        </is>
      </c>
      <c r="G480" t="inlineStr">
        <is>
          <t>sodium hypochlorite, without water, in 15% solution state</t>
        </is>
      </c>
      <c r="H480" s="2" t="n">
        <v>1.31237530561804e-05</v>
      </c>
    </row>
    <row r="481">
      <c r="A481" s="2" t="inlineStr">
        <is>
          <t>market for sodium silicate, without water, in 37% solution state</t>
        </is>
      </c>
      <c r="B481" s="2">
        <f>H481*0.15/0.73</f>
        <v/>
      </c>
      <c r="C481" t="inlineStr">
        <is>
          <t>kilogram</t>
        </is>
      </c>
      <c r="E481" t="inlineStr">
        <is>
          <t>RER</t>
        </is>
      </c>
      <c r="F481" t="inlineStr">
        <is>
          <t>technosphere</t>
        </is>
      </c>
      <c r="G481" t="inlineStr">
        <is>
          <t>sodium silicate, without water, in 37% solution state</t>
        </is>
      </c>
      <c r="H481" s="2" t="n">
        <v>1.38720609480295e-05</v>
      </c>
    </row>
    <row r="482">
      <c r="A482" s="2" t="inlineStr">
        <is>
          <t>market for sodium sulfide</t>
        </is>
      </c>
      <c r="B482" s="2">
        <f>H482*0.15/0.73</f>
        <v/>
      </c>
      <c r="C482" t="inlineStr">
        <is>
          <t>kilogram</t>
        </is>
      </c>
      <c r="E482" t="inlineStr">
        <is>
          <t>GLO</t>
        </is>
      </c>
      <c r="F482" t="inlineStr">
        <is>
          <t>technosphere</t>
        </is>
      </c>
      <c r="G482" t="inlineStr">
        <is>
          <t>sodium sulfide</t>
        </is>
      </c>
      <c r="H482" s="2" t="n">
        <v>2.41450658237102e-05</v>
      </c>
    </row>
    <row r="483">
      <c r="A483" s="2" t="inlineStr">
        <is>
          <t>market for steam, in chemical industry</t>
        </is>
      </c>
      <c r="B483" s="2">
        <f>H483*0.15/0.73</f>
        <v/>
      </c>
      <c r="C483" t="inlineStr">
        <is>
          <t>kilogram</t>
        </is>
      </c>
      <c r="E483" t="inlineStr">
        <is>
          <t>RER</t>
        </is>
      </c>
      <c r="F483" t="inlineStr">
        <is>
          <t>technosphere</t>
        </is>
      </c>
      <c r="G483" t="inlineStr">
        <is>
          <t>steam, in chemical industry</t>
        </is>
      </c>
      <c r="H483" s="2" t="n">
        <v>1.14027623544152e-06</v>
      </c>
    </row>
    <row r="484">
      <c r="A484" s="2" t="inlineStr">
        <is>
          <t>market for steam, in chemical industry</t>
        </is>
      </c>
      <c r="B484" s="2">
        <f>H484*0.15/0.73</f>
        <v/>
      </c>
      <c r="C484" t="inlineStr">
        <is>
          <t>kilogram</t>
        </is>
      </c>
      <c r="E484" t="inlineStr">
        <is>
          <t>RoW</t>
        </is>
      </c>
      <c r="F484" t="inlineStr">
        <is>
          <t>technosphere</t>
        </is>
      </c>
      <c r="G484" t="inlineStr">
        <is>
          <t>steam, in chemical industry</t>
        </is>
      </c>
      <c r="H484" s="2" t="n">
        <v>6.4673590414067e-06</v>
      </c>
    </row>
    <row r="485">
      <c r="A485" t="inlineStr">
        <is>
          <t>market for strontium carbonate</t>
        </is>
      </c>
      <c r="B485" s="2">
        <f>H485*0.15/0.73</f>
        <v/>
      </c>
      <c r="C485" t="inlineStr">
        <is>
          <t>kilogram</t>
        </is>
      </c>
      <c r="E485" t="inlineStr">
        <is>
          <t>GLO</t>
        </is>
      </c>
      <c r="F485" t="inlineStr">
        <is>
          <t>technosphere</t>
        </is>
      </c>
      <c r="G485" t="inlineStr">
        <is>
          <t>strontium carbonate</t>
        </is>
      </c>
      <c r="H485" s="2" t="n">
        <v>0.000300473542429269</v>
      </c>
    </row>
    <row r="486">
      <c r="A486" s="2" t="inlineStr">
        <is>
          <t>market for sulfamic acid</t>
        </is>
      </c>
      <c r="B486" s="2">
        <f>H486*0.15/0.73</f>
        <v/>
      </c>
      <c r="C486" t="inlineStr">
        <is>
          <t>kilogram</t>
        </is>
      </c>
      <c r="E486" t="inlineStr">
        <is>
          <t>GLO</t>
        </is>
      </c>
      <c r="F486" t="inlineStr">
        <is>
          <t>technosphere</t>
        </is>
      </c>
      <c r="G486" t="inlineStr">
        <is>
          <t>sulfamic acid</t>
        </is>
      </c>
      <c r="H486" s="2" t="n">
        <v>1.89282834789344e-07</v>
      </c>
    </row>
    <row r="487">
      <c r="A487" s="2" t="inlineStr">
        <is>
          <t>market for sulfidic tailings, from zinc-lead mine operation</t>
        </is>
      </c>
      <c r="B487" s="2">
        <f>H487*0.15/0.73</f>
        <v/>
      </c>
      <c r="C487" t="inlineStr">
        <is>
          <t>kilogram</t>
        </is>
      </c>
      <c r="E487" t="inlineStr">
        <is>
          <t>AU</t>
        </is>
      </c>
      <c r="F487" t="inlineStr">
        <is>
          <t>technosphere</t>
        </is>
      </c>
      <c r="G487" t="inlineStr">
        <is>
          <t>sulfidic tailings, from zinc-lead mine operation</t>
        </is>
      </c>
      <c r="H487" s="2" t="n">
        <v>-2.7340564110078e-05</v>
      </c>
    </row>
    <row r="488">
      <c r="A488" s="2" t="inlineStr">
        <is>
          <t>market for sulfidic tailings, from zinc-lead mine operation</t>
        </is>
      </c>
      <c r="B488" s="2">
        <f>H488*0.15/0.73</f>
        <v/>
      </c>
      <c r="C488" t="inlineStr">
        <is>
          <t>kilogram</t>
        </is>
      </c>
      <c r="E488" t="inlineStr">
        <is>
          <t>CN</t>
        </is>
      </c>
      <c r="F488" t="inlineStr">
        <is>
          <t>technosphere</t>
        </is>
      </c>
      <c r="G488" t="inlineStr">
        <is>
          <t>sulfidic tailings, from zinc-lead mine operation</t>
        </is>
      </c>
      <c r="H488" s="2" t="n">
        <v>-8.068991700108979e-05</v>
      </c>
    </row>
    <row r="489">
      <c r="A489" s="2" t="inlineStr">
        <is>
          <t>market for sulfidic tailings, from zinc-lead mine operation</t>
        </is>
      </c>
      <c r="B489" s="2">
        <f>H489*0.15/0.73</f>
        <v/>
      </c>
      <c r="C489" t="inlineStr">
        <is>
          <t>kilogram</t>
        </is>
      </c>
      <c r="E489" t="inlineStr">
        <is>
          <t>IN</t>
        </is>
      </c>
      <c r="F489" t="inlineStr">
        <is>
          <t>technosphere</t>
        </is>
      </c>
      <c r="G489" t="inlineStr">
        <is>
          <t>sulfidic tailings, from zinc-lead mine operation</t>
        </is>
      </c>
      <c r="H489" s="2" t="n">
        <v>-9.949145105959609e-06</v>
      </c>
    </row>
    <row r="490">
      <c r="A490" s="2" t="inlineStr">
        <is>
          <t>market for sulfidic tailings, from zinc-lead mine operation</t>
        </is>
      </c>
      <c r="B490" s="2">
        <f>H490*0.15/0.73</f>
        <v/>
      </c>
      <c r="C490" t="inlineStr">
        <is>
          <t>kilogram</t>
        </is>
      </c>
      <c r="E490" t="inlineStr">
        <is>
          <t>KZ</t>
        </is>
      </c>
      <c r="F490" t="inlineStr">
        <is>
          <t>technosphere</t>
        </is>
      </c>
      <c r="G490" t="inlineStr">
        <is>
          <t>sulfidic tailings, from zinc-lead mine operation</t>
        </is>
      </c>
      <c r="H490" s="2" t="n">
        <v>-4.12066954782264e-06</v>
      </c>
    </row>
    <row r="491">
      <c r="A491" s="2" t="inlineStr">
        <is>
          <t>market for sulfidic tailings, from zinc-lead mine operation</t>
        </is>
      </c>
      <c r="B491" s="2">
        <f>H491*0.15/0.73</f>
        <v/>
      </c>
      <c r="C491" t="inlineStr">
        <is>
          <t>kilogram</t>
        </is>
      </c>
      <c r="E491" t="inlineStr">
        <is>
          <t>MX</t>
        </is>
      </c>
      <c r="F491" t="inlineStr">
        <is>
          <t>technosphere</t>
        </is>
      </c>
      <c r="G491" t="inlineStr">
        <is>
          <t>sulfidic tailings, from zinc-lead mine operation</t>
        </is>
      </c>
      <c r="H491" s="2" t="n">
        <v>-1.13592601603476e-05</v>
      </c>
    </row>
    <row r="492">
      <c r="A492" s="2" t="inlineStr">
        <is>
          <t>market for sulfidic tailings, from zinc-lead mine operation</t>
        </is>
      </c>
      <c r="B492" s="2">
        <f>H492*0.15/0.73</f>
        <v/>
      </c>
      <c r="C492" t="inlineStr">
        <is>
          <t>kilogram</t>
        </is>
      </c>
      <c r="E492" t="inlineStr">
        <is>
          <t>PE</t>
        </is>
      </c>
      <c r="F492" t="inlineStr">
        <is>
          <t>technosphere</t>
        </is>
      </c>
      <c r="G492" t="inlineStr">
        <is>
          <t>sulfidic tailings, from zinc-lead mine operation</t>
        </is>
      </c>
      <c r="H492" s="2" t="n">
        <v>-2.10733860905759e-05</v>
      </c>
    </row>
    <row r="493">
      <c r="A493" s="2" t="inlineStr">
        <is>
          <t>market for sulfidic tailings, from zinc-lead mine operation</t>
        </is>
      </c>
      <c r="B493" s="2">
        <f>H493*0.15/0.73</f>
        <v/>
      </c>
      <c r="C493" t="inlineStr">
        <is>
          <t>kilogram</t>
        </is>
      </c>
      <c r="E493" t="inlineStr">
        <is>
          <t>US</t>
        </is>
      </c>
      <c r="F493" t="inlineStr">
        <is>
          <t>technosphere</t>
        </is>
      </c>
      <c r="G493" t="inlineStr">
        <is>
          <t>sulfidic tailings, from zinc-lead mine operation</t>
        </is>
      </c>
      <c r="H493" s="2" t="n">
        <v>-1.44928491700986e-05</v>
      </c>
    </row>
    <row r="494">
      <c r="A494" s="2" t="inlineStr">
        <is>
          <t>market for sulfidic tailings, from zinc-lead mine operation</t>
        </is>
      </c>
      <c r="B494" s="2">
        <f>H494*0.15/0.73</f>
        <v/>
      </c>
      <c r="C494" t="inlineStr">
        <is>
          <t>kilogram</t>
        </is>
      </c>
      <c r="E494" t="inlineStr">
        <is>
          <t>RoW</t>
        </is>
      </c>
      <c r="F494" t="inlineStr">
        <is>
          <t>technosphere</t>
        </is>
      </c>
      <c r="G494" t="inlineStr">
        <is>
          <t>sulfidic tailings, from zinc-lead mine operation</t>
        </is>
      </c>
      <c r="H494" s="2" t="n">
        <v>-4.64084532344132e-05</v>
      </c>
    </row>
    <row r="495">
      <c r="A495" t="inlineStr">
        <is>
          <t>market for sulfite pulp, bleached</t>
        </is>
      </c>
      <c r="B495" s="2">
        <f>H495*0.15/0.73</f>
        <v/>
      </c>
      <c r="C495" t="inlineStr">
        <is>
          <t>kilogram</t>
        </is>
      </c>
      <c r="E495" t="inlineStr">
        <is>
          <t>GLO</t>
        </is>
      </c>
      <c r="F495" t="inlineStr">
        <is>
          <t>technosphere</t>
        </is>
      </c>
      <c r="G495" t="inlineStr">
        <is>
          <t>sulfite pulp, bleached</t>
        </is>
      </c>
      <c r="H495" s="2" t="n">
        <v>0.000386407916980654</v>
      </c>
    </row>
    <row r="496">
      <c r="A496" t="inlineStr">
        <is>
          <t>market for sulfuric acid</t>
        </is>
      </c>
      <c r="B496" s="2">
        <f>H496*0.15/0.73</f>
        <v/>
      </c>
      <c r="C496" t="inlineStr">
        <is>
          <t>kilogram</t>
        </is>
      </c>
      <c r="E496" t="inlineStr">
        <is>
          <t>RER</t>
        </is>
      </c>
      <c r="F496" t="inlineStr">
        <is>
          <t>technosphere</t>
        </is>
      </c>
      <c r="G496" t="inlineStr">
        <is>
          <t>sulfuric acid</t>
        </is>
      </c>
      <c r="H496" s="2" t="n">
        <v>0.00180442840224923</v>
      </c>
    </row>
    <row r="497">
      <c r="A497" t="inlineStr">
        <is>
          <t>market for sulfuric acid</t>
        </is>
      </c>
      <c r="B497" s="2">
        <f>H497*0.15/0.73</f>
        <v/>
      </c>
      <c r="C497" t="inlineStr">
        <is>
          <t>kilogram</t>
        </is>
      </c>
      <c r="E497" t="inlineStr">
        <is>
          <t>RoW</t>
        </is>
      </c>
      <c r="F497" t="inlineStr">
        <is>
          <t>technosphere</t>
        </is>
      </c>
      <c r="G497" t="inlineStr">
        <is>
          <t>sulfuric acid</t>
        </is>
      </c>
      <c r="H497" s="2" t="n">
        <v>0.0137931151675226</v>
      </c>
    </row>
    <row r="498">
      <c r="A498" t="inlineStr">
        <is>
          <t>market for tap water</t>
        </is>
      </c>
      <c r="B498" s="2">
        <f>H498*0.15/0.73</f>
        <v/>
      </c>
      <c r="C498" t="inlineStr">
        <is>
          <t>kilogram</t>
        </is>
      </c>
      <c r="E498" t="inlineStr">
        <is>
          <t>BR</t>
        </is>
      </c>
      <c r="F498" t="inlineStr">
        <is>
          <t>technosphere</t>
        </is>
      </c>
      <c r="G498" t="inlineStr">
        <is>
          <t>tap water</t>
        </is>
      </c>
      <c r="H498" s="2" t="n">
        <v>0.0006700582596729739</v>
      </c>
    </row>
    <row r="499">
      <c r="A499" s="2" t="inlineStr">
        <is>
          <t>market for tap water</t>
        </is>
      </c>
      <c r="B499" s="2">
        <f>H499*0.15/0.73</f>
        <v/>
      </c>
      <c r="C499" t="inlineStr">
        <is>
          <t>kilogram</t>
        </is>
      </c>
      <c r="E499" t="inlineStr">
        <is>
          <t>CO</t>
        </is>
      </c>
      <c r="F499" t="inlineStr">
        <is>
          <t>technosphere</t>
        </is>
      </c>
      <c r="G499" t="inlineStr">
        <is>
          <t>tap water</t>
        </is>
      </c>
      <c r="H499" s="2" t="n">
        <v>0.000133298975682739</v>
      </c>
    </row>
    <row r="500">
      <c r="A500" t="inlineStr">
        <is>
          <t>market for tap water</t>
        </is>
      </c>
      <c r="B500" s="2">
        <f>H500*0.15/0.73</f>
        <v/>
      </c>
      <c r="C500" t="inlineStr">
        <is>
          <t>kilogram</t>
        </is>
      </c>
      <c r="E500" t="inlineStr">
        <is>
          <t>IN</t>
        </is>
      </c>
      <c r="F500" t="inlineStr">
        <is>
          <t>technosphere</t>
        </is>
      </c>
      <c r="G500" t="inlineStr">
        <is>
          <t>tap water</t>
        </is>
      </c>
      <c r="H500" s="2" t="n">
        <v>0.00336127325294809</v>
      </c>
    </row>
    <row r="501">
      <c r="A501" s="2" t="inlineStr">
        <is>
          <t>market for tap water</t>
        </is>
      </c>
      <c r="B501" s="2">
        <f>H501*0.15/0.73</f>
        <v/>
      </c>
      <c r="C501" t="inlineStr">
        <is>
          <t>kilogram</t>
        </is>
      </c>
      <c r="E501" t="inlineStr">
        <is>
          <t>PE</t>
        </is>
      </c>
      <c r="F501" t="inlineStr">
        <is>
          <t>technosphere</t>
        </is>
      </c>
      <c r="G501" t="inlineStr">
        <is>
          <t>tap water</t>
        </is>
      </c>
      <c r="H501" s="2" t="n">
        <v>8.744267851660529e-05</v>
      </c>
    </row>
    <row r="502">
      <c r="A502" t="inlineStr">
        <is>
          <t>market for tap water</t>
        </is>
      </c>
      <c r="B502" s="2">
        <f>H502*0.15/0.73</f>
        <v/>
      </c>
      <c r="C502" t="inlineStr">
        <is>
          <t>kilogram</t>
        </is>
      </c>
      <c r="E502" t="inlineStr">
        <is>
          <t>ZA</t>
        </is>
      </c>
      <c r="F502" t="inlineStr">
        <is>
          <t>technosphere</t>
        </is>
      </c>
      <c r="G502" t="inlineStr">
        <is>
          <t>tap water</t>
        </is>
      </c>
      <c r="H502" s="2" t="n">
        <v>0.00024872921534451</v>
      </c>
    </row>
    <row r="503">
      <c r="A503" t="inlineStr">
        <is>
          <t>market for tap water</t>
        </is>
      </c>
      <c r="B503" s="2">
        <f>H503*0.15/0.73</f>
        <v/>
      </c>
      <c r="C503" t="inlineStr">
        <is>
          <t>kilogram</t>
        </is>
      </c>
      <c r="E503" t="inlineStr">
        <is>
          <t>RoW</t>
        </is>
      </c>
      <c r="F503" t="inlineStr">
        <is>
          <t>technosphere</t>
        </is>
      </c>
      <c r="G503" t="inlineStr">
        <is>
          <t>tap water</t>
        </is>
      </c>
      <c r="H503" s="2" t="n">
        <v>0.03846475674766</v>
      </c>
    </row>
    <row r="504">
      <c r="A504" t="inlineStr">
        <is>
          <t>market group for tap water</t>
        </is>
      </c>
      <c r="B504" s="2">
        <f>H504*0.15/0.73</f>
        <v/>
      </c>
      <c r="C504" t="inlineStr">
        <is>
          <t>kilogram</t>
        </is>
      </c>
      <c r="E504" t="inlineStr">
        <is>
          <t>RER</t>
        </is>
      </c>
      <c r="F504" t="inlineStr">
        <is>
          <t>technosphere</t>
        </is>
      </c>
      <c r="G504" t="inlineStr">
        <is>
          <t>tap water</t>
        </is>
      </c>
      <c r="H504" s="2" t="n">
        <v>0.0287225726214733</v>
      </c>
    </row>
    <row r="505">
      <c r="A505" t="inlineStr">
        <is>
          <t>transport, freight train</t>
        </is>
      </c>
      <c r="B505" s="2">
        <f>H505*0.15/0.73</f>
        <v/>
      </c>
      <c r="C505" t="inlineStr">
        <is>
          <t>ton kilometer</t>
        </is>
      </c>
      <c r="E505" t="inlineStr">
        <is>
          <t>BE</t>
        </is>
      </c>
      <c r="F505" t="inlineStr">
        <is>
          <t>technosphere</t>
        </is>
      </c>
      <c r="G505" t="inlineStr">
        <is>
          <t>transport, freight train</t>
        </is>
      </c>
      <c r="H505" s="2" t="n">
        <v>0.00560592095433567</v>
      </c>
    </row>
    <row r="506">
      <c r="A506" t="inlineStr">
        <is>
          <t>market for transport, freight, inland waterways, barge</t>
        </is>
      </c>
      <c r="B506" s="2">
        <f>H506*0.15/0.73</f>
        <v/>
      </c>
      <c r="C506" t="inlineStr">
        <is>
          <t>ton kilometer</t>
        </is>
      </c>
      <c r="E506" t="inlineStr">
        <is>
          <t>RER</t>
        </is>
      </c>
      <c r="F506" t="inlineStr">
        <is>
          <t>technosphere</t>
        </is>
      </c>
      <c r="G506" t="inlineStr">
        <is>
          <t>transport, freight, inland waterways, barge</t>
        </is>
      </c>
      <c r="H506" s="2" t="n">
        <v>0.00746940682691231</v>
      </c>
    </row>
    <row r="507">
      <c r="A507" t="inlineStr">
        <is>
          <t>market for transport, freight, lorry 16-32 metric ton, EURO3</t>
        </is>
      </c>
      <c r="B507" s="2">
        <f>H507*0.15/0.73</f>
        <v/>
      </c>
      <c r="C507" t="inlineStr">
        <is>
          <t>ton kilometer</t>
        </is>
      </c>
      <c r="E507" t="inlineStr">
        <is>
          <t>RER</t>
        </is>
      </c>
      <c r="F507" t="inlineStr">
        <is>
          <t>technosphere</t>
        </is>
      </c>
      <c r="G507" t="inlineStr">
        <is>
          <t>transport, freight, lorry 16-32 metric ton, EURO3</t>
        </is>
      </c>
      <c r="H507" s="2" t="n">
        <v>0.0163728428860415</v>
      </c>
    </row>
    <row r="508">
      <c r="A508" t="inlineStr">
        <is>
          <t>market for transport, freight, lorry 16-32 metric ton, EURO3</t>
        </is>
      </c>
      <c r="B508" s="2">
        <f>H508*0.15/0.73</f>
        <v/>
      </c>
      <c r="C508" t="inlineStr">
        <is>
          <t>ton kilometer</t>
        </is>
      </c>
      <c r="E508" t="inlineStr">
        <is>
          <t>BR</t>
        </is>
      </c>
      <c r="F508" t="inlineStr">
        <is>
          <t>technosphere</t>
        </is>
      </c>
      <c r="G508" t="inlineStr">
        <is>
          <t>transport, freight, lorry 16-32 metric ton, EURO3</t>
        </is>
      </c>
      <c r="H508" s="2" t="n">
        <v>0.00396100620531494</v>
      </c>
    </row>
    <row r="509">
      <c r="A509" t="inlineStr">
        <is>
          <t>market for transport, freight, lorry 16-32 metric ton, EURO3</t>
        </is>
      </c>
      <c r="B509" s="2">
        <f>H509*0.15/0.73</f>
        <v/>
      </c>
      <c r="C509" t="inlineStr">
        <is>
          <t>ton kilometer</t>
        </is>
      </c>
      <c r="E509" t="inlineStr">
        <is>
          <t>RoW</t>
        </is>
      </c>
      <c r="F509" t="inlineStr">
        <is>
          <t>technosphere</t>
        </is>
      </c>
      <c r="G509" t="inlineStr">
        <is>
          <t>transport, freight, lorry 16-32 metric ton, EURO3</t>
        </is>
      </c>
      <c r="H509" s="2" t="n">
        <v>0.0367253713686076</v>
      </c>
    </row>
    <row r="510">
      <c r="A510" t="inlineStr">
        <is>
          <t>market for transport, freight, lorry 16-32 metric ton, EURO4</t>
        </is>
      </c>
      <c r="B510" s="2">
        <f>H510*0.15/0.73</f>
        <v/>
      </c>
      <c r="C510" t="inlineStr">
        <is>
          <t>ton kilometer</t>
        </is>
      </c>
      <c r="E510" t="inlineStr">
        <is>
          <t>RER</t>
        </is>
      </c>
      <c r="F510" t="inlineStr">
        <is>
          <t>technosphere</t>
        </is>
      </c>
      <c r="G510" t="inlineStr">
        <is>
          <t>transport, freight, lorry 16-32 metric ton, EURO4</t>
        </is>
      </c>
      <c r="H510" s="2" t="n">
        <v>0.000233597978388339</v>
      </c>
    </row>
    <row r="511">
      <c r="A511" s="2" t="inlineStr">
        <is>
          <t>market for transport, freight, lorry 3.5-7.5 metric ton, EURO3</t>
        </is>
      </c>
      <c r="B511" s="2">
        <f>H511*0.15/0.73</f>
        <v/>
      </c>
      <c r="C511" t="inlineStr">
        <is>
          <t>ton kilometer</t>
        </is>
      </c>
      <c r="E511" t="inlineStr">
        <is>
          <t>RER</t>
        </is>
      </c>
      <c r="F511" t="inlineStr">
        <is>
          <t>technosphere</t>
        </is>
      </c>
      <c r="G511" t="inlineStr">
        <is>
          <t>transport, freight, lorry 3.5-7.5 metric ton, EURO3</t>
        </is>
      </c>
      <c r="H511" s="2" t="n">
        <v>3.21096770047937e-07</v>
      </c>
    </row>
    <row r="512">
      <c r="A512" t="inlineStr">
        <is>
          <t>market for transport, freight, lorry &gt;32 metric ton, EURO3</t>
        </is>
      </c>
      <c r="B512" s="2">
        <f>H512*0.15/0.73</f>
        <v/>
      </c>
      <c r="C512" t="inlineStr">
        <is>
          <t>ton kilometer</t>
        </is>
      </c>
      <c r="E512" t="inlineStr">
        <is>
          <t>RER</t>
        </is>
      </c>
      <c r="F512" t="inlineStr">
        <is>
          <t>technosphere</t>
        </is>
      </c>
      <c r="G512" t="inlineStr">
        <is>
          <t>transport, freight, lorry &gt;32 metric ton, EURO3</t>
        </is>
      </c>
      <c r="H512" s="2" t="n">
        <v>0.00206832581198939</v>
      </c>
    </row>
    <row r="513">
      <c r="A513" t="inlineStr">
        <is>
          <t>market for transport, freight, sea, container ship</t>
        </is>
      </c>
      <c r="B513" s="2">
        <f>H513*0.15/0.73</f>
        <v/>
      </c>
      <c r="C513" t="inlineStr">
        <is>
          <t>ton kilometer</t>
        </is>
      </c>
      <c r="E513" t="inlineStr">
        <is>
          <t>GLO</t>
        </is>
      </c>
      <c r="F513" t="inlineStr">
        <is>
          <t>technosphere</t>
        </is>
      </c>
      <c r="G513" t="inlineStr">
        <is>
          <t>transport, freight, sea, container ship</t>
        </is>
      </c>
      <c r="H513" s="2" t="n">
        <v>0.0255207073152453</v>
      </c>
    </row>
    <row r="514">
      <c r="A514" s="2" t="inlineStr">
        <is>
          <t>market for urea</t>
        </is>
      </c>
      <c r="B514" s="2">
        <f>H514*0.15/0.73</f>
        <v/>
      </c>
      <c r="C514" t="inlineStr">
        <is>
          <t>kilogram</t>
        </is>
      </c>
      <c r="E514" t="inlineStr">
        <is>
          <t>CN</t>
        </is>
      </c>
      <c r="F514" t="inlineStr">
        <is>
          <t>technosphere</t>
        </is>
      </c>
      <c r="G514" t="inlineStr">
        <is>
          <t>urea</t>
        </is>
      </c>
      <c r="H514" s="2" t="n">
        <v>6.78864950441595e-06</v>
      </c>
    </row>
    <row r="515">
      <c r="A515" s="2" t="inlineStr">
        <is>
          <t>market for urea</t>
        </is>
      </c>
      <c r="B515" s="2">
        <f>H515*0.15/0.73</f>
        <v/>
      </c>
      <c r="C515" t="inlineStr">
        <is>
          <t>kilogram</t>
        </is>
      </c>
      <c r="E515" t="inlineStr">
        <is>
          <t>RER</t>
        </is>
      </c>
      <c r="F515" t="inlineStr">
        <is>
          <t>technosphere</t>
        </is>
      </c>
      <c r="G515" t="inlineStr">
        <is>
          <t>urea</t>
        </is>
      </c>
      <c r="H515" s="2" t="n">
        <v>1.24641077478068e-06</v>
      </c>
    </row>
    <row r="516">
      <c r="A516" s="2" t="inlineStr">
        <is>
          <t>market for urea</t>
        </is>
      </c>
      <c r="B516" s="2">
        <f>H516*0.15/0.73</f>
        <v/>
      </c>
      <c r="C516" t="inlineStr">
        <is>
          <t>kilogram</t>
        </is>
      </c>
      <c r="E516" t="inlineStr">
        <is>
          <t>RoW</t>
        </is>
      </c>
      <c r="F516" t="inlineStr">
        <is>
          <t>technosphere</t>
        </is>
      </c>
      <c r="G516" t="inlineStr">
        <is>
          <t>urea</t>
        </is>
      </c>
      <c r="H516" s="2" t="n">
        <v>7.949900063145369e-06</v>
      </c>
    </row>
    <row r="517">
      <c r="A517" s="2" t="inlineStr">
        <is>
          <t>market for waste glass</t>
        </is>
      </c>
      <c r="B517" s="2">
        <f>H517*0.15/0.73</f>
        <v/>
      </c>
      <c r="C517" t="inlineStr">
        <is>
          <t>kilogram</t>
        </is>
      </c>
      <c r="E517" t="inlineStr">
        <is>
          <t>BR</t>
        </is>
      </c>
      <c r="F517" t="inlineStr">
        <is>
          <t>technosphere</t>
        </is>
      </c>
      <c r="G517" t="inlineStr">
        <is>
          <t>waste glass</t>
        </is>
      </c>
      <c r="H517" s="2" t="n">
        <v>-4.12962132808829e-06</v>
      </c>
    </row>
    <row r="518">
      <c r="A518" s="2" t="inlineStr">
        <is>
          <t>market for waste glass</t>
        </is>
      </c>
      <c r="B518" s="2">
        <f>H518*0.15/0.73</f>
        <v/>
      </c>
      <c r="C518" t="inlineStr">
        <is>
          <t>kilogram</t>
        </is>
      </c>
      <c r="E518" t="inlineStr">
        <is>
          <t>CO</t>
        </is>
      </c>
      <c r="F518" t="inlineStr">
        <is>
          <t>technosphere</t>
        </is>
      </c>
      <c r="G518" t="inlineStr">
        <is>
          <t>waste glass</t>
        </is>
      </c>
      <c r="H518" s="2" t="n">
        <v>-3.80618246997108e-07</v>
      </c>
    </row>
    <row r="519">
      <c r="A519" s="2" t="inlineStr">
        <is>
          <t>market for waste glass</t>
        </is>
      </c>
      <c r="B519" s="2">
        <f>H519*0.15/0.73</f>
        <v/>
      </c>
      <c r="C519" t="inlineStr">
        <is>
          <t>kilogram</t>
        </is>
      </c>
      <c r="E519" t="inlineStr">
        <is>
          <t>CY</t>
        </is>
      </c>
      <c r="F519" t="inlineStr">
        <is>
          <t>technosphere</t>
        </is>
      </c>
      <c r="G519" t="inlineStr">
        <is>
          <t>waste glass</t>
        </is>
      </c>
      <c r="H519" s="2" t="n">
        <v>-8.634946521578869e-09</v>
      </c>
    </row>
    <row r="520">
      <c r="A520" s="2" t="inlineStr">
        <is>
          <t>market for waste glass</t>
        </is>
      </c>
      <c r="B520" s="2">
        <f>H520*0.15/0.73</f>
        <v/>
      </c>
      <c r="C520" t="inlineStr">
        <is>
          <t>kilogram</t>
        </is>
      </c>
      <c r="E520" t="inlineStr">
        <is>
          <t>IN</t>
        </is>
      </c>
      <c r="F520" t="inlineStr">
        <is>
          <t>technosphere</t>
        </is>
      </c>
      <c r="G520" t="inlineStr">
        <is>
          <t>waste glass</t>
        </is>
      </c>
      <c r="H520" s="2" t="n">
        <v>-3.55111331752251e-08</v>
      </c>
    </row>
    <row r="521">
      <c r="A521" s="2" t="inlineStr">
        <is>
          <t>market for waste glass</t>
        </is>
      </c>
      <c r="B521" s="2">
        <f>H521*0.15/0.73</f>
        <v/>
      </c>
      <c r="C521" t="inlineStr">
        <is>
          <t>kilogram</t>
        </is>
      </c>
      <c r="E521" t="inlineStr">
        <is>
          <t>PE</t>
        </is>
      </c>
      <c r="F521" t="inlineStr">
        <is>
          <t>technosphere</t>
        </is>
      </c>
      <c r="G521" t="inlineStr">
        <is>
          <t>waste glass</t>
        </is>
      </c>
      <c r="H521" s="2" t="n">
        <v>-5.39256373520937e-08</v>
      </c>
    </row>
    <row r="522">
      <c r="A522" s="2" t="inlineStr">
        <is>
          <t>market for waste glass</t>
        </is>
      </c>
      <c r="B522" s="2">
        <f>H522*0.15/0.73</f>
        <v/>
      </c>
      <c r="C522" t="inlineStr">
        <is>
          <t>kilogram</t>
        </is>
      </c>
      <c r="E522" t="inlineStr">
        <is>
          <t>ZA</t>
        </is>
      </c>
      <c r="F522" t="inlineStr">
        <is>
          <t>technosphere</t>
        </is>
      </c>
      <c r="G522" t="inlineStr">
        <is>
          <t>waste glass</t>
        </is>
      </c>
      <c r="H522" s="2" t="n">
        <v>-1.58899269729597e-07</v>
      </c>
    </row>
    <row r="523">
      <c r="A523" s="2" t="inlineStr">
        <is>
          <t>market group for waste glass</t>
        </is>
      </c>
      <c r="B523" s="2">
        <f>H523*0.15/0.73</f>
        <v/>
      </c>
      <c r="C523" t="inlineStr">
        <is>
          <t>kilogram</t>
        </is>
      </c>
      <c r="E523" t="inlineStr">
        <is>
          <t>RER</t>
        </is>
      </c>
      <c r="F523" t="inlineStr">
        <is>
          <t>technosphere</t>
        </is>
      </c>
      <c r="G523" t="inlineStr">
        <is>
          <t>waste glass</t>
        </is>
      </c>
      <c r="H523" s="2" t="n">
        <v>-7.84433057514296e-06</v>
      </c>
    </row>
    <row r="524">
      <c r="A524" s="2" t="inlineStr">
        <is>
          <t>treatment of waste glass, sanitary landfill</t>
        </is>
      </c>
      <c r="B524" s="2">
        <f>H524*0.15/0.73</f>
        <v/>
      </c>
      <c r="C524" t="inlineStr">
        <is>
          <t>kilogram</t>
        </is>
      </c>
      <c r="E524" t="inlineStr">
        <is>
          <t>GLO</t>
        </is>
      </c>
      <c r="F524" t="inlineStr">
        <is>
          <t>technosphere</t>
        </is>
      </c>
      <c r="G524" t="inlineStr">
        <is>
          <t>waste glass</t>
        </is>
      </c>
      <c r="H524" s="2" t="n">
        <v>-4.99143858815414e-06</v>
      </c>
    </row>
    <row r="525">
      <c r="A525" s="2" t="inlineStr">
        <is>
          <t>market for waste gypsum</t>
        </is>
      </c>
      <c r="B525" s="2">
        <f>H525*0.15/0.73</f>
        <v/>
      </c>
      <c r="C525" t="inlineStr">
        <is>
          <t>kilogram</t>
        </is>
      </c>
      <c r="E525" t="inlineStr">
        <is>
          <t>CH</t>
        </is>
      </c>
      <c r="F525" t="inlineStr">
        <is>
          <t>technosphere</t>
        </is>
      </c>
      <c r="G525" t="inlineStr">
        <is>
          <t>waste gypsum</t>
        </is>
      </c>
      <c r="H525" s="2" t="n">
        <v>-6.44591367397839e-06</v>
      </c>
    </row>
    <row r="526">
      <c r="A526" s="2" t="inlineStr">
        <is>
          <t>market for waste gypsum</t>
        </is>
      </c>
      <c r="B526" s="2">
        <f>H526*0.15/0.73</f>
        <v/>
      </c>
      <c r="C526" t="inlineStr">
        <is>
          <t>kilogram</t>
        </is>
      </c>
      <c r="E526" t="inlineStr">
        <is>
          <t>Europe without Switzerland</t>
        </is>
      </c>
      <c r="F526" t="inlineStr">
        <is>
          <t>technosphere</t>
        </is>
      </c>
      <c r="G526" t="inlineStr">
        <is>
          <t>waste gypsum</t>
        </is>
      </c>
      <c r="H526" s="2" t="n">
        <v>-0.00013636099717586</v>
      </c>
    </row>
    <row r="527">
      <c r="A527" t="inlineStr">
        <is>
          <t>market for waste gypsum</t>
        </is>
      </c>
      <c r="B527" s="2">
        <f>H527*0.15/0.73</f>
        <v/>
      </c>
      <c r="C527" t="inlineStr">
        <is>
          <t>kilogram</t>
        </is>
      </c>
      <c r="E527" t="inlineStr">
        <is>
          <t>RoW</t>
        </is>
      </c>
      <c r="F527" t="inlineStr">
        <is>
          <t>technosphere</t>
        </is>
      </c>
      <c r="G527" t="inlineStr">
        <is>
          <t>waste gypsum</t>
        </is>
      </c>
      <c r="H527" s="2" t="n">
        <v>-0.000443970673553568</v>
      </c>
    </row>
    <row r="528">
      <c r="A528" s="2" t="inlineStr">
        <is>
          <t>market for waste mineral oil</t>
        </is>
      </c>
      <c r="B528" s="2">
        <f>H528*0.15/0.73</f>
        <v/>
      </c>
      <c r="C528" t="inlineStr">
        <is>
          <t>kilogram</t>
        </is>
      </c>
      <c r="E528" t="inlineStr">
        <is>
          <t>CH</t>
        </is>
      </c>
      <c r="F528" t="inlineStr">
        <is>
          <t>technosphere</t>
        </is>
      </c>
      <c r="G528" t="inlineStr">
        <is>
          <t>waste mineral oil</t>
        </is>
      </c>
      <c r="H528" s="2" t="n">
        <v>-2.31505544267535e-05</v>
      </c>
    </row>
    <row r="529">
      <c r="A529" t="inlineStr">
        <is>
          <t>market for waste mineral oil</t>
        </is>
      </c>
      <c r="B529" s="2">
        <f>H529*0.15/0.73</f>
        <v/>
      </c>
      <c r="C529" t="inlineStr">
        <is>
          <t>kilogram</t>
        </is>
      </c>
      <c r="E529" t="inlineStr">
        <is>
          <t>Europe without Switzerland</t>
        </is>
      </c>
      <c r="F529" t="inlineStr">
        <is>
          <t>technosphere</t>
        </is>
      </c>
      <c r="G529" t="inlineStr">
        <is>
          <t>waste mineral oil</t>
        </is>
      </c>
      <c r="H529" s="2" t="n">
        <v>-0.000935148394683623</v>
      </c>
    </row>
    <row r="530">
      <c r="A530" t="inlineStr">
        <is>
          <t>market for waste mineral oil</t>
        </is>
      </c>
      <c r="B530" s="2">
        <f>H530*0.15/0.73</f>
        <v/>
      </c>
      <c r="C530" t="inlineStr">
        <is>
          <t>kilogram</t>
        </is>
      </c>
      <c r="E530" t="inlineStr">
        <is>
          <t>RoW</t>
        </is>
      </c>
      <c r="F530" t="inlineStr">
        <is>
          <t>technosphere</t>
        </is>
      </c>
      <c r="G530" t="inlineStr">
        <is>
          <t>waste mineral oil</t>
        </is>
      </c>
      <c r="H530" s="2" t="n">
        <v>-0.00244854355498112</v>
      </c>
    </row>
    <row r="531">
      <c r="A531" s="2" t="inlineStr">
        <is>
          <t>waste paper, unsorted, Recycled Content cut-off</t>
        </is>
      </c>
      <c r="B531" s="2">
        <f>H531*0.15/0.73</f>
        <v/>
      </c>
      <c r="C531" t="inlineStr">
        <is>
          <t>kilogram</t>
        </is>
      </c>
      <c r="E531" t="inlineStr">
        <is>
          <t>GLO</t>
        </is>
      </c>
      <c r="F531" t="inlineStr">
        <is>
          <t>technosphere</t>
        </is>
      </c>
      <c r="G531" t="inlineStr">
        <is>
          <t>waste paper, unsorted</t>
        </is>
      </c>
      <c r="H531" s="2" t="n">
        <v>-5.72743312989409e-06</v>
      </c>
    </row>
    <row r="532">
      <c r="A532" s="2" t="inlineStr">
        <is>
          <t>market for waste paperboard</t>
        </is>
      </c>
      <c r="B532" s="2">
        <f>H532*0.15/0.73</f>
        <v/>
      </c>
      <c r="C532" t="inlineStr">
        <is>
          <t>kilogram</t>
        </is>
      </c>
      <c r="E532" t="inlineStr">
        <is>
          <t>BR</t>
        </is>
      </c>
      <c r="F532" t="inlineStr">
        <is>
          <t>technosphere</t>
        </is>
      </c>
      <c r="G532" t="inlineStr">
        <is>
          <t>waste paperboard</t>
        </is>
      </c>
      <c r="H532" s="2" t="n">
        <v>-2.42591737450735e-07</v>
      </c>
    </row>
    <row r="533">
      <c r="A533" s="2" t="inlineStr">
        <is>
          <t>market for waste paperboard</t>
        </is>
      </c>
      <c r="B533" s="2">
        <f>H533*0.15/0.73</f>
        <v/>
      </c>
      <c r="C533" t="inlineStr">
        <is>
          <t>kilogram</t>
        </is>
      </c>
      <c r="E533" t="inlineStr">
        <is>
          <t>CO</t>
        </is>
      </c>
      <c r="F533" t="inlineStr">
        <is>
          <t>technosphere</t>
        </is>
      </c>
      <c r="G533" t="inlineStr">
        <is>
          <t>waste paperboard</t>
        </is>
      </c>
      <c r="H533" s="2" t="n">
        <v>-3.70448609838241e-08</v>
      </c>
    </row>
    <row r="534">
      <c r="A534" s="2" t="inlineStr">
        <is>
          <t>market for waste paperboard</t>
        </is>
      </c>
      <c r="B534" s="2">
        <f>H534*0.15/0.73</f>
        <v/>
      </c>
      <c r="C534" t="inlineStr">
        <is>
          <t>kilogram</t>
        </is>
      </c>
      <c r="E534" t="inlineStr">
        <is>
          <t>CY</t>
        </is>
      </c>
      <c r="F534" t="inlineStr">
        <is>
          <t>technosphere</t>
        </is>
      </c>
      <c r="G534" t="inlineStr">
        <is>
          <t>waste paperboard</t>
        </is>
      </c>
      <c r="H534" s="2" t="n">
        <v>-3.2392373020507e-09</v>
      </c>
    </row>
    <row r="535">
      <c r="A535" s="2" t="inlineStr">
        <is>
          <t>market for waste paperboard</t>
        </is>
      </c>
      <c r="B535" s="2">
        <f>H535*0.15/0.73</f>
        <v/>
      </c>
      <c r="C535" t="inlineStr">
        <is>
          <t>kilogram</t>
        </is>
      </c>
      <c r="E535" t="inlineStr">
        <is>
          <t>IN</t>
        </is>
      </c>
      <c r="F535" t="inlineStr">
        <is>
          <t>technosphere</t>
        </is>
      </c>
      <c r="G535" t="inlineStr">
        <is>
          <t>waste paperboard</t>
        </is>
      </c>
      <c r="H535" s="2" t="n">
        <v>-1.33858702797017e-07</v>
      </c>
    </row>
    <row r="536">
      <c r="A536" s="2" t="inlineStr">
        <is>
          <t>market for waste paperboard</t>
        </is>
      </c>
      <c r="B536" s="2">
        <f>H536*0.15/0.73</f>
        <v/>
      </c>
      <c r="C536" t="inlineStr">
        <is>
          <t>kilogram</t>
        </is>
      </c>
      <c r="E536" t="inlineStr">
        <is>
          <t>PE</t>
        </is>
      </c>
      <c r="F536" t="inlineStr">
        <is>
          <t>technosphere</t>
        </is>
      </c>
      <c r="G536" t="inlineStr">
        <is>
          <t>waste paperboard</t>
        </is>
      </c>
      <c r="H536" s="2" t="n">
        <v>-1.30523360408678e-08</v>
      </c>
    </row>
    <row r="537">
      <c r="A537" s="2" t="inlineStr">
        <is>
          <t>market for waste paperboard</t>
        </is>
      </c>
      <c r="B537" s="2">
        <f>H537*0.15/0.73</f>
        <v/>
      </c>
      <c r="C537" t="inlineStr">
        <is>
          <t>kilogram</t>
        </is>
      </c>
      <c r="E537" t="inlineStr">
        <is>
          <t>ZA</t>
        </is>
      </c>
      <c r="F537" t="inlineStr">
        <is>
          <t>technosphere</t>
        </is>
      </c>
      <c r="G537" t="inlineStr">
        <is>
          <t>waste paperboard</t>
        </is>
      </c>
      <c r="H537" s="2" t="n">
        <v>-2.41612181086662e-08</v>
      </c>
    </row>
    <row r="538">
      <c r="A538" s="2" t="inlineStr">
        <is>
          <t>market for waste paperboard</t>
        </is>
      </c>
      <c r="B538" s="2">
        <f>H538*0.15/0.73</f>
        <v/>
      </c>
      <c r="C538" t="inlineStr">
        <is>
          <t>kilogram</t>
        </is>
      </c>
      <c r="E538" t="inlineStr">
        <is>
          <t>RoW</t>
        </is>
      </c>
      <c r="F538" t="inlineStr">
        <is>
          <t>technosphere</t>
        </is>
      </c>
      <c r="G538" t="inlineStr">
        <is>
          <t>waste paperboard</t>
        </is>
      </c>
      <c r="H538" s="2" t="n">
        <v>-4.5065344953582e-06</v>
      </c>
    </row>
    <row r="539">
      <c r="A539" s="2" t="inlineStr">
        <is>
          <t>market group for waste paperboard</t>
        </is>
      </c>
      <c r="B539" s="2">
        <f>H539*0.15/0.73</f>
        <v/>
      </c>
      <c r="C539" t="inlineStr">
        <is>
          <t>kilogram</t>
        </is>
      </c>
      <c r="E539" t="inlineStr">
        <is>
          <t>RER</t>
        </is>
      </c>
      <c r="F539" t="inlineStr">
        <is>
          <t>technosphere</t>
        </is>
      </c>
      <c r="G539" t="inlineStr">
        <is>
          <t>waste paperboard</t>
        </is>
      </c>
      <c r="H539" s="2" t="n">
        <v>-5.9577234152566e-07</v>
      </c>
    </row>
    <row r="540">
      <c r="A540" s="2" t="inlineStr">
        <is>
          <t>treatment of waste plastic, mixture, municipal incineration</t>
        </is>
      </c>
      <c r="B540" s="2">
        <f>H540*0.15/0.73</f>
        <v/>
      </c>
      <c r="C540" t="inlineStr">
        <is>
          <t>kilogram</t>
        </is>
      </c>
      <c r="E540" t="inlineStr">
        <is>
          <t>RoW</t>
        </is>
      </c>
      <c r="F540" t="inlineStr">
        <is>
          <t>technosphere</t>
        </is>
      </c>
      <c r="G540" t="inlineStr">
        <is>
          <t>waste plastic, mixture</t>
        </is>
      </c>
      <c r="H540" s="2" t="n">
        <v>-8.036821681893799e-06</v>
      </c>
    </row>
    <row r="541">
      <c r="A541" s="2" t="inlineStr">
        <is>
          <t>market for waste polyethylene terephthalate</t>
        </is>
      </c>
      <c r="B541" s="2">
        <f>H541*0.15/0.73</f>
        <v/>
      </c>
      <c r="C541" t="inlineStr">
        <is>
          <t>kilogram</t>
        </is>
      </c>
      <c r="E541" t="inlineStr">
        <is>
          <t>BR</t>
        </is>
      </c>
      <c r="F541" t="inlineStr">
        <is>
          <t>technosphere</t>
        </is>
      </c>
      <c r="G541" t="inlineStr">
        <is>
          <t>waste polyethylene terephthalate</t>
        </is>
      </c>
      <c r="H541" s="2" t="n">
        <v>-3.65782377270866e-08</v>
      </c>
    </row>
    <row r="542">
      <c r="A542" s="2" t="inlineStr">
        <is>
          <t>market for waste polyethylene terephthalate</t>
        </is>
      </c>
      <c r="B542" s="2">
        <f>H542*0.15/0.73</f>
        <v/>
      </c>
      <c r="C542" t="inlineStr">
        <is>
          <t>kilogram</t>
        </is>
      </c>
      <c r="E542" t="inlineStr">
        <is>
          <t>CO</t>
        </is>
      </c>
      <c r="F542" t="inlineStr">
        <is>
          <t>technosphere</t>
        </is>
      </c>
      <c r="G542" t="inlineStr">
        <is>
          <t>waste polyethylene terephthalate</t>
        </is>
      </c>
      <c r="H542" s="2" t="n">
        <v>-2.44401684415813e-09</v>
      </c>
    </row>
    <row r="543">
      <c r="A543" s="2" t="inlineStr">
        <is>
          <t>market for waste polyethylene terephthalate</t>
        </is>
      </c>
      <c r="B543" s="2">
        <f>H543*0.15/0.73</f>
        <v/>
      </c>
      <c r="C543" t="inlineStr">
        <is>
          <t>kilogram</t>
        </is>
      </c>
      <c r="E543" t="inlineStr">
        <is>
          <t>CY</t>
        </is>
      </c>
      <c r="F543" t="inlineStr">
        <is>
          <t>technosphere</t>
        </is>
      </c>
      <c r="G543" t="inlineStr">
        <is>
          <t>waste polyethylene terephthalate</t>
        </is>
      </c>
      <c r="H543" s="2" t="n">
        <v>-1.84837017417749e-10</v>
      </c>
    </row>
    <row r="544">
      <c r="A544" s="2" t="inlineStr">
        <is>
          <t>market for waste polyethylene terephthalate</t>
        </is>
      </c>
      <c r="B544" s="2">
        <f>H544*0.15/0.73</f>
        <v/>
      </c>
      <c r="C544" t="inlineStr">
        <is>
          <t>kilogram</t>
        </is>
      </c>
      <c r="E544" t="inlineStr">
        <is>
          <t>IN</t>
        </is>
      </c>
      <c r="F544" t="inlineStr">
        <is>
          <t>technosphere</t>
        </is>
      </c>
      <c r="G544" t="inlineStr">
        <is>
          <t>waste polyethylene terephthalate</t>
        </is>
      </c>
      <c r="H544" s="2" t="n">
        <v>-1.00946648785541e-09</v>
      </c>
    </row>
    <row r="545">
      <c r="A545" s="2" t="inlineStr">
        <is>
          <t>market for waste polyethylene terephthalate</t>
        </is>
      </c>
      <c r="B545" s="2">
        <f>H545*0.15/0.73</f>
        <v/>
      </c>
      <c r="C545" t="inlineStr">
        <is>
          <t>kilogram</t>
        </is>
      </c>
      <c r="E545" t="inlineStr">
        <is>
          <t>PE</t>
        </is>
      </c>
      <c r="F545" t="inlineStr">
        <is>
          <t>technosphere</t>
        </is>
      </c>
      <c r="G545" t="inlineStr">
        <is>
          <t>waste polyethylene terephthalate</t>
        </is>
      </c>
      <c r="H545" s="2" t="n">
        <v>-4.07812931660853e-10</v>
      </c>
    </row>
    <row r="546">
      <c r="A546" s="2" t="inlineStr">
        <is>
          <t>market for waste polyethylene terephthalate</t>
        </is>
      </c>
      <c r="B546" s="2">
        <f>H546*0.15/0.73</f>
        <v/>
      </c>
      <c r="C546" t="inlineStr">
        <is>
          <t>kilogram</t>
        </is>
      </c>
      <c r="E546" t="inlineStr">
        <is>
          <t>ZA</t>
        </is>
      </c>
      <c r="F546" t="inlineStr">
        <is>
          <t>technosphere</t>
        </is>
      </c>
      <c r="G546" t="inlineStr">
        <is>
          <t>waste polyethylene terephthalate</t>
        </is>
      </c>
      <c r="H546" s="2" t="n">
        <v>-9.585828041204919e-10</v>
      </c>
    </row>
    <row r="547">
      <c r="A547" s="2" t="inlineStr">
        <is>
          <t>market for waste polyethylene terephthalate</t>
        </is>
      </c>
      <c r="B547" s="2">
        <f>H547*0.15/0.73</f>
        <v/>
      </c>
      <c r="C547" t="inlineStr">
        <is>
          <t>kilogram</t>
        </is>
      </c>
      <c r="E547" t="inlineStr">
        <is>
          <t>RoW</t>
        </is>
      </c>
      <c r="F547" t="inlineStr">
        <is>
          <t>technosphere</t>
        </is>
      </c>
      <c r="G547" t="inlineStr">
        <is>
          <t>waste polyethylene terephthalate</t>
        </is>
      </c>
      <c r="H547" s="2" t="n">
        <v>-2.56067898449269e-07</v>
      </c>
    </row>
    <row r="548">
      <c r="A548" s="2" t="inlineStr">
        <is>
          <t>market group for waste polyethylene terephthalate</t>
        </is>
      </c>
      <c r="B548" s="2">
        <f>H548*0.15/0.73</f>
        <v/>
      </c>
      <c r="C548" t="inlineStr">
        <is>
          <t>kilogram</t>
        </is>
      </c>
      <c r="E548" t="inlineStr">
        <is>
          <t>RER</t>
        </is>
      </c>
      <c r="F548" t="inlineStr">
        <is>
          <t>technosphere</t>
        </is>
      </c>
      <c r="G548" t="inlineStr">
        <is>
          <t>waste polyethylene terephthalate</t>
        </is>
      </c>
      <c r="H548" s="2" t="n">
        <v>-3.17017273713114e-08</v>
      </c>
    </row>
    <row r="549">
      <c r="A549" s="2" t="inlineStr">
        <is>
          <t>market for waste textile, soiled</t>
        </is>
      </c>
      <c r="B549" s="2">
        <f>H549*0.15/0.73</f>
        <v/>
      </c>
      <c r="C549" t="inlineStr">
        <is>
          <t>kilogram</t>
        </is>
      </c>
      <c r="E549" t="inlineStr">
        <is>
          <t>CH</t>
        </is>
      </c>
      <c r="F549" t="inlineStr">
        <is>
          <t>technosphere</t>
        </is>
      </c>
      <c r="G549" t="inlineStr">
        <is>
          <t>waste textile, soiled</t>
        </is>
      </c>
      <c r="H549" s="2" t="n">
        <v>-3.89247033467404e-05</v>
      </c>
    </row>
    <row r="550">
      <c r="A550" t="inlineStr">
        <is>
          <t>market for waste textile, soiled</t>
        </is>
      </c>
      <c r="B550" s="2">
        <f>H550*0.15/0.73</f>
        <v/>
      </c>
      <c r="C550" t="inlineStr">
        <is>
          <t>kilogram</t>
        </is>
      </c>
      <c r="E550" t="inlineStr">
        <is>
          <t>RoW</t>
        </is>
      </c>
      <c r="F550" t="inlineStr">
        <is>
          <t>technosphere</t>
        </is>
      </c>
      <c r="G550" t="inlineStr">
        <is>
          <t>waste textile, soiled</t>
        </is>
      </c>
      <c r="H550" s="2" t="n">
        <v>-0.00260062801100988</v>
      </c>
    </row>
    <row r="551">
      <c r="A551" s="2" t="inlineStr">
        <is>
          <t>market for waste wood, untreated</t>
        </is>
      </c>
      <c r="B551" s="2">
        <f>H551*0.15/0.73</f>
        <v/>
      </c>
      <c r="C551" t="inlineStr">
        <is>
          <t>kilogram</t>
        </is>
      </c>
      <c r="E551" t="inlineStr">
        <is>
          <t>BR</t>
        </is>
      </c>
      <c r="F551" t="inlineStr">
        <is>
          <t>technosphere</t>
        </is>
      </c>
      <c r="G551" t="inlineStr">
        <is>
          <t>waste wood, untreated</t>
        </is>
      </c>
      <c r="H551" s="2" t="n">
        <v>-7.851483834988881e-05</v>
      </c>
    </row>
    <row r="552">
      <c r="A552" s="2" t="inlineStr">
        <is>
          <t>market for waste wood, untreated</t>
        </is>
      </c>
      <c r="B552" s="2">
        <f>H552*0.15/0.73</f>
        <v/>
      </c>
      <c r="C552" t="inlineStr">
        <is>
          <t>kilogram</t>
        </is>
      </c>
      <c r="E552" t="inlineStr">
        <is>
          <t>CO</t>
        </is>
      </c>
      <c r="F552" t="inlineStr">
        <is>
          <t>technosphere</t>
        </is>
      </c>
      <c r="G552" t="inlineStr">
        <is>
          <t>waste wood, untreated</t>
        </is>
      </c>
      <c r="H552" s="2" t="n">
        <v>-9.74880109694645e-06</v>
      </c>
    </row>
    <row r="553">
      <c r="A553" s="2" t="inlineStr">
        <is>
          <t>market for waste wood, untreated</t>
        </is>
      </c>
      <c r="B553" s="2">
        <f>H553*0.15/0.73</f>
        <v/>
      </c>
      <c r="C553" t="inlineStr">
        <is>
          <t>kilogram</t>
        </is>
      </c>
      <c r="E553" t="inlineStr">
        <is>
          <t>CY</t>
        </is>
      </c>
      <c r="F553" t="inlineStr">
        <is>
          <t>technosphere</t>
        </is>
      </c>
      <c r="G553" t="inlineStr">
        <is>
          <t>waste wood, untreated</t>
        </is>
      </c>
      <c r="H553" s="2" t="n">
        <v>-7.12747182458132e-07</v>
      </c>
    </row>
    <row r="554">
      <c r="A554" s="2" t="inlineStr">
        <is>
          <t>market for waste wood, untreated</t>
        </is>
      </c>
      <c r="B554" s="2">
        <f>H554*0.15/0.73</f>
        <v/>
      </c>
      <c r="C554" t="inlineStr">
        <is>
          <t>kilogram</t>
        </is>
      </c>
      <c r="E554" t="inlineStr">
        <is>
          <t>IN</t>
        </is>
      </c>
      <c r="F554" t="inlineStr">
        <is>
          <t>technosphere</t>
        </is>
      </c>
      <c r="G554" t="inlineStr">
        <is>
          <t>waste wood, untreated</t>
        </is>
      </c>
      <c r="H554" s="2" t="n">
        <v>-2.7381438625058e-05</v>
      </c>
    </row>
    <row r="555">
      <c r="A555" s="2" t="inlineStr">
        <is>
          <t>market for waste wood, untreated</t>
        </is>
      </c>
      <c r="B555" s="2">
        <f>H555*0.15/0.73</f>
        <v/>
      </c>
      <c r="C555" t="inlineStr">
        <is>
          <t>kilogram</t>
        </is>
      </c>
      <c r="E555" t="inlineStr">
        <is>
          <t>PE</t>
        </is>
      </c>
      <c r="F555" t="inlineStr">
        <is>
          <t>technosphere</t>
        </is>
      </c>
      <c r="G555" t="inlineStr">
        <is>
          <t>waste wood, untreated</t>
        </is>
      </c>
      <c r="H555" s="2" t="n">
        <v>-4.13667703783122e-06</v>
      </c>
    </row>
    <row r="556">
      <c r="A556" s="2" t="inlineStr">
        <is>
          <t>market for waste wood, untreated</t>
        </is>
      </c>
      <c r="B556" s="2">
        <f>H556*0.15/0.73</f>
        <v/>
      </c>
      <c r="C556" t="inlineStr">
        <is>
          <t>kilogram</t>
        </is>
      </c>
      <c r="E556" t="inlineStr">
        <is>
          <t>ZA</t>
        </is>
      </c>
      <c r="F556" t="inlineStr">
        <is>
          <t>technosphere</t>
        </is>
      </c>
      <c r="G556" t="inlineStr">
        <is>
          <t>waste wood, untreated</t>
        </is>
      </c>
      <c r="H556" s="2" t="n">
        <v>-6.5397412046899e-06</v>
      </c>
    </row>
    <row r="557">
      <c r="A557" s="2" t="inlineStr">
        <is>
          <t>market group for waste wood, untreated</t>
        </is>
      </c>
      <c r="B557" s="2">
        <f>H557*0.15/0.73</f>
        <v/>
      </c>
      <c r="C557" t="inlineStr">
        <is>
          <t>kilogram</t>
        </is>
      </c>
      <c r="E557" t="inlineStr">
        <is>
          <t>RER</t>
        </is>
      </c>
      <c r="F557" t="inlineStr">
        <is>
          <t>technosphere</t>
        </is>
      </c>
      <c r="G557" t="inlineStr">
        <is>
          <t>waste wood, untreated</t>
        </is>
      </c>
      <c r="H557" s="2" t="n">
        <v>-0.000123910268344266</v>
      </c>
    </row>
    <row r="558">
      <c r="A558" s="2" t="inlineStr">
        <is>
          <t>market for wastewater, average</t>
        </is>
      </c>
      <c r="B558" s="2">
        <f>H558*0.15/0.73</f>
        <v/>
      </c>
      <c r="C558" t="inlineStr">
        <is>
          <t>cubic meter</t>
        </is>
      </c>
      <c r="E558" t="inlineStr">
        <is>
          <t>CH</t>
        </is>
      </c>
      <c r="F558" t="inlineStr">
        <is>
          <t>technosphere</t>
        </is>
      </c>
      <c r="G558" t="inlineStr">
        <is>
          <t>wastewater, average</t>
        </is>
      </c>
      <c r="H558" s="2" t="n">
        <v>-1.27288373640945e-06</v>
      </c>
    </row>
    <row r="559">
      <c r="A559" s="2" t="inlineStr">
        <is>
          <t>market for wastewater, average</t>
        </is>
      </c>
      <c r="B559" s="2">
        <f>H559*0.15/0.73</f>
        <v/>
      </c>
      <c r="C559" t="inlineStr">
        <is>
          <t>cubic meter</t>
        </is>
      </c>
      <c r="E559" t="inlineStr">
        <is>
          <t>Europe without Switzerland</t>
        </is>
      </c>
      <c r="F559" t="inlineStr">
        <is>
          <t>technosphere</t>
        </is>
      </c>
      <c r="G559" t="inlineStr">
        <is>
          <t>wastewater, average</t>
        </is>
      </c>
      <c r="H559" s="2" t="n">
        <v>-1.17662135504607e-05</v>
      </c>
    </row>
    <row r="560">
      <c r="A560" s="2" t="inlineStr">
        <is>
          <t>market for wastewater, average</t>
        </is>
      </c>
      <c r="B560" s="2">
        <f>H560*0.15/0.73</f>
        <v/>
      </c>
      <c r="C560" t="inlineStr">
        <is>
          <t>cubic meter</t>
        </is>
      </c>
      <c r="E560" t="inlineStr">
        <is>
          <t>RoW</t>
        </is>
      </c>
      <c r="F560" t="inlineStr">
        <is>
          <t>technosphere</t>
        </is>
      </c>
      <c r="G560" t="inlineStr">
        <is>
          <t>wastewater, average</t>
        </is>
      </c>
      <c r="H560" s="2" t="n">
        <v>-2.46174488337643e-05</v>
      </c>
    </row>
    <row r="561">
      <c r="A561" t="inlineStr">
        <is>
          <t>market for water, deionised</t>
        </is>
      </c>
      <c r="B561" s="2">
        <f>H561*0.15/0.73</f>
        <v/>
      </c>
      <c r="C561" t="inlineStr">
        <is>
          <t>kilogram</t>
        </is>
      </c>
      <c r="E561" t="inlineStr">
        <is>
          <t>CH</t>
        </is>
      </c>
      <c r="F561" t="inlineStr">
        <is>
          <t>technosphere</t>
        </is>
      </c>
      <c r="G561" t="inlineStr">
        <is>
          <t>water, deionised</t>
        </is>
      </c>
      <c r="H561" s="2" t="n">
        <v>0.00388484453162602</v>
      </c>
    </row>
    <row r="562">
      <c r="A562" t="inlineStr">
        <is>
          <t>market for water, deionised</t>
        </is>
      </c>
      <c r="B562" s="2">
        <f>H562*0.15/0.73</f>
        <v/>
      </c>
      <c r="C562" t="inlineStr">
        <is>
          <t>kilogram</t>
        </is>
      </c>
      <c r="E562" t="inlineStr">
        <is>
          <t>Europe without Switzerland</t>
        </is>
      </c>
      <c r="F562" t="inlineStr">
        <is>
          <t>technosphere</t>
        </is>
      </c>
      <c r="G562" t="inlineStr">
        <is>
          <t>water, deionised</t>
        </is>
      </c>
      <c r="H562" s="2" t="n">
        <v>1.07919735907345</v>
      </c>
    </row>
    <row r="563">
      <c r="A563" t="inlineStr">
        <is>
          <t>market for water, deionised</t>
        </is>
      </c>
      <c r="B563" s="2">
        <f>H563*0.15/0.73</f>
        <v/>
      </c>
      <c r="C563" t="inlineStr">
        <is>
          <t>kilogram</t>
        </is>
      </c>
      <c r="E563" t="inlineStr">
        <is>
          <t>RoW</t>
        </is>
      </c>
      <c r="F563" t="inlineStr">
        <is>
          <t>technosphere</t>
        </is>
      </c>
      <c r="G563" t="inlineStr">
        <is>
          <t>water, deionised</t>
        </is>
      </c>
      <c r="H563" s="2" t="n">
        <v>3.50341590392128</v>
      </c>
    </row>
    <row r="564">
      <c r="A564" t="inlineStr">
        <is>
          <t>market for zinc</t>
        </is>
      </c>
      <c r="B564" s="2">
        <f>H564*0.15/0.73</f>
        <v/>
      </c>
      <c r="C564" t="inlineStr">
        <is>
          <t>kilogram</t>
        </is>
      </c>
      <c r="E564" t="inlineStr">
        <is>
          <t>GLO</t>
        </is>
      </c>
      <c r="F564" t="inlineStr">
        <is>
          <t>technosphere</t>
        </is>
      </c>
      <c r="G564" t="inlineStr">
        <is>
          <t>zinc</t>
        </is>
      </c>
      <c r="H564" s="2" t="n">
        <v>0.00206621422946695</v>
      </c>
    </row>
    <row r="565">
      <c r="A565" t="inlineStr">
        <is>
          <t>market for zinc concentrate</t>
        </is>
      </c>
      <c r="B565" s="2">
        <f>H565*0.15/0.73</f>
        <v/>
      </c>
      <c r="C565" t="inlineStr">
        <is>
          <t>kilogram</t>
        </is>
      </c>
      <c r="E565" t="inlineStr">
        <is>
          <t>GLO</t>
        </is>
      </c>
      <c r="F565" t="inlineStr">
        <is>
          <t>technosphere</t>
        </is>
      </c>
      <c r="G565" t="inlineStr">
        <is>
          <t>zinc concentrate</t>
        </is>
      </c>
      <c r="H565" s="2" t="n">
        <v>1.32679205399446</v>
      </c>
    </row>
    <row r="566">
      <c r="A566" t="inlineStr">
        <is>
          <t>market for zinc oxide</t>
        </is>
      </c>
      <c r="B566" s="2">
        <f>H566*0.15/0.73</f>
        <v/>
      </c>
      <c r="C566" t="inlineStr">
        <is>
          <t>kilogram</t>
        </is>
      </c>
      <c r="E566" t="inlineStr">
        <is>
          <t>GLO</t>
        </is>
      </c>
      <c r="F566" t="inlineStr">
        <is>
          <t>technosphere</t>
        </is>
      </c>
      <c r="G566" t="inlineStr">
        <is>
          <t>zinc oxide</t>
        </is>
      </c>
      <c r="H566" s="2" t="n">
        <v>0.034067447593401</v>
      </c>
    </row>
    <row r="567">
      <c r="A567" t="inlineStr">
        <is>
          <t>market for zinc slag</t>
        </is>
      </c>
      <c r="B567" s="2">
        <f>H567*0.15/0.73</f>
        <v/>
      </c>
      <c r="C567" t="inlineStr">
        <is>
          <t>kilogram</t>
        </is>
      </c>
      <c r="E567" t="inlineStr">
        <is>
          <t>GLO</t>
        </is>
      </c>
      <c r="F567" t="inlineStr">
        <is>
          <t>technosphere</t>
        </is>
      </c>
      <c r="G567" t="inlineStr">
        <is>
          <t>zinc slag</t>
        </is>
      </c>
      <c r="H567" s="2" t="n">
        <v>-0.166347757149725</v>
      </c>
    </row>
    <row r="568">
      <c r="A568" t="inlineStr">
        <is>
          <t>Acidity, unspecified</t>
        </is>
      </c>
      <c r="B568" s="2">
        <f>H568*0.15/0.73</f>
        <v/>
      </c>
      <c r="C568" t="inlineStr">
        <is>
          <t>kilogram</t>
        </is>
      </c>
      <c r="D568" t="inlineStr">
        <is>
          <t>water::surface water</t>
        </is>
      </c>
      <c r="F568" t="inlineStr">
        <is>
          <t>biosphere</t>
        </is>
      </c>
      <c r="H568" s="2" t="n">
        <v>2.79745969442814e-07</v>
      </c>
    </row>
    <row r="569">
      <c r="A569" t="inlineStr">
        <is>
          <t>Aluminium</t>
        </is>
      </c>
      <c r="B569" s="2">
        <f>H569*0.15/0.73</f>
        <v/>
      </c>
      <c r="C569" t="inlineStr">
        <is>
          <t>kilogram</t>
        </is>
      </c>
      <c r="D569" t="inlineStr">
        <is>
          <t>water::surface water</t>
        </is>
      </c>
      <c r="F569" t="inlineStr">
        <is>
          <t>biosphere</t>
        </is>
      </c>
      <c r="H569" s="2" t="n">
        <v>2.79650277325176e-07</v>
      </c>
    </row>
    <row r="570">
      <c r="A570" t="inlineStr">
        <is>
          <t>Ammonia</t>
        </is>
      </c>
      <c r="B570" s="2">
        <f>H570*0.15/0.73</f>
        <v/>
      </c>
      <c r="C570" t="inlineStr">
        <is>
          <t>kilogram</t>
        </is>
      </c>
      <c r="D570" t="inlineStr">
        <is>
          <t>air</t>
        </is>
      </c>
      <c r="F570" t="inlineStr">
        <is>
          <t>biosphere</t>
        </is>
      </c>
      <c r="H570" s="2" t="n">
        <v>2.7903840761309e-05</v>
      </c>
    </row>
    <row r="571">
      <c r="A571" t="inlineStr">
        <is>
          <t>Ammonium, ion</t>
        </is>
      </c>
      <c r="B571" s="2">
        <f>H571*0.15/0.73</f>
        <v/>
      </c>
      <c r="C571" t="inlineStr">
        <is>
          <t>kilogram</t>
        </is>
      </c>
      <c r="D571" t="inlineStr">
        <is>
          <t>water::surface water</t>
        </is>
      </c>
      <c r="F571" t="inlineStr">
        <is>
          <t>biosphere</t>
        </is>
      </c>
      <c r="H571" s="2" t="n">
        <v>1.75696110474357e-05</v>
      </c>
    </row>
    <row r="572">
      <c r="A572" t="inlineStr">
        <is>
          <t>Ammonium, ion</t>
        </is>
      </c>
      <c r="B572" s="2">
        <f>H572*0.15/0.73</f>
        <v/>
      </c>
      <c r="C572" t="inlineStr">
        <is>
          <t>kilogram</t>
        </is>
      </c>
      <c r="D572" t="inlineStr">
        <is>
          <t>water::ocean</t>
        </is>
      </c>
      <c r="F572" t="inlineStr">
        <is>
          <t>biosphere</t>
        </is>
      </c>
      <c r="H572" s="2" t="n">
        <v>4.02450923392467e-06</v>
      </c>
    </row>
    <row r="573">
      <c r="A573" t="inlineStr">
        <is>
          <t>Antimony</t>
        </is>
      </c>
      <c r="B573" s="2">
        <f>H573*0.15/0.73</f>
        <v/>
      </c>
      <c r="C573" t="inlineStr">
        <is>
          <t>kilogram</t>
        </is>
      </c>
      <c r="D573" t="inlineStr">
        <is>
          <t>air</t>
        </is>
      </c>
      <c r="F573" t="inlineStr">
        <is>
          <t>biosphere</t>
        </is>
      </c>
      <c r="H573" s="2" t="n">
        <v>5.71559509941576e-08</v>
      </c>
    </row>
    <row r="574">
      <c r="A574" t="inlineStr">
        <is>
          <t>Antimony</t>
        </is>
      </c>
      <c r="B574" s="2">
        <f>H574*0.15/0.73</f>
        <v/>
      </c>
      <c r="C574" t="inlineStr">
        <is>
          <t>kilogram</t>
        </is>
      </c>
      <c r="D574" t="inlineStr">
        <is>
          <t>water::surface water</t>
        </is>
      </c>
      <c r="F574" t="inlineStr">
        <is>
          <t>biosphere</t>
        </is>
      </c>
      <c r="H574" s="2" t="n">
        <v>6.82276582680518e-07</v>
      </c>
    </row>
    <row r="575">
      <c r="A575" t="inlineStr">
        <is>
          <t>Arsenic</t>
        </is>
      </c>
      <c r="B575" s="2">
        <f>H575*0.15/0.73</f>
        <v/>
      </c>
      <c r="C575" t="inlineStr">
        <is>
          <t>kilogram</t>
        </is>
      </c>
      <c r="D575" t="inlineStr">
        <is>
          <t>air</t>
        </is>
      </c>
      <c r="F575" t="inlineStr">
        <is>
          <t>biosphere</t>
        </is>
      </c>
      <c r="H575" s="2" t="n">
        <v>1.51546206971227e-07</v>
      </c>
    </row>
    <row r="576">
      <c r="A576" t="inlineStr">
        <is>
          <t>Arsenic, ion</t>
        </is>
      </c>
      <c r="B576" s="2">
        <f>H576*0.15/0.73</f>
        <v/>
      </c>
      <c r="C576" t="inlineStr">
        <is>
          <t>kilogram</t>
        </is>
      </c>
      <c r="D576" t="inlineStr">
        <is>
          <t>water::ocean</t>
        </is>
      </c>
      <c r="F576" t="inlineStr">
        <is>
          <t>biosphere</t>
        </is>
      </c>
      <c r="H576" s="2" t="n">
        <v>9.00319553537921e-08</v>
      </c>
    </row>
    <row r="577">
      <c r="A577" t="inlineStr">
        <is>
          <t>Arsenic, ion</t>
        </is>
      </c>
      <c r="B577" s="2">
        <f>H577*0.15/0.73</f>
        <v/>
      </c>
      <c r="C577" t="inlineStr">
        <is>
          <t>kilogram</t>
        </is>
      </c>
      <c r="D577" t="inlineStr">
        <is>
          <t>water::surface water</t>
        </is>
      </c>
      <c r="F577" t="inlineStr">
        <is>
          <t>biosphere</t>
        </is>
      </c>
      <c r="H577" s="2" t="n">
        <v>1.10266990962063e-07</v>
      </c>
    </row>
    <row r="578">
      <c r="A578" t="inlineStr">
        <is>
          <t>Benzene</t>
        </is>
      </c>
      <c r="B578" s="2">
        <f>H578*0.15/0.73</f>
        <v/>
      </c>
      <c r="C578" t="inlineStr">
        <is>
          <t>kilogram</t>
        </is>
      </c>
      <c r="D578" t="inlineStr">
        <is>
          <t>air</t>
        </is>
      </c>
      <c r="F578" t="inlineStr">
        <is>
          <t>biosphere</t>
        </is>
      </c>
      <c r="H578" s="2" t="n">
        <v>9.797297777150949e-09</v>
      </c>
    </row>
    <row r="579">
      <c r="A579" t="inlineStr">
        <is>
          <t>Benzo(a)pyrene</t>
        </is>
      </c>
      <c r="B579" s="2">
        <f>H579*0.15/0.73</f>
        <v/>
      </c>
      <c r="C579" t="inlineStr">
        <is>
          <t>kilogram</t>
        </is>
      </c>
      <c r="D579" t="inlineStr">
        <is>
          <t>air</t>
        </is>
      </c>
      <c r="F579" t="inlineStr">
        <is>
          <t>biosphere</t>
        </is>
      </c>
      <c r="H579" s="2" t="n">
        <v>6.27917721171948e-13</v>
      </c>
    </row>
    <row r="580">
      <c r="A580" t="inlineStr">
        <is>
          <t>BOD5, Biological Oxygen Demand</t>
        </is>
      </c>
      <c r="B580" s="2">
        <f>H580*0.15/0.73</f>
        <v/>
      </c>
      <c r="C580" t="inlineStr">
        <is>
          <t>kilogram</t>
        </is>
      </c>
      <c r="D580" t="inlineStr">
        <is>
          <t>water::surface water</t>
        </is>
      </c>
      <c r="F580" t="inlineStr">
        <is>
          <t>biosphere</t>
        </is>
      </c>
      <c r="H580" s="2" t="n">
        <v>5.61927874910369e-06</v>
      </c>
    </row>
    <row r="581">
      <c r="A581" t="inlineStr">
        <is>
          <t>Cadmium</t>
        </is>
      </c>
      <c r="B581" s="2">
        <f>H581*0.15/0.73</f>
        <v/>
      </c>
      <c r="C581" t="inlineStr">
        <is>
          <t>kilogram</t>
        </is>
      </c>
      <c r="D581" t="inlineStr">
        <is>
          <t>air</t>
        </is>
      </c>
      <c r="F581" t="inlineStr">
        <is>
          <t>biosphere</t>
        </is>
      </c>
      <c r="H581" s="2" t="n">
        <v>4.10781909973745e-06</v>
      </c>
    </row>
    <row r="582">
      <c r="A582" t="inlineStr">
        <is>
          <t>Cadmium, ion</t>
        </is>
      </c>
      <c r="B582" s="2">
        <f>H582*0.15/0.73</f>
        <v/>
      </c>
      <c r="C582" t="inlineStr">
        <is>
          <t>kilogram</t>
        </is>
      </c>
      <c r="D582" t="inlineStr">
        <is>
          <t>water::ocean</t>
        </is>
      </c>
      <c r="F582" t="inlineStr">
        <is>
          <t>biosphere</t>
        </is>
      </c>
      <c r="H582" s="2" t="n">
        <v>7.321822777509671e-08</v>
      </c>
    </row>
    <row r="583">
      <c r="A583" t="inlineStr">
        <is>
          <t>Cadmium, ion</t>
        </is>
      </c>
      <c r="B583" s="2">
        <f>H583*0.15/0.73</f>
        <v/>
      </c>
      <c r="C583" t="inlineStr">
        <is>
          <t>kilogram</t>
        </is>
      </c>
      <c r="D583" t="inlineStr">
        <is>
          <t>water::surface water</t>
        </is>
      </c>
      <c r="F583" t="inlineStr">
        <is>
          <t>biosphere</t>
        </is>
      </c>
      <c r="H583" s="2" t="n">
        <v>8.68442869237344e-08</v>
      </c>
    </row>
    <row r="584">
      <c r="A584" t="inlineStr">
        <is>
          <t>Calcium, ion</t>
        </is>
      </c>
      <c r="B584" s="2">
        <f>H584*0.15/0.73</f>
        <v/>
      </c>
      <c r="C584" t="inlineStr">
        <is>
          <t>kilogram</t>
        </is>
      </c>
      <c r="D584" t="inlineStr">
        <is>
          <t>water::surface water</t>
        </is>
      </c>
      <c r="F584" t="inlineStr">
        <is>
          <t>biosphere</t>
        </is>
      </c>
      <c r="H584" s="2" t="n">
        <v>4.4295699021826e-05</v>
      </c>
    </row>
    <row r="585">
      <c r="A585" t="inlineStr">
        <is>
          <t>Carbon dioxide, fossil</t>
        </is>
      </c>
      <c r="B585" s="2">
        <f>H585*0.15/0.73</f>
        <v/>
      </c>
      <c r="C585" t="inlineStr">
        <is>
          <t>kilogram</t>
        </is>
      </c>
      <c r="D585" t="inlineStr">
        <is>
          <t>air</t>
        </is>
      </c>
      <c r="F585" t="inlineStr">
        <is>
          <t>biosphere</t>
        </is>
      </c>
      <c r="H585" s="2" t="n">
        <v>0.166537709438454</v>
      </c>
    </row>
    <row r="586">
      <c r="A586" t="inlineStr">
        <is>
          <t>Carbon dioxide, non-fossil</t>
        </is>
      </c>
      <c r="B586" s="2">
        <f>H586*0.15/0.73</f>
        <v/>
      </c>
      <c r="C586" t="inlineStr">
        <is>
          <t>kilogram</t>
        </is>
      </c>
      <c r="D586" t="inlineStr">
        <is>
          <t>air</t>
        </is>
      </c>
      <c r="F586" t="inlineStr">
        <is>
          <t>biosphere</t>
        </is>
      </c>
      <c r="H586" s="2" t="n">
        <v>1.65664441708702e-05</v>
      </c>
    </row>
    <row r="587">
      <c r="A587" t="inlineStr">
        <is>
          <t>Carbon monoxide, fossil</t>
        </is>
      </c>
      <c r="B587" s="2">
        <f>H587*0.15/0.73</f>
        <v/>
      </c>
      <c r="C587" t="inlineStr">
        <is>
          <t>kilogram</t>
        </is>
      </c>
      <c r="D587" t="inlineStr">
        <is>
          <t>air</t>
        </is>
      </c>
      <c r="F587" t="inlineStr">
        <is>
          <t>biosphere</t>
        </is>
      </c>
      <c r="H587" s="2" t="n">
        <v>4.30707448659977e-05</v>
      </c>
    </row>
    <row r="588">
      <c r="A588" t="inlineStr">
        <is>
          <t>Chloride</t>
        </is>
      </c>
      <c r="B588" s="2">
        <f>H588*0.15/0.73</f>
        <v/>
      </c>
      <c r="C588" t="inlineStr">
        <is>
          <t>kilogram</t>
        </is>
      </c>
      <c r="D588" t="inlineStr">
        <is>
          <t>water::surface water</t>
        </is>
      </c>
      <c r="F588" t="inlineStr">
        <is>
          <t>biosphere</t>
        </is>
      </c>
      <c r="H588" s="2" t="n">
        <v>0.000134488378868096</v>
      </c>
    </row>
    <row r="589">
      <c r="A589" t="inlineStr">
        <is>
          <t>Chlorine</t>
        </is>
      </c>
      <c r="B589" s="2">
        <f>H589*0.15/0.73</f>
        <v/>
      </c>
      <c r="C589" t="inlineStr">
        <is>
          <t>kilogram</t>
        </is>
      </c>
      <c r="D589" t="inlineStr">
        <is>
          <t>air</t>
        </is>
      </c>
      <c r="F589" t="inlineStr">
        <is>
          <t>biosphere</t>
        </is>
      </c>
      <c r="H589" s="2" t="n">
        <v>6.79526299357492e-08</v>
      </c>
    </row>
    <row r="590">
      <c r="A590" t="inlineStr">
        <is>
          <t>Chromium</t>
        </is>
      </c>
      <c r="B590" s="2">
        <f>H590*0.15/0.73</f>
        <v/>
      </c>
      <c r="C590" t="inlineStr">
        <is>
          <t>kilogram</t>
        </is>
      </c>
      <c r="D590" t="inlineStr">
        <is>
          <t>air</t>
        </is>
      </c>
      <c r="F590" t="inlineStr">
        <is>
          <t>biosphere</t>
        </is>
      </c>
      <c r="H590" s="2" t="n">
        <v>3.79406978149693e-09</v>
      </c>
    </row>
    <row r="591">
      <c r="A591" t="inlineStr">
        <is>
          <t>Chromium VI</t>
        </is>
      </c>
      <c r="B591" s="2">
        <f>H591*0.15/0.73</f>
        <v/>
      </c>
      <c r="C591" t="inlineStr">
        <is>
          <t>kilogram</t>
        </is>
      </c>
      <c r="D591" t="inlineStr">
        <is>
          <t>water::surface water</t>
        </is>
      </c>
      <c r="F591" t="inlineStr">
        <is>
          <t>biosphere</t>
        </is>
      </c>
      <c r="H591" s="2" t="n">
        <v>3.0868082942039e-10</v>
      </c>
    </row>
    <row r="592">
      <c r="A592" t="inlineStr">
        <is>
          <t>Cobalt</t>
        </is>
      </c>
      <c r="B592" s="2">
        <f>H592*0.15/0.73</f>
        <v/>
      </c>
      <c r="C592" t="inlineStr">
        <is>
          <t>kilogram</t>
        </is>
      </c>
      <c r="D592" t="inlineStr">
        <is>
          <t>water::surface water</t>
        </is>
      </c>
      <c r="F592" t="inlineStr">
        <is>
          <t>biosphere</t>
        </is>
      </c>
      <c r="H592" s="2" t="n">
        <v>1.92925518387744e-10</v>
      </c>
    </row>
    <row r="593">
      <c r="A593" t="inlineStr">
        <is>
          <t>Cobalt</t>
        </is>
      </c>
      <c r="B593" s="2">
        <f>H593*0.15/0.73</f>
        <v/>
      </c>
      <c r="C593" t="inlineStr">
        <is>
          <t>kilogram</t>
        </is>
      </c>
      <c r="D593" t="inlineStr">
        <is>
          <t>air</t>
        </is>
      </c>
      <c r="F593" t="inlineStr">
        <is>
          <t>biosphere</t>
        </is>
      </c>
      <c r="H593" s="2" t="n">
        <v>1.80582481717071e-09</v>
      </c>
    </row>
    <row r="594">
      <c r="A594" t="inlineStr">
        <is>
          <t>COD, Chemical Oxygen Demand</t>
        </is>
      </c>
      <c r="B594" s="2">
        <f>H594*0.15/0.73</f>
        <v/>
      </c>
      <c r="C594" t="inlineStr">
        <is>
          <t>kilogram</t>
        </is>
      </c>
      <c r="D594" t="inlineStr">
        <is>
          <t>water::surface water</t>
        </is>
      </c>
      <c r="F594" t="inlineStr">
        <is>
          <t>biosphere</t>
        </is>
      </c>
      <c r="H594" s="2" t="n">
        <v>1.47522076296295e-05</v>
      </c>
    </row>
    <row r="595">
      <c r="A595" t="inlineStr">
        <is>
          <t>COD, Chemical Oxygen Demand</t>
        </is>
      </c>
      <c r="B595" s="2">
        <f>H595*0.15/0.73</f>
        <v/>
      </c>
      <c r="C595" t="inlineStr">
        <is>
          <t>kilogram</t>
        </is>
      </c>
      <c r="D595" t="inlineStr">
        <is>
          <t>water::ocean</t>
        </is>
      </c>
      <c r="F595" t="inlineStr">
        <is>
          <t>biosphere</t>
        </is>
      </c>
      <c r="H595" s="2" t="n">
        <v>8.583947968915401e-06</v>
      </c>
    </row>
    <row r="596">
      <c r="A596" t="inlineStr">
        <is>
          <t>Copper</t>
        </is>
      </c>
      <c r="B596" s="2">
        <f>H596*0.15/0.73</f>
        <v/>
      </c>
      <c r="C596" t="inlineStr">
        <is>
          <t>kilogram</t>
        </is>
      </c>
      <c r="D596" t="inlineStr">
        <is>
          <t>air</t>
        </is>
      </c>
      <c r="F596" t="inlineStr">
        <is>
          <t>biosphere</t>
        </is>
      </c>
      <c r="H596" s="2" t="n">
        <v>3.93675171816424e-07</v>
      </c>
    </row>
    <row r="597">
      <c r="A597" t="inlineStr">
        <is>
          <t>Copper, ion</t>
        </is>
      </c>
      <c r="B597" s="2">
        <f>H597*0.15/0.73</f>
        <v/>
      </c>
      <c r="C597" t="inlineStr">
        <is>
          <t>kilogram</t>
        </is>
      </c>
      <c r="D597" t="inlineStr">
        <is>
          <t>water::surface water</t>
        </is>
      </c>
      <c r="F597" t="inlineStr">
        <is>
          <t>biosphere</t>
        </is>
      </c>
      <c r="H597" s="2" t="n">
        <v>2.6252051312873e-07</v>
      </c>
    </row>
    <row r="598">
      <c r="A598" t="inlineStr">
        <is>
          <t>Copper, ion</t>
        </is>
      </c>
      <c r="B598" s="2">
        <f>H598*0.15/0.73</f>
        <v/>
      </c>
      <c r="C598" t="inlineStr">
        <is>
          <t>kilogram</t>
        </is>
      </c>
      <c r="D598" t="inlineStr">
        <is>
          <t>water::ocean</t>
        </is>
      </c>
      <c r="F598" t="inlineStr">
        <is>
          <t>biosphere</t>
        </is>
      </c>
      <c r="H598" s="2" t="n">
        <v>2.85292632833546e-08</v>
      </c>
    </row>
    <row r="599">
      <c r="A599" t="inlineStr">
        <is>
          <t>Cyanide</t>
        </is>
      </c>
      <c r="B599" s="2">
        <f>H599*0.15/0.73</f>
        <v/>
      </c>
      <c r="C599" t="inlineStr">
        <is>
          <t>kilogram</t>
        </is>
      </c>
      <c r="D599" t="inlineStr">
        <is>
          <t>water::ocean</t>
        </is>
      </c>
      <c r="F599" t="inlineStr">
        <is>
          <t>biosphere</t>
        </is>
      </c>
      <c r="H599" s="2" t="n">
        <v>2.22959385420826e-09</v>
      </c>
    </row>
    <row r="600">
      <c r="A600" t="inlineStr">
        <is>
          <t>Cyanide</t>
        </is>
      </c>
      <c r="B600" s="2">
        <f>H600*0.15/0.73</f>
        <v/>
      </c>
      <c r="C600" t="inlineStr">
        <is>
          <t>kilogram</t>
        </is>
      </c>
      <c r="D600" t="inlineStr">
        <is>
          <t>water::surface water</t>
        </is>
      </c>
      <c r="F600" t="inlineStr">
        <is>
          <t>biosphere</t>
        </is>
      </c>
      <c r="H600" s="2" t="n">
        <v>9.464154587151751e-10</v>
      </c>
    </row>
    <row r="601">
      <c r="A601" t="inlineStr">
        <is>
          <t>Dioxins, measured as 2,3,7,8-tetrachlorodibenzo-p-dioxin</t>
        </is>
      </c>
      <c r="B601" s="2">
        <f>H601*0.15/0.73</f>
        <v/>
      </c>
      <c r="C601" t="inlineStr">
        <is>
          <t>kilogram</t>
        </is>
      </c>
      <c r="D601" t="inlineStr">
        <is>
          <t>air</t>
        </is>
      </c>
      <c r="F601" t="inlineStr">
        <is>
          <t>biosphere</t>
        </is>
      </c>
      <c r="H601" s="2" t="n">
        <v>3.39440327124537e-15</v>
      </c>
    </row>
    <row r="602">
      <c r="A602" t="inlineStr">
        <is>
          <t>Dissolved solids</t>
        </is>
      </c>
      <c r="B602" s="2">
        <f>H602*0.15/0.73</f>
        <v/>
      </c>
      <c r="C602" t="inlineStr">
        <is>
          <t>kilogram</t>
        </is>
      </c>
      <c r="D602" t="inlineStr">
        <is>
          <t>water::surface water</t>
        </is>
      </c>
      <c r="F602" t="inlineStr">
        <is>
          <t>biosphere</t>
        </is>
      </c>
      <c r="H602" s="2" t="n">
        <v>2.75883491294474e-06</v>
      </c>
    </row>
    <row r="603">
      <c r="A603" t="inlineStr">
        <is>
          <t>DOC, Dissolved Organic Carbon</t>
        </is>
      </c>
      <c r="B603" s="2">
        <f>H603*0.15/0.73</f>
        <v/>
      </c>
      <c r="C603" t="inlineStr">
        <is>
          <t>kilogram</t>
        </is>
      </c>
      <c r="D603" t="inlineStr">
        <is>
          <t>water::surface water</t>
        </is>
      </c>
      <c r="F603" t="inlineStr">
        <is>
          <t>biosphere</t>
        </is>
      </c>
      <c r="H603" s="2" t="n">
        <v>5.79206260733685e-07</v>
      </c>
    </row>
    <row r="604">
      <c r="A604" t="inlineStr">
        <is>
          <t>Fluoride</t>
        </is>
      </c>
      <c r="B604" s="2">
        <f>H604*0.15/0.73</f>
        <v/>
      </c>
      <c r="C604" t="inlineStr">
        <is>
          <t>kilogram</t>
        </is>
      </c>
      <c r="D604" t="inlineStr">
        <is>
          <t>water::ocean</t>
        </is>
      </c>
      <c r="F604" t="inlineStr">
        <is>
          <t>biosphere</t>
        </is>
      </c>
      <c r="H604" s="2" t="n">
        <v>3.50698893214103e-06</v>
      </c>
    </row>
    <row r="605">
      <c r="A605" t="inlineStr">
        <is>
          <t>Fluoride</t>
        </is>
      </c>
      <c r="B605" s="2">
        <f>H605*0.15/0.73</f>
        <v/>
      </c>
      <c r="C605" t="inlineStr">
        <is>
          <t>kilogram</t>
        </is>
      </c>
      <c r="D605" t="inlineStr">
        <is>
          <t>water::surface water</t>
        </is>
      </c>
      <c r="F605" t="inlineStr">
        <is>
          <t>biosphere</t>
        </is>
      </c>
      <c r="H605" s="2" t="n">
        <v>4.6999422508032e-06</v>
      </c>
    </row>
    <row r="606">
      <c r="A606" t="inlineStr">
        <is>
          <t>Formaldehyde</t>
        </is>
      </c>
      <c r="B606" s="2">
        <f>H606*0.15/0.73</f>
        <v/>
      </c>
      <c r="C606" t="inlineStr">
        <is>
          <t>kilogram</t>
        </is>
      </c>
      <c r="D606" t="inlineStr">
        <is>
          <t>air</t>
        </is>
      </c>
      <c r="F606" t="inlineStr">
        <is>
          <t>biosphere</t>
        </is>
      </c>
      <c r="H606" s="2" t="n">
        <v>4.23065131286064e-08</v>
      </c>
    </row>
    <row r="607">
      <c r="A607" t="inlineStr">
        <is>
          <t>Hydrocarbons, unspecified</t>
        </is>
      </c>
      <c r="B607" s="2">
        <f>H607*0.15/0.73</f>
        <v/>
      </c>
      <c r="C607" t="inlineStr">
        <is>
          <t>kilogram</t>
        </is>
      </c>
      <c r="D607" t="inlineStr">
        <is>
          <t>air::non-urban air or from high stacks</t>
        </is>
      </c>
      <c r="F607" t="inlineStr">
        <is>
          <t>biosphere</t>
        </is>
      </c>
      <c r="H607" s="2" t="n">
        <v>2.12218070226519e-06</v>
      </c>
    </row>
    <row r="608">
      <c r="A608" t="inlineStr">
        <is>
          <t>Hydrogen chloride</t>
        </is>
      </c>
      <c r="B608" s="2">
        <f>H608*0.15/0.73</f>
        <v/>
      </c>
      <c r="C608" t="inlineStr">
        <is>
          <t>kilogram</t>
        </is>
      </c>
      <c r="D608" t="inlineStr">
        <is>
          <t>air</t>
        </is>
      </c>
      <c r="F608" t="inlineStr">
        <is>
          <t>biosphere</t>
        </is>
      </c>
      <c r="H608" s="2" t="n">
        <v>7.61792497046207e-07</v>
      </c>
    </row>
    <row r="609">
      <c r="A609" t="inlineStr">
        <is>
          <t>Iron, ion</t>
        </is>
      </c>
      <c r="B609" s="2">
        <f>H609*0.15/0.73</f>
        <v/>
      </c>
      <c r="C609" t="inlineStr">
        <is>
          <t>kilogram</t>
        </is>
      </c>
      <c r="D609" t="inlineStr">
        <is>
          <t>water::surface water</t>
        </is>
      </c>
      <c r="F609" t="inlineStr">
        <is>
          <t>biosphere</t>
        </is>
      </c>
      <c r="H609" s="2" t="n">
        <v>1.72666283561843e-06</v>
      </c>
    </row>
    <row r="610">
      <c r="A610" t="inlineStr">
        <is>
          <t>Iron, ion</t>
        </is>
      </c>
      <c r="B610" s="2">
        <f>H610*0.15/0.73</f>
        <v/>
      </c>
      <c r="C610" t="inlineStr">
        <is>
          <t>kilogram</t>
        </is>
      </c>
      <c r="D610" t="inlineStr">
        <is>
          <t>water::ocean</t>
        </is>
      </c>
      <c r="F610" t="inlineStr">
        <is>
          <t>biosphere</t>
        </is>
      </c>
      <c r="H610" s="2" t="n">
        <v>3.86137507155791e-07</v>
      </c>
    </row>
    <row r="611">
      <c r="A611" t="inlineStr">
        <is>
          <t>Lead</t>
        </is>
      </c>
      <c r="B611" s="2">
        <f>H611*0.15/0.73</f>
        <v/>
      </c>
      <c r="C611" t="inlineStr">
        <is>
          <t>kilogram</t>
        </is>
      </c>
      <c r="D611" t="inlineStr">
        <is>
          <t>air</t>
        </is>
      </c>
      <c r="F611" t="inlineStr">
        <is>
          <t>biosphere</t>
        </is>
      </c>
      <c r="H611" s="2" t="n">
        <v>3.7867337857602e-06</v>
      </c>
    </row>
    <row r="612">
      <c r="A612" t="inlineStr">
        <is>
          <t>Lead</t>
        </is>
      </c>
      <c r="B612" s="2">
        <f>H612*0.15/0.73</f>
        <v/>
      </c>
      <c r="C612" t="inlineStr">
        <is>
          <t>kilogram</t>
        </is>
      </c>
      <c r="D612" t="inlineStr">
        <is>
          <t>water::surface water</t>
        </is>
      </c>
      <c r="F612" t="inlineStr">
        <is>
          <t>biosphere</t>
        </is>
      </c>
      <c r="H612" s="2" t="n">
        <v>4.22300629340229e-07</v>
      </c>
    </row>
    <row r="613">
      <c r="A613" t="inlineStr">
        <is>
          <t>Lead</t>
        </is>
      </c>
      <c r="B613" s="2">
        <f>H613*0.15/0.73</f>
        <v/>
      </c>
      <c r="C613" t="inlineStr">
        <is>
          <t>kilogram</t>
        </is>
      </c>
      <c r="D613" t="inlineStr">
        <is>
          <t>water::ocean</t>
        </is>
      </c>
      <c r="F613" t="inlineStr">
        <is>
          <t>biosphere</t>
        </is>
      </c>
      <c r="H613" s="2" t="n">
        <v>5.13193476308022e-08</v>
      </c>
    </row>
    <row r="614">
      <c r="A614" t="inlineStr">
        <is>
          <t>Magnesium</t>
        </is>
      </c>
      <c r="B614" s="2">
        <f>H614*0.15/0.73</f>
        <v/>
      </c>
      <c r="C614" t="inlineStr">
        <is>
          <t>kilogram</t>
        </is>
      </c>
      <c r="D614" t="inlineStr">
        <is>
          <t>water::surface water</t>
        </is>
      </c>
      <c r="F614" t="inlineStr">
        <is>
          <t>biosphere</t>
        </is>
      </c>
      <c r="H614" s="2" t="n">
        <v>0.000108802952014305</v>
      </c>
    </row>
    <row r="615">
      <c r="A615" t="inlineStr">
        <is>
          <t>Manganese</t>
        </is>
      </c>
      <c r="B615" s="2">
        <f>H615*0.15/0.73</f>
        <v/>
      </c>
      <c r="C615" t="inlineStr">
        <is>
          <t>kilogram</t>
        </is>
      </c>
      <c r="D615" t="inlineStr">
        <is>
          <t>water::surface water</t>
        </is>
      </c>
      <c r="F615" t="inlineStr">
        <is>
          <t>biosphere</t>
        </is>
      </c>
      <c r="H615" s="2" t="n">
        <v>1.05679799464612e-05</v>
      </c>
    </row>
    <row r="616">
      <c r="A616" t="inlineStr">
        <is>
          <t>Manganese</t>
        </is>
      </c>
      <c r="B616" s="2">
        <f>H616*0.15/0.73</f>
        <v/>
      </c>
      <c r="C616" t="inlineStr">
        <is>
          <t>kilogram</t>
        </is>
      </c>
      <c r="D616" t="inlineStr">
        <is>
          <t>air</t>
        </is>
      </c>
      <c r="F616" t="inlineStr">
        <is>
          <t>biosphere</t>
        </is>
      </c>
      <c r="H616" s="2" t="n">
        <v>2.99211484836882e-08</v>
      </c>
    </row>
    <row r="617">
      <c r="A617" t="inlineStr">
        <is>
          <t>Mercury</t>
        </is>
      </c>
      <c r="B617" s="2">
        <f>H617*0.15/0.73</f>
        <v/>
      </c>
      <c r="C617" t="inlineStr">
        <is>
          <t>kilogram</t>
        </is>
      </c>
      <c r="D617" t="inlineStr">
        <is>
          <t>water::ocean</t>
        </is>
      </c>
      <c r="F617" t="inlineStr">
        <is>
          <t>biosphere</t>
        </is>
      </c>
      <c r="H617" s="2" t="n">
        <v>8.07997607645832e-09</v>
      </c>
    </row>
    <row r="618">
      <c r="A618" t="inlineStr">
        <is>
          <t>Mercury</t>
        </is>
      </c>
      <c r="B618" s="2">
        <f>H618*0.15/0.73</f>
        <v/>
      </c>
      <c r="C618" t="inlineStr">
        <is>
          <t>kilogram</t>
        </is>
      </c>
      <c r="D618" t="inlineStr">
        <is>
          <t>water::surface water</t>
        </is>
      </c>
      <c r="F618" t="inlineStr">
        <is>
          <t>biosphere</t>
        </is>
      </c>
      <c r="H618" s="2" t="n">
        <v>1.05610402853099e-08</v>
      </c>
    </row>
    <row r="619">
      <c r="A619" t="inlineStr">
        <is>
          <t>Mercury</t>
        </is>
      </c>
      <c r="B619" s="2">
        <f>H619*0.15/0.73</f>
        <v/>
      </c>
      <c r="C619" t="inlineStr">
        <is>
          <t>kilogram</t>
        </is>
      </c>
      <c r="D619" t="inlineStr">
        <is>
          <t>air</t>
        </is>
      </c>
      <c r="F619" t="inlineStr">
        <is>
          <t>biosphere</t>
        </is>
      </c>
      <c r="H619" s="2" t="n">
        <v>3.0492792648628e-08</v>
      </c>
    </row>
    <row r="620">
      <c r="A620" t="inlineStr">
        <is>
          <t>Methane, fossil</t>
        </is>
      </c>
      <c r="B620" s="2">
        <f>H620*0.15/0.73</f>
        <v/>
      </c>
      <c r="C620" t="inlineStr">
        <is>
          <t>kilogram</t>
        </is>
      </c>
      <c r="D620" t="inlineStr">
        <is>
          <t>air</t>
        </is>
      </c>
      <c r="F620" t="inlineStr">
        <is>
          <t>biosphere</t>
        </is>
      </c>
      <c r="H620" s="2" t="n">
        <v>2.56207714584608e-06</v>
      </c>
    </row>
    <row r="621">
      <c r="A621" t="inlineStr">
        <is>
          <t>Molybdenum</t>
        </is>
      </c>
      <c r="B621" s="2">
        <f>H621*0.15/0.73</f>
        <v/>
      </c>
      <c r="C621" t="inlineStr">
        <is>
          <t>kilogram</t>
        </is>
      </c>
      <c r="D621" t="inlineStr">
        <is>
          <t>air</t>
        </is>
      </c>
      <c r="F621" t="inlineStr">
        <is>
          <t>biosphere</t>
        </is>
      </c>
      <c r="H621" s="2" t="n">
        <v>2.14622807321868e-10</v>
      </c>
    </row>
    <row r="622">
      <c r="A622" t="inlineStr">
        <is>
          <t>Nickel</t>
        </is>
      </c>
      <c r="B622" s="2">
        <f>H622*0.15/0.73</f>
        <v/>
      </c>
      <c r="C622" t="inlineStr">
        <is>
          <t>kilogram</t>
        </is>
      </c>
      <c r="D622" t="inlineStr">
        <is>
          <t>air</t>
        </is>
      </c>
      <c r="F622" t="inlineStr">
        <is>
          <t>biosphere</t>
        </is>
      </c>
      <c r="H622" s="2" t="n">
        <v>7.38452837601755e-09</v>
      </c>
    </row>
    <row r="623">
      <c r="A623" t="inlineStr">
        <is>
          <t>Nickel, ion</t>
        </is>
      </c>
      <c r="B623" s="2">
        <f>H623*0.15/0.73</f>
        <v/>
      </c>
      <c r="C623" t="inlineStr">
        <is>
          <t>kilogram</t>
        </is>
      </c>
      <c r="D623" t="inlineStr">
        <is>
          <t>water::ocean</t>
        </is>
      </c>
      <c r="F623" t="inlineStr">
        <is>
          <t>biosphere</t>
        </is>
      </c>
      <c r="H623" s="2" t="n">
        <v>7.38204057797833e-09</v>
      </c>
    </row>
    <row r="624">
      <c r="A624" t="inlineStr">
        <is>
          <t>Nickel, ion</t>
        </is>
      </c>
      <c r="B624" s="2">
        <f>H624*0.15/0.73</f>
        <v/>
      </c>
      <c r="C624" t="inlineStr">
        <is>
          <t>kilogram</t>
        </is>
      </c>
      <c r="D624" t="inlineStr">
        <is>
          <t>water::surface water</t>
        </is>
      </c>
      <c r="F624" t="inlineStr">
        <is>
          <t>biosphere</t>
        </is>
      </c>
      <c r="H624" s="2" t="n">
        <v>3.66558484936714e-10</v>
      </c>
    </row>
    <row r="625">
      <c r="A625" t="inlineStr">
        <is>
          <t>Nitrate</t>
        </is>
      </c>
      <c r="B625" s="2">
        <f>H625*0.15/0.73</f>
        <v/>
      </c>
      <c r="C625" t="inlineStr">
        <is>
          <t>kilogram</t>
        </is>
      </c>
      <c r="D625" t="inlineStr">
        <is>
          <t>water::surface water</t>
        </is>
      </c>
      <c r="F625" t="inlineStr">
        <is>
          <t>biosphere</t>
        </is>
      </c>
      <c r="H625" s="2" t="n">
        <v>2.49164206626929e-05</v>
      </c>
    </row>
    <row r="626">
      <c r="A626" t="inlineStr">
        <is>
          <t>Nitrate</t>
        </is>
      </c>
      <c r="B626" s="2">
        <f>H626*0.15/0.73</f>
        <v/>
      </c>
      <c r="C626" t="inlineStr">
        <is>
          <t>kilogram</t>
        </is>
      </c>
      <c r="D626" t="inlineStr">
        <is>
          <t>water::ocean</t>
        </is>
      </c>
      <c r="F626" t="inlineStr">
        <is>
          <t>biosphere</t>
        </is>
      </c>
      <c r="H626" s="2" t="n">
        <v>5.0165861719686e-07</v>
      </c>
    </row>
    <row r="627">
      <c r="A627" t="inlineStr">
        <is>
          <t>Nitrogen</t>
        </is>
      </c>
      <c r="B627" s="2">
        <f>H627*0.15/0.73</f>
        <v/>
      </c>
      <c r="C627" t="inlineStr">
        <is>
          <t>kilogram</t>
        </is>
      </c>
      <c r="D627" t="inlineStr">
        <is>
          <t>water::surface water</t>
        </is>
      </c>
      <c r="F627" t="inlineStr">
        <is>
          <t>biosphere</t>
        </is>
      </c>
      <c r="H627" s="2" t="n">
        <v>1.13312182741512e-09</v>
      </c>
    </row>
    <row r="628">
      <c r="A628" t="inlineStr">
        <is>
          <t>Nitrogen</t>
        </is>
      </c>
      <c r="B628" s="2">
        <f>H628*0.15/0.73</f>
        <v/>
      </c>
      <c r="C628" t="inlineStr">
        <is>
          <t>kilogram</t>
        </is>
      </c>
      <c r="D628" t="inlineStr">
        <is>
          <t>water::ocean</t>
        </is>
      </c>
      <c r="F628" t="inlineStr">
        <is>
          <t>biosphere</t>
        </is>
      </c>
      <c r="H628" s="2" t="n">
        <v>9.74486141220668e-06</v>
      </c>
    </row>
    <row r="629">
      <c r="A629" t="inlineStr">
        <is>
          <t>Nitrogen dioxide</t>
        </is>
      </c>
      <c r="B629" s="2">
        <f>H629*0.15/0.73</f>
        <v/>
      </c>
      <c r="C629" t="inlineStr">
        <is>
          <t>kilogram</t>
        </is>
      </c>
      <c r="D629" t="inlineStr">
        <is>
          <t>water::surface water</t>
        </is>
      </c>
      <c r="F629" t="inlineStr">
        <is>
          <t>biosphere</t>
        </is>
      </c>
      <c r="H629" s="2" t="n">
        <v>2.83924637614552e-08</v>
      </c>
    </row>
    <row r="630">
      <c r="A630" t="inlineStr">
        <is>
          <t>Nitrogen oxides</t>
        </is>
      </c>
      <c r="B630" s="2">
        <f>H630*0.15/0.73</f>
        <v/>
      </c>
      <c r="C630" t="inlineStr">
        <is>
          <t>kilogram</t>
        </is>
      </c>
      <c r="D630" t="inlineStr">
        <is>
          <t>air</t>
        </is>
      </c>
      <c r="F630" t="inlineStr">
        <is>
          <t>biosphere</t>
        </is>
      </c>
      <c r="H630" s="2" t="n">
        <v>0.0068788820477523</v>
      </c>
    </row>
    <row r="631">
      <c r="A631" t="inlineStr">
        <is>
          <t>NMVOC, non-methane volatile organic compounds, unspecified origin</t>
        </is>
      </c>
      <c r="B631" s="2">
        <f>H631*0.15/0.73</f>
        <v/>
      </c>
      <c r="C631" t="inlineStr">
        <is>
          <t>kilogram</t>
        </is>
      </c>
      <c r="D631" t="inlineStr">
        <is>
          <t>air</t>
        </is>
      </c>
      <c r="F631" t="inlineStr">
        <is>
          <t>biosphere</t>
        </is>
      </c>
      <c r="H631" s="2" t="n">
        <v>6.59646488503791e-06</v>
      </c>
    </row>
    <row r="632">
      <c r="A632" t="inlineStr">
        <is>
          <t>PAH, polycyclic aromatic hydrocarbons</t>
        </is>
      </c>
      <c r="B632" s="2">
        <f>H632*0.15/0.73</f>
        <v/>
      </c>
      <c r="C632" t="inlineStr">
        <is>
          <t>kilogram</t>
        </is>
      </c>
      <c r="D632" t="inlineStr">
        <is>
          <t>air</t>
        </is>
      </c>
      <c r="F632" t="inlineStr">
        <is>
          <t>biosphere</t>
        </is>
      </c>
      <c r="H632" s="2" t="n">
        <v>1.29783057463095e-10</v>
      </c>
    </row>
    <row r="633">
      <c r="A633" t="inlineStr">
        <is>
          <t>Particulates, &lt; 2.5 um</t>
        </is>
      </c>
      <c r="B633" s="2">
        <f>H633*0.15/0.73</f>
        <v/>
      </c>
      <c r="C633" t="inlineStr">
        <is>
          <t>kilogram</t>
        </is>
      </c>
      <c r="D633" t="inlineStr">
        <is>
          <t>air</t>
        </is>
      </c>
      <c r="F633" t="inlineStr">
        <is>
          <t>biosphere</t>
        </is>
      </c>
      <c r="H633" s="2" t="n">
        <v>4.59494012942251e-06</v>
      </c>
    </row>
    <row r="634">
      <c r="A634" t="inlineStr">
        <is>
          <t>Particulates, &gt; 10 um</t>
        </is>
      </c>
      <c r="B634" s="2">
        <f>H634*0.15/0.73</f>
        <v/>
      </c>
      <c r="C634" t="inlineStr">
        <is>
          <t>kilogram</t>
        </is>
      </c>
      <c r="D634" t="inlineStr">
        <is>
          <t>air</t>
        </is>
      </c>
      <c r="F634" t="inlineStr">
        <is>
          <t>biosphere</t>
        </is>
      </c>
      <c r="H634" s="2" t="n">
        <v>0.000176036257283245</v>
      </c>
    </row>
    <row r="635">
      <c r="A635" t="inlineStr">
        <is>
          <t>Particulates, &gt; 2.5 um, and &lt; 10um</t>
        </is>
      </c>
      <c r="B635" s="2">
        <f>H635*0.15/0.73</f>
        <v/>
      </c>
      <c r="C635" t="inlineStr">
        <is>
          <t>kilogram</t>
        </is>
      </c>
      <c r="D635" t="inlineStr">
        <is>
          <t>air</t>
        </is>
      </c>
      <c r="F635" t="inlineStr">
        <is>
          <t>biosphere</t>
        </is>
      </c>
      <c r="H635" s="2" t="n">
        <v>1.29476637390234e-06</v>
      </c>
    </row>
    <row r="636">
      <c r="A636" t="inlineStr">
        <is>
          <t>Phenol</t>
        </is>
      </c>
      <c r="B636" s="2">
        <f>H636*0.15/0.73</f>
        <v/>
      </c>
      <c r="C636" t="inlineStr">
        <is>
          <t>kilogram</t>
        </is>
      </c>
      <c r="D636" t="inlineStr">
        <is>
          <t>water::surface water</t>
        </is>
      </c>
      <c r="F636" t="inlineStr">
        <is>
          <t>biosphere</t>
        </is>
      </c>
      <c r="H636" s="2" t="n">
        <v>1.70354782568731e-09</v>
      </c>
    </row>
    <row r="637">
      <c r="A637" t="inlineStr">
        <is>
          <t>Phosphorus</t>
        </is>
      </c>
      <c r="B637" s="2">
        <f>H637*0.15/0.73</f>
        <v/>
      </c>
      <c r="C637" t="inlineStr">
        <is>
          <t>kilogram</t>
        </is>
      </c>
      <c r="D637" t="inlineStr">
        <is>
          <t>water::surface water</t>
        </is>
      </c>
      <c r="F637" t="inlineStr">
        <is>
          <t>biosphere</t>
        </is>
      </c>
      <c r="H637" s="2" t="n">
        <v>2.70095725742841e-07</v>
      </c>
    </row>
    <row r="638">
      <c r="A638" t="inlineStr">
        <is>
          <t>Selenium</t>
        </is>
      </c>
      <c r="B638" s="2">
        <f>H638*0.15/0.73</f>
        <v/>
      </c>
      <c r="C638" t="inlineStr">
        <is>
          <t>kilogram</t>
        </is>
      </c>
      <c r="D638" t="inlineStr">
        <is>
          <t>water::surface water</t>
        </is>
      </c>
      <c r="F638" t="inlineStr">
        <is>
          <t>biosphere</t>
        </is>
      </c>
      <c r="H638" s="2" t="n">
        <v>3.08604352356471e-08</v>
      </c>
    </row>
    <row r="639">
      <c r="A639" t="inlineStr">
        <is>
          <t>Sodium, ion</t>
        </is>
      </c>
      <c r="B639" s="2">
        <f>H639*0.15/0.73</f>
        <v/>
      </c>
      <c r="C639" t="inlineStr">
        <is>
          <t>kilogram</t>
        </is>
      </c>
      <c r="D639" t="inlineStr">
        <is>
          <t>water::surface water</t>
        </is>
      </c>
      <c r="F639" t="inlineStr">
        <is>
          <t>biosphere</t>
        </is>
      </c>
      <c r="H639" s="2" t="n">
        <v>0.000173980232482068</v>
      </c>
    </row>
    <row r="640">
      <c r="A640" t="inlineStr">
        <is>
          <t>Sulfate</t>
        </is>
      </c>
      <c r="B640" s="2">
        <f>H640*0.15/0.73</f>
        <v/>
      </c>
      <c r="C640" t="inlineStr">
        <is>
          <t>kilogram</t>
        </is>
      </c>
      <c r="D640" t="inlineStr">
        <is>
          <t>water::surface water</t>
        </is>
      </c>
      <c r="F640" t="inlineStr">
        <is>
          <t>biosphere</t>
        </is>
      </c>
      <c r="H640" s="2" t="n">
        <v>0.0009205076972794739</v>
      </c>
    </row>
    <row r="641">
      <c r="A641" t="inlineStr">
        <is>
          <t>Sulfur</t>
        </is>
      </c>
      <c r="B641" s="2">
        <f>H641*0.15/0.73</f>
        <v/>
      </c>
      <c r="C641" t="inlineStr">
        <is>
          <t>kilogram</t>
        </is>
      </c>
      <c r="D641" t="inlineStr">
        <is>
          <t>soil::industrial</t>
        </is>
      </c>
      <c r="F641" t="inlineStr">
        <is>
          <t>biosphere</t>
        </is>
      </c>
      <c r="H641" s="2" t="n">
        <v>0.0133001605024741</v>
      </c>
    </row>
    <row r="642">
      <c r="A642" t="inlineStr">
        <is>
          <t>Sulfur dioxide</t>
        </is>
      </c>
      <c r="B642" s="2">
        <f>H642*0.15/0.73</f>
        <v/>
      </c>
      <c r="C642" t="inlineStr">
        <is>
          <t>kilogram</t>
        </is>
      </c>
      <c r="D642" t="inlineStr">
        <is>
          <t>air</t>
        </is>
      </c>
      <c r="F642" t="inlineStr">
        <is>
          <t>biosphere</t>
        </is>
      </c>
      <c r="H642" s="2" t="n">
        <v>0.0031277054574251</v>
      </c>
    </row>
    <row r="643">
      <c r="A643" t="inlineStr">
        <is>
          <t>Sulfur oxides</t>
        </is>
      </c>
      <c r="B643" s="2">
        <f>H643*0.15/0.73</f>
        <v/>
      </c>
      <c r="C643" t="inlineStr">
        <is>
          <t>kilogram</t>
        </is>
      </c>
      <c r="D643" t="inlineStr">
        <is>
          <t>air</t>
        </is>
      </c>
      <c r="F643" t="inlineStr">
        <is>
          <t>biosphere</t>
        </is>
      </c>
      <c r="H643" s="2" t="n">
        <v>2.0094186360161e-05</v>
      </c>
    </row>
    <row r="644">
      <c r="A644" t="inlineStr">
        <is>
          <t>Sulfuric acid</t>
        </is>
      </c>
      <c r="B644" s="2">
        <f>H644*0.15/0.73</f>
        <v/>
      </c>
      <c r="C644" t="inlineStr">
        <is>
          <t>kilogram</t>
        </is>
      </c>
      <c r="D644" t="inlineStr">
        <is>
          <t>water::surface water</t>
        </is>
      </c>
      <c r="F644" t="inlineStr">
        <is>
          <t>biosphere</t>
        </is>
      </c>
      <c r="H644" s="2" t="n">
        <v>0.000795481121104986</v>
      </c>
    </row>
    <row r="645">
      <c r="A645" t="inlineStr">
        <is>
          <t>Sulfuric acid</t>
        </is>
      </c>
      <c r="B645" s="2">
        <f>H645*0.15/0.73</f>
        <v/>
      </c>
      <c r="C645" t="inlineStr">
        <is>
          <t>kilogram</t>
        </is>
      </c>
      <c r="D645" t="inlineStr">
        <is>
          <t>air</t>
        </is>
      </c>
      <c r="F645" t="inlineStr">
        <is>
          <t>biosphere</t>
        </is>
      </c>
      <c r="H645" s="2" t="n">
        <v>2.49354314759746e-05</v>
      </c>
    </row>
    <row r="646">
      <c r="A646" t="inlineStr">
        <is>
          <t>Suspended solids, unspecified</t>
        </is>
      </c>
      <c r="B646" s="2">
        <f>H646*0.15/0.73</f>
        <v/>
      </c>
      <c r="C646" t="inlineStr">
        <is>
          <t>kilogram</t>
        </is>
      </c>
      <c r="D646" t="inlineStr">
        <is>
          <t>water::surface water</t>
        </is>
      </c>
      <c r="F646" t="inlineStr">
        <is>
          <t>biosphere</t>
        </is>
      </c>
      <c r="H646" s="2" t="n">
        <v>1.42085532157338e-05</v>
      </c>
    </row>
    <row r="647">
      <c r="A647" t="inlineStr">
        <is>
          <t>Thallium</t>
        </is>
      </c>
      <c r="B647" s="2">
        <f>H647*0.15/0.73</f>
        <v/>
      </c>
      <c r="C647" t="inlineStr">
        <is>
          <t>kilogram</t>
        </is>
      </c>
      <c r="D647" t="inlineStr">
        <is>
          <t>water::ocean</t>
        </is>
      </c>
      <c r="F647" t="inlineStr">
        <is>
          <t>biosphere</t>
        </is>
      </c>
      <c r="H647" s="2" t="n">
        <v>2.30942957441351e-08</v>
      </c>
    </row>
    <row r="648">
      <c r="A648" t="inlineStr">
        <is>
          <t>TOC, Total Organic Carbon</t>
        </is>
      </c>
      <c r="B648" s="2">
        <f>H648*0.15/0.73</f>
        <v/>
      </c>
      <c r="C648" t="inlineStr">
        <is>
          <t>kilogram</t>
        </is>
      </c>
      <c r="D648" t="inlineStr">
        <is>
          <t>water::surface water</t>
        </is>
      </c>
      <c r="F648" t="inlineStr">
        <is>
          <t>biosphere</t>
        </is>
      </c>
      <c r="H648" s="2" t="n">
        <v>5.79206260733685e-07</v>
      </c>
    </row>
    <row r="649">
      <c r="A649" t="inlineStr">
        <is>
          <t>VOC, volatile organic compounds, unspecified origin</t>
        </is>
      </c>
      <c r="B649" s="2">
        <f>H649*0.15/0.73</f>
        <v/>
      </c>
      <c r="C649" t="inlineStr">
        <is>
          <t>kilogram</t>
        </is>
      </c>
      <c r="D649" t="inlineStr">
        <is>
          <t>air</t>
        </is>
      </c>
      <c r="F649" t="inlineStr">
        <is>
          <t>biosphere</t>
        </is>
      </c>
      <c r="H649" s="2" t="n">
        <v>5.86777584403406e-08</v>
      </c>
    </row>
    <row r="650">
      <c r="A650" t="inlineStr">
        <is>
          <t>Water</t>
        </is>
      </c>
      <c r="B650" s="2">
        <f>H650*0.15/0.73</f>
        <v/>
      </c>
      <c r="C650" t="inlineStr">
        <is>
          <t>cubic meter</t>
        </is>
      </c>
      <c r="D650" t="inlineStr">
        <is>
          <t>water</t>
        </is>
      </c>
      <c r="F650" t="inlineStr">
        <is>
          <t>biosphere</t>
        </is>
      </c>
      <c r="H650" s="2" t="n">
        <v>0.244878616025401</v>
      </c>
    </row>
    <row r="651">
      <c r="A651" t="inlineStr">
        <is>
          <t>Water</t>
        </is>
      </c>
      <c r="B651" s="2">
        <f>H651*0.15/0.73</f>
        <v/>
      </c>
      <c r="C651" t="inlineStr">
        <is>
          <t>cubic meter</t>
        </is>
      </c>
      <c r="D651" t="inlineStr">
        <is>
          <t>air</t>
        </is>
      </c>
      <c r="F651" t="inlineStr">
        <is>
          <t>biosphere</t>
        </is>
      </c>
      <c r="H651" s="2" t="n">
        <v>0.0432138734162472</v>
      </c>
    </row>
    <row r="652">
      <c r="A652" t="inlineStr">
        <is>
          <t>Water</t>
        </is>
      </c>
      <c r="B652" s="2">
        <f>H652*0.15/0.73</f>
        <v/>
      </c>
      <c r="C652" t="inlineStr">
        <is>
          <t>cubic meter</t>
        </is>
      </c>
      <c r="D652" t="inlineStr">
        <is>
          <t>water::surface water</t>
        </is>
      </c>
      <c r="F652" t="inlineStr">
        <is>
          <t>biosphere</t>
        </is>
      </c>
      <c r="H652" s="2" t="n">
        <v>0.000259874167255149</v>
      </c>
    </row>
    <row r="653">
      <c r="A653" t="inlineStr">
        <is>
          <t>Water, cooling, unspecified natural origin</t>
        </is>
      </c>
      <c r="B653" s="2">
        <f>H653*0.15/0.73</f>
        <v/>
      </c>
      <c r="C653" t="inlineStr">
        <is>
          <t>cubic meter</t>
        </is>
      </c>
      <c r="D653" t="inlineStr">
        <is>
          <t>natural resource::in water</t>
        </is>
      </c>
      <c r="F653" t="inlineStr">
        <is>
          <t>biosphere</t>
        </is>
      </c>
      <c r="H653" s="2" t="n">
        <v>0.0365449945816305</v>
      </c>
    </row>
    <row r="654">
      <c r="A654" t="inlineStr">
        <is>
          <t>Water, river</t>
        </is>
      </c>
      <c r="B654" s="2">
        <f>H654*0.15/0.73</f>
        <v/>
      </c>
      <c r="C654" t="inlineStr">
        <is>
          <t>cubic meter</t>
        </is>
      </c>
      <c r="D654" t="inlineStr">
        <is>
          <t>natural resource::in water</t>
        </is>
      </c>
      <c r="F654" t="inlineStr">
        <is>
          <t>biosphere</t>
        </is>
      </c>
      <c r="H654" s="2" t="n">
        <v>0.0160986862946043</v>
      </c>
    </row>
    <row r="655">
      <c r="A655" t="inlineStr">
        <is>
          <t>Water, unspecified natural origin</t>
        </is>
      </c>
      <c r="B655" s="2">
        <f>H655*0.15/0.73</f>
        <v/>
      </c>
      <c r="C655" t="inlineStr">
        <is>
          <t>cubic meter</t>
        </is>
      </c>
      <c r="D655" t="inlineStr">
        <is>
          <t>natural resource::in water</t>
        </is>
      </c>
      <c r="F655" t="inlineStr">
        <is>
          <t>biosphere</t>
        </is>
      </c>
      <c r="H655" s="2" t="n">
        <v>0.230548673676114</v>
      </c>
    </row>
    <row r="656">
      <c r="A656" t="inlineStr">
        <is>
          <t>Water, well, in ground</t>
        </is>
      </c>
      <c r="B656" s="2">
        <f>H656*0.15/0.73</f>
        <v/>
      </c>
      <c r="C656" t="inlineStr">
        <is>
          <t>cubic meter</t>
        </is>
      </c>
      <c r="D656" t="inlineStr">
        <is>
          <t>natural resource::in water</t>
        </is>
      </c>
      <c r="F656" t="inlineStr">
        <is>
          <t>biosphere</t>
        </is>
      </c>
      <c r="H656" s="2" t="n">
        <v>0.000539479363397314</v>
      </c>
    </row>
    <row r="657">
      <c r="A657" t="inlineStr">
        <is>
          <t>Zinc</t>
        </is>
      </c>
      <c r="B657" s="2">
        <f>H657*0.15/0.73</f>
        <v/>
      </c>
      <c r="C657" t="inlineStr">
        <is>
          <t>kilogram</t>
        </is>
      </c>
      <c r="D657" t="inlineStr">
        <is>
          <t>air</t>
        </is>
      </c>
      <c r="F657" t="inlineStr">
        <is>
          <t>biosphere</t>
        </is>
      </c>
      <c r="H657" s="2" t="n">
        <v>4.05567333135641e-05</v>
      </c>
    </row>
    <row r="658">
      <c r="A658" t="inlineStr">
        <is>
          <t>Zinc, ion</t>
        </is>
      </c>
      <c r="B658" s="2">
        <f>H658*0.15/0.73</f>
        <v/>
      </c>
      <c r="C658" t="inlineStr">
        <is>
          <t>kilogram</t>
        </is>
      </c>
      <c r="D658" t="inlineStr">
        <is>
          <t>water::ocean</t>
        </is>
      </c>
      <c r="F658" t="inlineStr">
        <is>
          <t>biosphere</t>
        </is>
      </c>
      <c r="H658" s="2" t="n">
        <v>1.99840300454256e-06</v>
      </c>
    </row>
    <row r="659">
      <c r="A659" t="inlineStr">
        <is>
          <t>Zinc, ion</t>
        </is>
      </c>
      <c r="B659" s="2">
        <f>H659*0.15/0.73</f>
        <v/>
      </c>
      <c r="C659" t="inlineStr">
        <is>
          <t>kilogram</t>
        </is>
      </c>
      <c r="D659" t="inlineStr">
        <is>
          <t>water::surface water</t>
        </is>
      </c>
      <c r="F659" t="inlineStr">
        <is>
          <t>biosphere</t>
        </is>
      </c>
      <c r="H659" s="2" t="n">
        <v>3.67857196226469e-06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germanium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Activity</t>
        </is>
      </c>
      <c r="B3" t="inlineStr">
        <is>
          <t>zinc mine operation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comment</t>
        </is>
      </c>
      <c r="B4" t="inlineStr">
        <is>
          <t>Multiplied original values in Ecoinvent by allocation percentage of germanium (24%) and divided by former allocation value of platinunm (69%). Allocation method can be found in the "Allocation" sheet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location</t>
        </is>
      </c>
      <c r="B5" t="inlineStr">
        <is>
          <t>GLO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production amount</t>
        </is>
      </c>
      <c r="B6" t="n">
        <v>1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reference product</t>
        </is>
      </c>
      <c r="B7" t="inlineStr">
        <is>
          <t>germanium, concentrate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unit</t>
        </is>
      </c>
      <c r="B8" t="inlineStr">
        <is>
          <t>kilogram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classifications</t>
        </is>
      </c>
      <c r="B9" t="inlineStr">
        <is>
          <t>CPC::14290:Other non-ferrous metal ores and concentrates (other than uranium or thorium ores and concentrates)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unit</t>
        </is>
      </c>
      <c r="D11" t="inlineStr">
        <is>
          <t>categories</t>
        </is>
      </c>
      <c r="E11" t="inlineStr">
        <is>
          <t>location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zinc mine operation</t>
        </is>
      </c>
      <c r="B12" t="n">
        <v>1</v>
      </c>
      <c r="C12" t="inlineStr">
        <is>
          <t>kilogram</t>
        </is>
      </c>
      <c r="D12" t="inlineStr"/>
      <c r="E12" t="inlineStr">
        <is>
          <t>GLO</t>
        </is>
      </c>
      <c r="F12" t="inlineStr">
        <is>
          <t>production</t>
        </is>
      </c>
      <c r="G12" t="inlineStr">
        <is>
          <t>germanium, concentrate</t>
        </is>
      </c>
      <c r="H12" t="n">
        <v>0.0002</v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market for acetic acid, without water, in 98% solution state</t>
        </is>
      </c>
      <c r="B13" t="n">
        <v>0.02484515334686887</v>
      </c>
      <c r="C13" t="inlineStr">
        <is>
          <t>kilogram</t>
        </is>
      </c>
      <c r="D13" t="inlineStr"/>
      <c r="E13" t="inlineStr">
        <is>
          <t>GLO</t>
        </is>
      </c>
      <c r="F13" t="inlineStr">
        <is>
          <t>technosphere</t>
        </is>
      </c>
      <c r="G13" t="inlineStr">
        <is>
          <t>acetic acid, without water, in 98% solution state</t>
        </is>
      </c>
      <c r="H13" t="n">
        <v>1.42859631744496e-05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market for acrylic acid</t>
        </is>
      </c>
      <c r="B14" t="n">
        <v>0.003878498400725512</v>
      </c>
      <c r="C14" t="inlineStr">
        <is>
          <t>kilogram</t>
        </is>
      </c>
      <c r="D14" t="inlineStr"/>
      <c r="E14" t="inlineStr">
        <is>
          <t>RER</t>
        </is>
      </c>
      <c r="F14" t="inlineStr">
        <is>
          <t>technosphere</t>
        </is>
      </c>
      <c r="G14" t="inlineStr">
        <is>
          <t>acrylic acid</t>
        </is>
      </c>
      <c r="H14" t="n">
        <v>2.23013658041717e-06</v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market for acrylic acid</t>
        </is>
      </c>
      <c r="B15" t="n">
        <v>0.0184117222930993</v>
      </c>
      <c r="C15" t="inlineStr">
        <is>
          <t>kilogram</t>
        </is>
      </c>
      <c r="D15" t="inlineStr"/>
      <c r="E15" t="inlineStr">
        <is>
          <t>RoW</t>
        </is>
      </c>
      <c r="F15" t="inlineStr">
        <is>
          <t>technosphere</t>
        </is>
      </c>
      <c r="G15" t="inlineStr">
        <is>
          <t>acrylic acid</t>
        </is>
      </c>
      <c r="H15" t="n">
        <v>1.05867403185321e-05</v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market for aluminium chloride</t>
        </is>
      </c>
      <c r="B16" t="n">
        <v>0.0001456540592048408</v>
      </c>
      <c r="C16" t="inlineStr">
        <is>
          <t>kilogram</t>
        </is>
      </c>
      <c r="D16" t="inlineStr"/>
      <c r="E16" t="inlineStr">
        <is>
          <t>GLO</t>
        </is>
      </c>
      <c r="F16" t="inlineStr">
        <is>
          <t>technosphere</t>
        </is>
      </c>
      <c r="G16" t="inlineStr">
        <is>
          <t>aluminium chloride</t>
        </is>
      </c>
      <c r="H16" t="n">
        <v>8.37510840427835e-08</v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market for bilge oil</t>
        </is>
      </c>
      <c r="B17" t="n">
        <v>-3.316309891200713e-05</v>
      </c>
      <c r="C17" t="inlineStr">
        <is>
          <t>kilogram</t>
        </is>
      </c>
      <c r="D17" t="inlineStr"/>
      <c r="E17" t="inlineStr">
        <is>
          <t>CH</t>
        </is>
      </c>
      <c r="F17" t="inlineStr">
        <is>
          <t>technosphere</t>
        </is>
      </c>
      <c r="G17" t="inlineStr">
        <is>
          <t>bilge oil</t>
        </is>
      </c>
      <c r="H17" t="n">
        <v>-1.90687818744041e-08</v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market for bilge oil</t>
        </is>
      </c>
      <c r="B18" t="n">
        <v>-0.002638202800377826</v>
      </c>
      <c r="C18" t="inlineStr">
        <is>
          <t>kilogram</t>
        </is>
      </c>
      <c r="D18" t="inlineStr"/>
      <c r="E18" t="inlineStr">
        <is>
          <t>RoW</t>
        </is>
      </c>
      <c r="F18" t="inlineStr">
        <is>
          <t>technosphere</t>
        </is>
      </c>
      <c r="G18" t="inlineStr">
        <is>
          <t>bilge oil</t>
        </is>
      </c>
      <c r="H18" t="n">
        <v>-1.51696661021725e-06</v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market for bilge oil</t>
        </is>
      </c>
      <c r="B19" t="n">
        <v>-0.001268701798777772</v>
      </c>
      <c r="C19" t="inlineStr">
        <is>
          <t>kilogram</t>
        </is>
      </c>
      <c r="D19" t="inlineStr"/>
      <c r="E19" t="inlineStr">
        <is>
          <t>Europe without Switzerland</t>
        </is>
      </c>
      <c r="F19" t="inlineStr">
        <is>
          <t>technosphere</t>
        </is>
      </c>
      <c r="G19" t="inlineStr">
        <is>
          <t>bilge oil</t>
        </is>
      </c>
      <c r="H19" t="n">
        <v>-7.29503534297219e-07</v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market for blasting</t>
        </is>
      </c>
      <c r="B20" t="n">
        <v>1.883216755420591</v>
      </c>
      <c r="C20" t="inlineStr">
        <is>
          <t>kilogram</t>
        </is>
      </c>
      <c r="D20" t="inlineStr"/>
      <c r="E20" t="inlineStr">
        <is>
          <t>GLO</t>
        </is>
      </c>
      <c r="F20" t="inlineStr">
        <is>
          <t>technosphere</t>
        </is>
      </c>
      <c r="G20" t="inlineStr">
        <is>
          <t>blasting</t>
        </is>
      </c>
      <c r="H20" t="n">
        <v>0.00108284963436684</v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market for calcium chloride</t>
        </is>
      </c>
      <c r="B21" t="n">
        <v>0.02815935809408191</v>
      </c>
      <c r="C21" t="inlineStr">
        <is>
          <t>kilogram</t>
        </is>
      </c>
      <c r="D21" t="inlineStr"/>
      <c r="E21" t="inlineStr">
        <is>
          <t>RoW</t>
        </is>
      </c>
      <c r="F21" t="inlineStr">
        <is>
          <t>technosphere</t>
        </is>
      </c>
      <c r="G21" t="inlineStr">
        <is>
          <t>calcium chloride</t>
        </is>
      </c>
      <c r="H21" t="n">
        <v>1.61916309040971e-05</v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market for calcium chloride</t>
        </is>
      </c>
      <c r="B22" t="n">
        <v>0.008130688381512921</v>
      </c>
      <c r="C22" t="inlineStr">
        <is>
          <t>kilogram</t>
        </is>
      </c>
      <c r="D22" t="inlineStr"/>
      <c r="E22" t="inlineStr">
        <is>
          <t>RER</t>
        </is>
      </c>
      <c r="F22" t="inlineStr">
        <is>
          <t>technosphere</t>
        </is>
      </c>
      <c r="G22" t="inlineStr">
        <is>
          <t>calcium chloride</t>
        </is>
      </c>
      <c r="H22" t="n">
        <v>4.67514581936993e-06</v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market group for cement, unspecified</t>
        </is>
      </c>
      <c r="B23" t="n">
        <v>0.2523538315491409</v>
      </c>
      <c r="C23" t="inlineStr">
        <is>
          <t>kilogram</t>
        </is>
      </c>
      <c r="D23" t="inlineStr"/>
      <c r="E23" t="inlineStr">
        <is>
          <t>GLO</t>
        </is>
      </c>
      <c r="F23" t="inlineStr">
        <is>
          <t>technosphere</t>
        </is>
      </c>
      <c r="G23" t="inlineStr">
        <is>
          <t>cement, unspecified</t>
        </is>
      </c>
      <c r="H23" t="n">
        <v>0.000145103453140756</v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market for chemical, inorganic</t>
        </is>
      </c>
      <c r="B24" t="n">
        <v>0.1767603642556522</v>
      </c>
      <c r="C24" t="inlineStr">
        <is>
          <t>kilogram</t>
        </is>
      </c>
      <c r="D24" t="inlineStr"/>
      <c r="E24" t="inlineStr">
        <is>
          <t>GLO</t>
        </is>
      </c>
      <c r="F24" t="inlineStr">
        <is>
          <t>technosphere</t>
        </is>
      </c>
      <c r="G24" t="inlineStr">
        <is>
          <t>chemical, inorganic</t>
        </is>
      </c>
      <c r="H24" t="n">
        <v>0.000101637209447</v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market for chemical, organic</t>
        </is>
      </c>
      <c r="B25" t="n">
        <v>3.463085874882504</v>
      </c>
      <c r="C25" t="inlineStr">
        <is>
          <t>kilogram</t>
        </is>
      </c>
      <c r="D25" t="inlineStr"/>
      <c r="E25" t="inlineStr">
        <is>
          <t>GLO</t>
        </is>
      </c>
      <c r="F25" t="inlineStr">
        <is>
          <t>technosphere</t>
        </is>
      </c>
      <c r="G25" t="inlineStr">
        <is>
          <t>chemical, organic</t>
        </is>
      </c>
      <c r="H25" t="n">
        <v>0.00199127437805744</v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market for concrete, 35MPa</t>
        </is>
      </c>
      <c r="B26" t="n">
        <v>5.011711994085427e-05</v>
      </c>
      <c r="C26" t="inlineStr">
        <is>
          <t>cubic meter</t>
        </is>
      </c>
      <c r="D26" t="inlineStr"/>
      <c r="E26" t="inlineStr">
        <is>
          <t>RNA</t>
        </is>
      </c>
      <c r="F26" t="inlineStr">
        <is>
          <t>technosphere</t>
        </is>
      </c>
      <c r="G26" t="inlineStr">
        <is>
          <t>concrete, 35MPa</t>
        </is>
      </c>
      <c r="H26" t="n">
        <v>2.88173439659912e-08</v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market for concrete, 35MPa</t>
        </is>
      </c>
      <c r="B27" t="n">
        <v>3.133925095491148e-07</v>
      </c>
      <c r="C27" t="inlineStr">
        <is>
          <t>cubic meter</t>
        </is>
      </c>
      <c r="D27" t="inlineStr"/>
      <c r="E27" t="inlineStr">
        <is>
          <t>ZA</t>
        </is>
      </c>
      <c r="F27" t="inlineStr">
        <is>
          <t>technosphere</t>
        </is>
      </c>
      <c r="G27" t="inlineStr">
        <is>
          <t>concrete, 35MPa</t>
        </is>
      </c>
      <c r="H27" t="n">
        <v>1.80200692990741e-10</v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market for concrete, 35MPa</t>
        </is>
      </c>
      <c r="B28" t="n">
        <v>2.003126278950904e-06</v>
      </c>
      <c r="C28" t="inlineStr">
        <is>
          <t>cubic meter</t>
        </is>
      </c>
      <c r="D28" t="inlineStr"/>
      <c r="E28" t="inlineStr">
        <is>
          <t>BR</t>
        </is>
      </c>
      <c r="F28" t="inlineStr">
        <is>
          <t>technosphere</t>
        </is>
      </c>
      <c r="G28" t="inlineStr">
        <is>
          <t>concrete, 35MPa</t>
        </is>
      </c>
      <c r="H28" t="n">
        <v>1.15179761039677e-09</v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market for concrete, 35MPa</t>
        </is>
      </c>
      <c r="B29" t="n">
        <v>0.0008273453687772783</v>
      </c>
      <c r="C29" t="inlineStr">
        <is>
          <t>cubic meter</t>
        </is>
      </c>
      <c r="D29" t="inlineStr"/>
      <c r="E29" t="inlineStr">
        <is>
          <t>RoW</t>
        </is>
      </c>
      <c r="F29" t="inlineStr">
        <is>
          <t>technosphere</t>
        </is>
      </c>
      <c r="G29" t="inlineStr">
        <is>
          <t>concrete, 35MPa</t>
        </is>
      </c>
      <c r="H29" t="n">
        <v>4.75723587046935e-07</v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market group for concrete, normal strength</t>
        </is>
      </c>
      <c r="B30" t="n">
        <v>0.004169324697401843</v>
      </c>
      <c r="C30" t="inlineStr">
        <is>
          <t>cubic meter</t>
        </is>
      </c>
      <c r="D30" t="inlineStr"/>
      <c r="E30" t="inlineStr">
        <is>
          <t>GLO</t>
        </is>
      </c>
      <c r="F30" t="inlineStr">
        <is>
          <t>technosphere</t>
        </is>
      </c>
      <c r="G30" t="inlineStr">
        <is>
          <t>concrete, normal strength</t>
        </is>
      </c>
      <c r="H30" t="n">
        <v>2.39736170100606e-06</v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market for conveyor belt</t>
        </is>
      </c>
      <c r="B31" t="n">
        <v>0.0001778883911251096</v>
      </c>
      <c r="C31" t="inlineStr">
        <is>
          <t>meter</t>
        </is>
      </c>
      <c r="D31" t="inlineStr"/>
      <c r="E31" t="inlineStr">
        <is>
          <t>GLO</t>
        </is>
      </c>
      <c r="F31" t="inlineStr">
        <is>
          <t>technosphere</t>
        </is>
      </c>
      <c r="G31" t="inlineStr">
        <is>
          <t>conveyor belt</t>
        </is>
      </c>
      <c r="H31" t="n">
        <v>1.02285824896938e-07</v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market for copper sulfate</t>
        </is>
      </c>
      <c r="B32" t="n">
        <v>12.96228209325183</v>
      </c>
      <c r="C32" t="inlineStr">
        <is>
          <t>kilogram</t>
        </is>
      </c>
      <c r="D32" t="inlineStr"/>
      <c r="E32" t="inlineStr">
        <is>
          <t>GLO</t>
        </is>
      </c>
      <c r="F32" t="inlineStr">
        <is>
          <t>technosphere</t>
        </is>
      </c>
      <c r="G32" t="inlineStr">
        <is>
          <t>copper sulfate</t>
        </is>
      </c>
      <c r="H32" t="n">
        <v>0.0074533122036198</v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market for copper, cathode</t>
        </is>
      </c>
      <c r="B33" t="n">
        <v>0.08946867985057635</v>
      </c>
      <c r="C33" t="inlineStr">
        <is>
          <t>kilogram</t>
        </is>
      </c>
      <c r="D33" t="inlineStr"/>
      <c r="E33" t="inlineStr">
        <is>
          <t>GLO</t>
        </is>
      </c>
      <c r="F33" t="inlineStr">
        <is>
          <t>technosphere</t>
        </is>
      </c>
      <c r="G33" t="inlineStr">
        <is>
          <t>copper, cathode</t>
        </is>
      </c>
      <c r="H33" t="n">
        <v>5.14444909140814e-05</v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market group for diesel</t>
        </is>
      </c>
      <c r="B34" t="n">
        <v>27.17852151714695</v>
      </c>
      <c r="C34" t="inlineStr">
        <is>
          <t>kilogram</t>
        </is>
      </c>
      <c r="D34" t="inlineStr"/>
      <c r="E34" t="inlineStr">
        <is>
          <t>GLO</t>
        </is>
      </c>
      <c r="F34" t="inlineStr">
        <is>
          <t>technosphere</t>
        </is>
      </c>
      <c r="G34" t="inlineStr">
        <is>
          <t>diesel</t>
        </is>
      </c>
      <c r="H34" t="n">
        <v>0.0156276498723595</v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market group for diesel</t>
        </is>
      </c>
      <c r="B35" t="n">
        <v>7.353068456852069</v>
      </c>
      <c r="C35" t="inlineStr">
        <is>
          <t>kilogram</t>
        </is>
      </c>
      <c r="D35" t="inlineStr"/>
      <c r="E35" t="inlineStr">
        <is>
          <t>RER</t>
        </is>
      </c>
      <c r="F35" t="inlineStr">
        <is>
          <t>technosphere</t>
        </is>
      </c>
      <c r="G35" t="inlineStr">
        <is>
          <t>diesel</t>
        </is>
      </c>
      <c r="H35" t="n">
        <v>0.00422801436268994</v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electricity production, natural gas, conventional power plant</t>
        </is>
      </c>
      <c r="B36" t="n">
        <v>101.3979508504551</v>
      </c>
      <c r="C36" t="inlineStr">
        <is>
          <t>kilowatt hour</t>
        </is>
      </c>
      <c r="D36" t="inlineStr"/>
      <c r="E36" t="inlineStr">
        <is>
          <t>AU</t>
        </is>
      </c>
      <c r="F36" t="inlineStr">
        <is>
          <t>technosphere</t>
        </is>
      </c>
      <c r="G36" t="inlineStr">
        <is>
          <t>electricity, high voltage</t>
        </is>
      </c>
      <c r="H36" t="n">
        <v>0.0583038217390117</v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market for electricity, medium voltage</t>
        </is>
      </c>
      <c r="B37" t="n">
        <v>166.5665059520595</v>
      </c>
      <c r="C37" t="inlineStr">
        <is>
          <t>kilowatt hour</t>
        </is>
      </c>
      <c r="D37" t="inlineStr"/>
      <c r="E37" t="inlineStr">
        <is>
          <t>AU</t>
        </is>
      </c>
      <c r="F37" t="inlineStr">
        <is>
          <t>technosphere</t>
        </is>
      </c>
      <c r="G37" t="inlineStr">
        <is>
          <t>electricity, medium voltage</t>
        </is>
      </c>
      <c r="H37" t="n">
        <v>0.0957757409224342</v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market for electricity, medium voltage</t>
        </is>
      </c>
      <c r="B38" t="n">
        <v>0.009864402148297549</v>
      </c>
      <c r="C38" t="inlineStr">
        <is>
          <t>kilowatt hour</t>
        </is>
      </c>
      <c r="D38" t="inlineStr"/>
      <c r="E38" t="inlineStr">
        <is>
          <t>ZA</t>
        </is>
      </c>
      <c r="F38" t="inlineStr">
        <is>
          <t>technosphere</t>
        </is>
      </c>
      <c r="G38" t="inlineStr">
        <is>
          <t>electricity, medium voltage</t>
        </is>
      </c>
      <c r="H38" t="n">
        <v>5.67203123527109e-06</v>
      </c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market for electricity, medium voltage</t>
        </is>
      </c>
      <c r="B39" t="n">
        <v>69.06238454443634</v>
      </c>
      <c r="C39" t="inlineStr">
        <is>
          <t>kilowatt hour</t>
        </is>
      </c>
      <c r="D39" t="inlineStr"/>
      <c r="E39" t="inlineStr">
        <is>
          <t>SE</t>
        </is>
      </c>
      <c r="F39" t="inlineStr">
        <is>
          <t>technosphere</t>
        </is>
      </c>
      <c r="G39" t="inlineStr">
        <is>
          <t>electricity, medium voltage</t>
        </is>
      </c>
      <c r="H39" t="n">
        <v>0.0397108711130509</v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market for electricity, medium voltage</t>
        </is>
      </c>
      <c r="B40" t="n">
        <v>26.3260055692993</v>
      </c>
      <c r="C40" t="inlineStr">
        <is>
          <t>kilowatt hour</t>
        </is>
      </c>
      <c r="D40" t="inlineStr"/>
      <c r="E40" t="inlineStr">
        <is>
          <t>IE</t>
        </is>
      </c>
      <c r="F40" t="inlineStr">
        <is>
          <t>technosphere</t>
        </is>
      </c>
      <c r="G40" t="inlineStr">
        <is>
          <t>electricity, medium voltage</t>
        </is>
      </c>
      <c r="H40" t="n">
        <v>0.0151374532023471</v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market group for electricity, medium voltage</t>
        </is>
      </c>
      <c r="B41" t="n">
        <v>30.020494827976</v>
      </c>
      <c r="C41" t="inlineStr">
        <is>
          <t>kilowatt hour</t>
        </is>
      </c>
      <c r="D41" t="inlineStr"/>
      <c r="E41" t="inlineStr">
        <is>
          <t>US</t>
        </is>
      </c>
      <c r="F41" t="inlineStr">
        <is>
          <t>technosphere</t>
        </is>
      </c>
      <c r="G41" t="inlineStr">
        <is>
          <t>electricity, medium voltage</t>
        </is>
      </c>
      <c r="H41" t="n">
        <v>0.0172617845260862</v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market for electricity, medium voltage</t>
        </is>
      </c>
      <c r="B42" t="n">
        <v>215.0170098830818</v>
      </c>
      <c r="C42" t="inlineStr">
        <is>
          <t>kilowatt hour</t>
        </is>
      </c>
      <c r="D42" t="inlineStr"/>
      <c r="E42" t="inlineStr">
        <is>
          <t>MX</t>
        </is>
      </c>
      <c r="F42" t="inlineStr">
        <is>
          <t>technosphere</t>
        </is>
      </c>
      <c r="G42" t="inlineStr">
        <is>
          <t>electricity, medium voltage</t>
        </is>
      </c>
      <c r="H42" t="n">
        <v>0.123634780682772</v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market group for electricity, medium voltage</t>
        </is>
      </c>
      <c r="B43" t="n">
        <v>137.844337511592</v>
      </c>
      <c r="C43" t="inlineStr">
        <is>
          <t>kilowatt hour</t>
        </is>
      </c>
      <c r="D43" t="inlineStr"/>
      <c r="E43" t="inlineStr">
        <is>
          <t>CA</t>
        </is>
      </c>
      <c r="F43" t="inlineStr">
        <is>
          <t>technosphere</t>
        </is>
      </c>
      <c r="G43" t="inlineStr">
        <is>
          <t>electricity, medium voltage</t>
        </is>
      </c>
      <c r="H43" t="n">
        <v>0.0792604940691654</v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market for electricity, medium voltage</t>
        </is>
      </c>
      <c r="B44" t="n">
        <v>20.86852600872452</v>
      </c>
      <c r="C44" t="inlineStr">
        <is>
          <t>kilowatt hour</t>
        </is>
      </c>
      <c r="D44" t="inlineStr"/>
      <c r="E44" t="inlineStr">
        <is>
          <t>HN</t>
        </is>
      </c>
      <c r="F44" t="inlineStr">
        <is>
          <t>technosphere</t>
        </is>
      </c>
      <c r="G44" t="inlineStr">
        <is>
          <t>electricity, medium voltage</t>
        </is>
      </c>
      <c r="H44" t="n">
        <v>0.0119994024550166</v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market for hazardous waste, for incineration</t>
        </is>
      </c>
      <c r="B45" t="n">
        <v>-2.447811989903687</v>
      </c>
      <c r="C45" t="inlineStr">
        <is>
          <t>kilogram</t>
        </is>
      </c>
      <c r="D45" t="inlineStr"/>
      <c r="E45" t="inlineStr">
        <is>
          <t>RoW</t>
        </is>
      </c>
      <c r="F45" t="inlineStr">
        <is>
          <t>technosphere</t>
        </is>
      </c>
      <c r="G45" t="inlineStr">
        <is>
          <t>hazardous waste, for incineration</t>
        </is>
      </c>
      <c r="H45" t="n">
        <v>-0.00140749189419462</v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market for hazardous waste, for incineration</t>
        </is>
      </c>
      <c r="B46" t="n">
        <v>-1.177143574487845</v>
      </c>
      <c r="C46" t="inlineStr">
        <is>
          <t>kilogram</t>
        </is>
      </c>
      <c r="D46" t="inlineStr"/>
      <c r="E46" t="inlineStr">
        <is>
          <t>Europe without Switzerland</t>
        </is>
      </c>
      <c r="F46" t="inlineStr">
        <is>
          <t>technosphere</t>
        </is>
      </c>
      <c r="G46" t="inlineStr">
        <is>
          <t>hazardous waste, for incineration</t>
        </is>
      </c>
      <c r="H46" t="n">
        <v>-0.000676857555330511</v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market for hazardous waste, for incineration</t>
        </is>
      </c>
      <c r="B47" t="n">
        <v>-0.03076982221668</v>
      </c>
      <c r="C47" t="inlineStr">
        <is>
          <t>kilogram</t>
        </is>
      </c>
      <c r="D47" t="inlineStr"/>
      <c r="E47" t="inlineStr">
        <is>
          <t>CH</t>
        </is>
      </c>
      <c r="F47" t="inlineStr">
        <is>
          <t>technosphere</t>
        </is>
      </c>
      <c r="G47" t="inlineStr">
        <is>
          <t>hazardous waste, for incineration</t>
        </is>
      </c>
      <c r="H47" t="n">
        <v>-1.7692647774591e-05</v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market for hazardous waste, for underground deposit</t>
        </is>
      </c>
      <c r="B48" t="n">
        <v>-0.09134436178255757</v>
      </c>
      <c r="C48" t="inlineStr">
        <is>
          <t>kilogram</t>
        </is>
      </c>
      <c r="D48" t="inlineStr"/>
      <c r="E48" t="inlineStr">
        <is>
          <t>RoW</t>
        </is>
      </c>
      <c r="F48" t="inlineStr">
        <is>
          <t>technosphere</t>
        </is>
      </c>
      <c r="G48" t="inlineStr">
        <is>
          <t>hazardous waste, for underground deposit</t>
        </is>
      </c>
      <c r="H48" t="n">
        <v>-5.25230080249706e-05</v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market for hazardous waste, for underground deposit</t>
        </is>
      </c>
      <c r="B49" t="n">
        <v>-0.005883720844728608</v>
      </c>
      <c r="C49" t="inlineStr">
        <is>
          <t>kilogram</t>
        </is>
      </c>
      <c r="D49" t="inlineStr"/>
      <c r="E49" t="inlineStr">
        <is>
          <t>RER</t>
        </is>
      </c>
      <c r="F49" t="inlineStr">
        <is>
          <t>technosphere</t>
        </is>
      </c>
      <c r="G49" t="inlineStr">
        <is>
          <t>hazardous waste, for underground deposit</t>
        </is>
      </c>
      <c r="H49" t="n">
        <v>-3.38313948571895e-06</v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>
        <is>
          <t>heat production, heavy fuel oil, at industrial furnace 1MW</t>
        </is>
      </c>
      <c r="B50" t="n">
        <v>49.30717043927564</v>
      </c>
      <c r="C50" t="inlineStr">
        <is>
          <t>megajoule</t>
        </is>
      </c>
      <c r="D50" t="inlineStr"/>
      <c r="E50" t="inlineStr">
        <is>
          <t>RoW</t>
        </is>
      </c>
      <c r="F50" t="inlineStr">
        <is>
          <t>technosphere</t>
        </is>
      </c>
      <c r="G50" t="inlineStr">
        <is>
          <t>heat, district or industrial, other than natural gas</t>
        </is>
      </c>
      <c r="H50" t="n">
        <v>0.0283516230025835</v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 t="inlineStr">
        <is>
          <t>heat production, propane, at industrial furnace &gt;100kW</t>
        </is>
      </c>
      <c r="B51" t="n">
        <v>2.229721060391322</v>
      </c>
      <c r="C51" t="inlineStr">
        <is>
          <t>megajoule</t>
        </is>
      </c>
      <c r="D51" t="inlineStr"/>
      <c r="E51" t="inlineStr">
        <is>
          <t>RoW</t>
        </is>
      </c>
      <c r="F51" t="inlineStr">
        <is>
          <t>technosphere</t>
        </is>
      </c>
      <c r="G51" t="inlineStr">
        <is>
          <t>heat, district or industrial, other than natural gas</t>
        </is>
      </c>
      <c r="H51" t="n">
        <v>0.00128208960972501</v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heat production, light fuel oil, at industrial furnace 1MW</t>
        </is>
      </c>
      <c r="B52" t="n">
        <v>1.15599615106659</v>
      </c>
      <c r="C52" t="inlineStr">
        <is>
          <t>megajoule</t>
        </is>
      </c>
      <c r="D52" t="inlineStr"/>
      <c r="E52" t="inlineStr">
        <is>
          <t>RoW</t>
        </is>
      </c>
      <c r="F52" t="inlineStr">
        <is>
          <t>technosphere</t>
        </is>
      </c>
      <c r="G52" t="inlineStr">
        <is>
          <t>heat, district or industrial, other than natural gas</t>
        </is>
      </c>
      <c r="H52" t="n">
        <v>0.0006646977868632891</v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market for heavy fuel oil</t>
        </is>
      </c>
      <c r="B53" t="n">
        <v>0.6623928037537548</v>
      </c>
      <c r="C53" t="inlineStr">
        <is>
          <t>kilogram</t>
        </is>
      </c>
      <c r="D53" t="inlineStr"/>
      <c r="E53" t="inlineStr">
        <is>
          <t>Europe without Switzerland</t>
        </is>
      </c>
      <c r="F53" t="inlineStr">
        <is>
          <t>technosphere</t>
        </is>
      </c>
      <c r="G53" t="inlineStr">
        <is>
          <t>heavy fuel oil</t>
        </is>
      </c>
      <c r="H53" t="n">
        <v>0.000380875862158409</v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market for hydrogen cyanide</t>
        </is>
      </c>
      <c r="B54" t="n">
        <v>0.01673541145589506</v>
      </c>
      <c r="C54" t="inlineStr">
        <is>
          <t>kilogram</t>
        </is>
      </c>
      <c r="D54" t="inlineStr"/>
      <c r="E54" t="inlineStr">
        <is>
          <t>RER</t>
        </is>
      </c>
      <c r="F54" t="inlineStr">
        <is>
          <t>technosphere</t>
        </is>
      </c>
      <c r="G54" t="inlineStr">
        <is>
          <t>hydrogen cyanide</t>
        </is>
      </c>
      <c r="H54" t="n">
        <v>9.62286158713966e-06</v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market for hydrogen cyanide</t>
        </is>
      </c>
      <c r="B55" t="n">
        <v>0.03681790520296904</v>
      </c>
      <c r="C55" t="inlineStr">
        <is>
          <t>kilogram</t>
        </is>
      </c>
      <c r="D55" t="inlineStr"/>
      <c r="E55" t="inlineStr">
        <is>
          <t>RoW</t>
        </is>
      </c>
      <c r="F55" t="inlineStr">
        <is>
          <t>technosphere</t>
        </is>
      </c>
      <c r="G55" t="inlineStr">
        <is>
          <t>hydrogen cyanide</t>
        </is>
      </c>
      <c r="H55" t="n">
        <v>2.11702954917072e-05</v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market for inert waste</t>
        </is>
      </c>
      <c r="B56" t="n">
        <v>-0.0009649059848894974</v>
      </c>
      <c r="C56" t="inlineStr">
        <is>
          <t>kilogram</t>
        </is>
      </c>
      <c r="D56" t="inlineStr"/>
      <c r="E56" t="inlineStr">
        <is>
          <t>CH</t>
        </is>
      </c>
      <c r="F56" t="inlineStr">
        <is>
          <t>technosphere</t>
        </is>
      </c>
      <c r="G56" t="inlineStr">
        <is>
          <t>inert waste</t>
        </is>
      </c>
      <c r="H56" t="n">
        <v>-5.54820941311461e-07</v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market for inert waste</t>
        </is>
      </c>
      <c r="B57" t="n">
        <v>-0.1120330628605402</v>
      </c>
      <c r="C57" t="inlineStr">
        <is>
          <t>kilogram</t>
        </is>
      </c>
      <c r="D57" t="inlineStr"/>
      <c r="E57" t="inlineStr">
        <is>
          <t>Europe without Switzerland</t>
        </is>
      </c>
      <c r="F57" t="inlineStr">
        <is>
          <t>technosphere</t>
        </is>
      </c>
      <c r="G57" t="inlineStr">
        <is>
          <t>inert waste</t>
        </is>
      </c>
      <c r="H57" t="n">
        <v>-6.44190111448106e-05</v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market for inert waste</t>
        </is>
      </c>
      <c r="B58" t="n">
        <v>-0.3949021549122452</v>
      </c>
      <c r="C58" t="inlineStr">
        <is>
          <t>kilogram</t>
        </is>
      </c>
      <c r="D58" t="inlineStr"/>
      <c r="E58" t="inlineStr">
        <is>
          <t>RoW</t>
        </is>
      </c>
      <c r="F58" t="inlineStr">
        <is>
          <t>technosphere</t>
        </is>
      </c>
      <c r="G58" t="inlineStr">
        <is>
          <t>inert waste</t>
        </is>
      </c>
      <c r="H58" t="n">
        <v>-0.000227068739074541</v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market for iron scrap, unsorted</t>
        </is>
      </c>
      <c r="B59" t="n">
        <v>-0.08615811381382521</v>
      </c>
      <c r="C59" t="inlineStr">
        <is>
          <t>kilogram</t>
        </is>
      </c>
      <c r="D59" t="inlineStr"/>
      <c r="E59" t="inlineStr">
        <is>
          <t>GLO</t>
        </is>
      </c>
      <c r="F59" t="inlineStr">
        <is>
          <t>technosphere</t>
        </is>
      </c>
      <c r="G59" t="inlineStr">
        <is>
          <t>iron scrap, unsorted</t>
        </is>
      </c>
      <c r="H59" t="n">
        <v>-4.95409154429495e-05</v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market for iron sulfate</t>
        </is>
      </c>
      <c r="B60" t="n">
        <v>0.03999234217419043</v>
      </c>
      <c r="C60" t="inlineStr">
        <is>
          <t>kilogram</t>
        </is>
      </c>
      <c r="D60" t="inlineStr"/>
      <c r="E60" t="inlineStr">
        <is>
          <t>RoW</t>
        </is>
      </c>
      <c r="F60" t="inlineStr">
        <is>
          <t>technosphere</t>
        </is>
      </c>
      <c r="G60" t="inlineStr">
        <is>
          <t>iron sulfate</t>
        </is>
      </c>
      <c r="H60" t="n">
        <v>2.29955967501595e-05</v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market for iron sulfate</t>
        </is>
      </c>
      <c r="B61" t="n">
        <v>0.01975053986805548</v>
      </c>
      <c r="C61" t="inlineStr">
        <is>
          <t>kilogram</t>
        </is>
      </c>
      <c r="D61" t="inlineStr"/>
      <c r="E61" t="inlineStr">
        <is>
          <t>RER</t>
        </is>
      </c>
      <c r="F61" t="inlineStr">
        <is>
          <t>technosphere</t>
        </is>
      </c>
      <c r="G61" t="inlineStr">
        <is>
          <t>iron sulfate</t>
        </is>
      </c>
      <c r="H61" t="n">
        <v>1.13565604241319e-05</v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market for light fuel oil</t>
        </is>
      </c>
      <c r="B62" t="n">
        <v>1.694468695363144</v>
      </c>
      <c r="C62" t="inlineStr">
        <is>
          <t>kilogram</t>
        </is>
      </c>
      <c r="D62" t="inlineStr"/>
      <c r="E62" t="inlineStr">
        <is>
          <t>Europe without Switzerland</t>
        </is>
      </c>
      <c r="F62" t="inlineStr">
        <is>
          <t>technosphere</t>
        </is>
      </c>
      <c r="G62" t="inlineStr">
        <is>
          <t>light fuel oil</t>
        </is>
      </c>
      <c r="H62" t="n">
        <v>0.000974319499833808</v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market for lime</t>
        </is>
      </c>
      <c r="B63" t="n">
        <v>0.02694752241007495</v>
      </c>
      <c r="C63" t="inlineStr">
        <is>
          <t>kilogram</t>
        </is>
      </c>
      <c r="D63" t="inlineStr"/>
      <c r="E63" t="inlineStr">
        <is>
          <t>RER</t>
        </is>
      </c>
      <c r="F63" t="inlineStr">
        <is>
          <t>technosphere</t>
        </is>
      </c>
      <c r="G63" t="inlineStr">
        <is>
          <t>lime</t>
        </is>
      </c>
      <c r="H63" t="n">
        <v>1.54948253857931e-05</v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market for lime</t>
        </is>
      </c>
      <c r="B64" t="n">
        <v>0.3120064745081443</v>
      </c>
      <c r="C64" t="inlineStr">
        <is>
          <t>kilogram</t>
        </is>
      </c>
      <c r="D64" t="inlineStr"/>
      <c r="E64" t="inlineStr">
        <is>
          <t>RoW</t>
        </is>
      </c>
      <c r="F64" t="inlineStr">
        <is>
          <t>technosphere</t>
        </is>
      </c>
      <c r="G64" t="inlineStr">
        <is>
          <t>lime</t>
        </is>
      </c>
      <c r="H64" t="n">
        <v>0.000179403722842183</v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market for lime, hydrated, packed</t>
        </is>
      </c>
      <c r="B65" t="n">
        <v>0.08119553336789913</v>
      </c>
      <c r="C65" t="inlineStr">
        <is>
          <t>kilogram</t>
        </is>
      </c>
      <c r="D65" t="inlineStr"/>
      <c r="E65" t="inlineStr">
        <is>
          <t>RoW</t>
        </is>
      </c>
      <c r="F65" t="inlineStr">
        <is>
          <t>technosphere</t>
        </is>
      </c>
      <c r="G65" t="inlineStr">
        <is>
          <t>lime, hydrated, packed</t>
        </is>
      </c>
      <c r="H65" t="n">
        <v>4.6687431686542e-05</v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market for lime, hydrated, packed</t>
        </is>
      </c>
      <c r="B66" t="n">
        <v>0.0006892145523273826</v>
      </c>
      <c r="C66" t="inlineStr">
        <is>
          <t>kilogram</t>
        </is>
      </c>
      <c r="D66" t="inlineStr"/>
      <c r="E66" t="inlineStr">
        <is>
          <t>RER</t>
        </is>
      </c>
      <c r="F66" t="inlineStr">
        <is>
          <t>technosphere</t>
        </is>
      </c>
      <c r="G66" t="inlineStr">
        <is>
          <t>lime, hydrated, packed</t>
        </is>
      </c>
      <c r="H66" t="n">
        <v>3.96298367588245e-07</v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market for limestone, crushed, washed</t>
        </is>
      </c>
      <c r="B67" t="n">
        <v>1.043586790831762e-05</v>
      </c>
      <c r="C67" t="inlineStr">
        <is>
          <t>kilogram</t>
        </is>
      </c>
      <c r="D67" t="inlineStr"/>
      <c r="E67" t="inlineStr">
        <is>
          <t>CH</t>
        </is>
      </c>
      <c r="F67" t="inlineStr">
        <is>
          <t>technosphere</t>
        </is>
      </c>
      <c r="G67" t="inlineStr">
        <is>
          <t>limestone, crushed, washed</t>
        </is>
      </c>
      <c r="H67" t="n">
        <v>6.00062404728263e-09</v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market for limestone, crushed, washed</t>
        </is>
      </c>
      <c r="B68" t="n">
        <v>0.001223921995878195</v>
      </c>
      <c r="C68" t="inlineStr">
        <is>
          <t>kilogram</t>
        </is>
      </c>
      <c r="D68" t="inlineStr"/>
      <c r="E68" t="inlineStr">
        <is>
          <t>RoW</t>
        </is>
      </c>
      <c r="F68" t="inlineStr">
        <is>
          <t>technosphere</t>
        </is>
      </c>
      <c r="G68" t="inlineStr">
        <is>
          <t>limestone, crushed, washed</t>
        </is>
      </c>
      <c r="H68" t="n">
        <v>7.03755147629962e-07</v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market for limestone, unprocessed</t>
        </is>
      </c>
      <c r="B69" t="n">
        <v>2.945073655881079</v>
      </c>
      <c r="C69" t="inlineStr">
        <is>
          <t>kilogram</t>
        </is>
      </c>
      <c r="D69" t="inlineStr"/>
      <c r="E69" t="inlineStr">
        <is>
          <t>RoW</t>
        </is>
      </c>
      <c r="F69" t="inlineStr">
        <is>
          <t>technosphere</t>
        </is>
      </c>
      <c r="G69" t="inlineStr">
        <is>
          <t>limestone, unprocessed</t>
        </is>
      </c>
      <c r="H69" t="n">
        <v>0.00169341735213162</v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market for limestone, unprocessed</t>
        </is>
      </c>
      <c r="B70" t="n">
        <v>0.001204239818310448</v>
      </c>
      <c r="C70" t="inlineStr">
        <is>
          <t>kilogram</t>
        </is>
      </c>
      <c r="D70" t="inlineStr"/>
      <c r="E70" t="inlineStr">
        <is>
          <t>CH</t>
        </is>
      </c>
      <c r="F70" t="inlineStr">
        <is>
          <t>technosphere</t>
        </is>
      </c>
      <c r="G70" t="inlineStr">
        <is>
          <t>limestone, unprocessed</t>
        </is>
      </c>
      <c r="H70" t="n">
        <v>6.92437895528508e-07</v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market for limestone, unprocessed</t>
        </is>
      </c>
      <c r="B71" t="n">
        <v>0.1163234909753537</v>
      </c>
      <c r="C71" t="inlineStr">
        <is>
          <t>kilogram</t>
        </is>
      </c>
      <c r="D71" t="inlineStr"/>
      <c r="E71" t="inlineStr">
        <is>
          <t>IN</t>
        </is>
      </c>
      <c r="F71" t="inlineStr">
        <is>
          <t>technosphere</t>
        </is>
      </c>
      <c r="G71" t="inlineStr">
        <is>
          <t>limestone, unprocessed</t>
        </is>
      </c>
      <c r="H71" t="n">
        <v>6.68860073108284e-05</v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market for lubricating oil</t>
        </is>
      </c>
      <c r="B72" t="n">
        <v>0.1352966996733257</v>
      </c>
      <c r="C72" t="inlineStr">
        <is>
          <t>kilogram</t>
        </is>
      </c>
      <c r="D72" t="inlineStr"/>
      <c r="E72" t="inlineStr">
        <is>
          <t>RER</t>
        </is>
      </c>
      <c r="F72" t="inlineStr">
        <is>
          <t>technosphere</t>
        </is>
      </c>
      <c r="G72" t="inlineStr">
        <is>
          <t>lubricating oil</t>
        </is>
      </c>
      <c r="H72" t="n">
        <v>7.77956023121623e-05</v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market for lubricating oil</t>
        </is>
      </c>
      <c r="B73" t="n">
        <v>0.6422705398285998</v>
      </c>
      <c r="C73" t="inlineStr">
        <is>
          <t>kilogram</t>
        </is>
      </c>
      <c r="D73" t="inlineStr"/>
      <c r="E73" t="inlineStr">
        <is>
          <t>RoW</t>
        </is>
      </c>
      <c r="F73" t="inlineStr">
        <is>
          <t>technosphere</t>
        </is>
      </c>
      <c r="G73" t="inlineStr">
        <is>
          <t>lubricating oil</t>
        </is>
      </c>
      <c r="H73" t="n">
        <v>0.000369305560401445</v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market for maize starch</t>
        </is>
      </c>
      <c r="B74" t="n">
        <v>0.08898721966430695</v>
      </c>
      <c r="C74" t="inlineStr">
        <is>
          <t>kilogram</t>
        </is>
      </c>
      <c r="D74" t="inlineStr"/>
      <c r="E74" t="inlineStr">
        <is>
          <t>GLO</t>
        </is>
      </c>
      <c r="F74" t="inlineStr">
        <is>
          <t>technosphere</t>
        </is>
      </c>
      <c r="G74" t="inlineStr">
        <is>
          <t>maize starch</t>
        </is>
      </c>
      <c r="H74" t="n">
        <v>5.11676513069765e-05</v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market for mine infrastructure, underground, non-ferrous metal</t>
        </is>
      </c>
      <c r="B75" t="n">
        <v>2.611936574972905e-07</v>
      </c>
      <c r="C75" t="inlineStr">
        <is>
          <t>unit</t>
        </is>
      </c>
      <c r="D75" t="inlineStr"/>
      <c r="E75" t="inlineStr">
        <is>
          <t>GLO</t>
        </is>
      </c>
      <c r="F75" t="inlineStr">
        <is>
          <t>technosphere</t>
        </is>
      </c>
      <c r="G75" t="inlineStr">
        <is>
          <t>mine infrastructure, underground, non-ferrous metal</t>
        </is>
      </c>
      <c r="H75" t="n">
        <v>1.50186353060942e-10</v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market for municipal solid waste</t>
        </is>
      </c>
      <c r="B76" t="n">
        <v>-0.0004885497859454782</v>
      </c>
      <c r="C76" t="inlineStr">
        <is>
          <t>kilogram</t>
        </is>
      </c>
      <c r="D76" t="inlineStr"/>
      <c r="E76" t="inlineStr">
        <is>
          <t>CY</t>
        </is>
      </c>
      <c r="F76" t="inlineStr">
        <is>
          <t>technosphere</t>
        </is>
      </c>
      <c r="G76" t="inlineStr">
        <is>
          <t>municipal solid waste</t>
        </is>
      </c>
      <c r="H76" t="n">
        <v>-2.8091612691865e-07</v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market for municipal solid waste</t>
        </is>
      </c>
      <c r="B77" t="n">
        <v>-1.371254430238444</v>
      </c>
      <c r="C77" t="inlineStr">
        <is>
          <t>kilogram</t>
        </is>
      </c>
      <c r="D77" t="inlineStr"/>
      <c r="E77" t="inlineStr">
        <is>
          <t>RoW</t>
        </is>
      </c>
      <c r="F77" t="inlineStr">
        <is>
          <t>technosphere</t>
        </is>
      </c>
      <c r="G77" t="inlineStr">
        <is>
          <t>municipal solid waste</t>
        </is>
      </c>
      <c r="H77" t="n">
        <v>-0.000788471297387105</v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market for municipal solid waste</t>
        </is>
      </c>
      <c r="B78" t="n">
        <v>-0.0006981667857719391</v>
      </c>
      <c r="C78" t="inlineStr">
        <is>
          <t>kilogram</t>
        </is>
      </c>
      <c r="D78" t="inlineStr"/>
      <c r="E78" t="inlineStr">
        <is>
          <t>IN</t>
        </is>
      </c>
      <c r="F78" t="inlineStr">
        <is>
          <t>technosphere</t>
        </is>
      </c>
      <c r="G78" t="inlineStr">
        <is>
          <t>municipal solid waste</t>
        </is>
      </c>
      <c r="H78" t="n">
        <v>-4.01445901818865e-07</v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market group for municipal solid waste</t>
        </is>
      </c>
      <c r="B79" t="n">
        <v>-0.1139068063425164</v>
      </c>
      <c r="C79" t="inlineStr">
        <is>
          <t>kilogram</t>
        </is>
      </c>
      <c r="D79" t="inlineStr"/>
      <c r="E79" t="inlineStr">
        <is>
          <t>RER</t>
        </is>
      </c>
      <c r="F79" t="inlineStr">
        <is>
          <t>technosphere</t>
        </is>
      </c>
      <c r="G79" t="inlineStr">
        <is>
          <t>municipal solid waste</t>
        </is>
      </c>
      <c r="H79" t="n">
        <v>-6.549641364694691e-05</v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market for municipal solid waste</t>
        </is>
      </c>
      <c r="B80" t="n">
        <v>-0.001938882266715948</v>
      </c>
      <c r="C80" t="inlineStr">
        <is>
          <t>kilogram</t>
        </is>
      </c>
      <c r="D80" t="inlineStr"/>
      <c r="E80" t="inlineStr">
        <is>
          <t>CA-QC</t>
        </is>
      </c>
      <c r="F80" t="inlineStr">
        <is>
          <t>technosphere</t>
        </is>
      </c>
      <c r="G80" t="inlineStr">
        <is>
          <t>municipal solid waste</t>
        </is>
      </c>
      <c r="H80" t="n">
        <v>-1.11485730336167e-06</v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market group for natural gas, high pressure</t>
        </is>
      </c>
      <c r="B81" t="n">
        <v>0.05162217322337461</v>
      </c>
      <c r="C81" t="inlineStr">
        <is>
          <t>cubic meter</t>
        </is>
      </c>
      <c r="D81" t="inlineStr"/>
      <c r="E81" t="inlineStr">
        <is>
          <t>Europe without Switzerland</t>
        </is>
      </c>
      <c r="F81" t="inlineStr">
        <is>
          <t>technosphere</t>
        </is>
      </c>
      <c r="G81" t="inlineStr">
        <is>
          <t>natural gas, high pressure</t>
        </is>
      </c>
      <c r="H81" t="n">
        <v>2.96827496034404e-05</v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market for non-sulfidic overburden, off-site</t>
        </is>
      </c>
      <c r="B82" t="n">
        <v>-18528.64878596574</v>
      </c>
      <c r="C82" t="inlineStr">
        <is>
          <t>kilogram</t>
        </is>
      </c>
      <c r="D82" t="inlineStr"/>
      <c r="E82" t="inlineStr">
        <is>
          <t>GLO</t>
        </is>
      </c>
      <c r="F82" t="inlineStr">
        <is>
          <t>technosphere</t>
        </is>
      </c>
      <c r="G82" t="inlineStr">
        <is>
          <t>non-sulfidic overburden, off-site</t>
        </is>
      </c>
      <c r="H82" t="n">
        <v>-10.6539730519303</v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market for nylon 6</t>
        </is>
      </c>
      <c r="B83" t="n">
        <v>0.0048445750297968</v>
      </c>
      <c r="C83" t="inlineStr">
        <is>
          <t>kilogram</t>
        </is>
      </c>
      <c r="D83" t="inlineStr"/>
      <c r="E83" t="inlineStr">
        <is>
          <t>RER</t>
        </is>
      </c>
      <c r="F83" t="inlineStr">
        <is>
          <t>technosphere</t>
        </is>
      </c>
      <c r="G83" t="inlineStr">
        <is>
          <t>nylon 6</t>
        </is>
      </c>
      <c r="H83" t="n">
        <v>2.78563064213316e-06</v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market for nylon 6</t>
        </is>
      </c>
      <c r="B84" t="n">
        <v>0.009809650955087896</v>
      </c>
      <c r="C84" t="inlineStr">
        <is>
          <t>kilogram</t>
        </is>
      </c>
      <c r="D84" t="inlineStr"/>
      <c r="E84" t="inlineStr">
        <is>
          <t>RoW</t>
        </is>
      </c>
      <c r="F84" t="inlineStr">
        <is>
          <t>technosphere</t>
        </is>
      </c>
      <c r="G84" t="inlineStr">
        <is>
          <t>nylon 6</t>
        </is>
      </c>
      <c r="H84" t="n">
        <v>5.64054929917554e-06</v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market for oxygen, liquid</t>
        </is>
      </c>
      <c r="B85" t="n">
        <v>0.0001950747348856139</v>
      </c>
      <c r="C85" t="inlineStr">
        <is>
          <t>kilogram</t>
        </is>
      </c>
      <c r="D85" t="inlineStr"/>
      <c r="E85" t="inlineStr">
        <is>
          <t>RER</t>
        </is>
      </c>
      <c r="F85" t="inlineStr">
        <is>
          <t>technosphere</t>
        </is>
      </c>
      <c r="G85" t="inlineStr">
        <is>
          <t>oxygen, liquid</t>
        </is>
      </c>
      <c r="H85" t="n">
        <v>1.12167972559228e-07</v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market for oxygen, liquid</t>
        </is>
      </c>
      <c r="B86" t="n">
        <v>0.0007109429489050175</v>
      </c>
      <c r="C86" t="inlineStr">
        <is>
          <t>kilogram</t>
        </is>
      </c>
      <c r="D86" t="inlineStr"/>
      <c r="E86" t="inlineStr">
        <is>
          <t>RoW</t>
        </is>
      </c>
      <c r="F86" t="inlineStr">
        <is>
          <t>technosphere</t>
        </is>
      </c>
      <c r="G86" t="inlineStr">
        <is>
          <t>oxygen, liquid</t>
        </is>
      </c>
      <c r="H86" t="n">
        <v>4.08792195620385e-07</v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market for petrol, unleaded</t>
        </is>
      </c>
      <c r="B87" t="n">
        <v>0.04521363487775461</v>
      </c>
      <c r="C87" t="inlineStr">
        <is>
          <t>kilogram</t>
        </is>
      </c>
      <c r="D87" t="inlineStr"/>
      <c r="E87" t="inlineStr">
        <is>
          <t>RoW</t>
        </is>
      </c>
      <c r="F87" t="inlineStr">
        <is>
          <t>technosphere</t>
        </is>
      </c>
      <c r="G87" t="inlineStr">
        <is>
          <t>petrol, unleaded</t>
        </is>
      </c>
      <c r="H87" t="n">
        <v>2.59978400547089e-05</v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market for petrol, unleaded</t>
        </is>
      </c>
      <c r="B88" t="n">
        <v>0.008874718609207233</v>
      </c>
      <c r="C88" t="inlineStr">
        <is>
          <t>kilogram</t>
        </is>
      </c>
      <c r="D88" t="inlineStr"/>
      <c r="E88" t="inlineStr">
        <is>
          <t>RER</t>
        </is>
      </c>
      <c r="F88" t="inlineStr">
        <is>
          <t>technosphere</t>
        </is>
      </c>
      <c r="G88" t="inlineStr">
        <is>
          <t>petrol, unleaded</t>
        </is>
      </c>
      <c r="H88" t="n">
        <v>5.10296320029416e-06</v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market for petrol, unleaded</t>
        </is>
      </c>
      <c r="B89" t="n">
        <v>0.0003926646383184365</v>
      </c>
      <c r="C89" t="inlineStr">
        <is>
          <t>kilogram</t>
        </is>
      </c>
      <c r="D89" t="inlineStr"/>
      <c r="E89" t="inlineStr">
        <is>
          <t>ZA</t>
        </is>
      </c>
      <c r="F89" t="inlineStr">
        <is>
          <t>technosphere</t>
        </is>
      </c>
      <c r="G89" t="inlineStr">
        <is>
          <t>petrol, unleaded</t>
        </is>
      </c>
      <c r="H89" t="n">
        <v>2.25782167033101e-07</v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market for petrol, unleaded</t>
        </is>
      </c>
      <c r="B90" t="n">
        <v>8.088578438159739e-05</v>
      </c>
      <c r="C90" t="inlineStr">
        <is>
          <t>kilogram</t>
        </is>
      </c>
      <c r="D90" t="inlineStr"/>
      <c r="E90" t="inlineStr">
        <is>
          <t>PE</t>
        </is>
      </c>
      <c r="F90" t="inlineStr">
        <is>
          <t>technosphere</t>
        </is>
      </c>
      <c r="G90" t="inlineStr">
        <is>
          <t>petrol, unleaded</t>
        </is>
      </c>
      <c r="H90" t="n">
        <v>4.65093260194185e-08</v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market for petrol, unleaded</t>
        </is>
      </c>
      <c r="B91" t="n">
        <v>0.0003939443678606522</v>
      </c>
      <c r="C91" t="inlineStr">
        <is>
          <t>kilogram</t>
        </is>
      </c>
      <c r="D91" t="inlineStr"/>
      <c r="E91" t="inlineStr">
        <is>
          <t>CO</t>
        </is>
      </c>
      <c r="F91" t="inlineStr">
        <is>
          <t>technosphere</t>
        </is>
      </c>
      <c r="G91" t="inlineStr">
        <is>
          <t>petrol, unleaded</t>
        </is>
      </c>
      <c r="H91" t="n">
        <v>2.26518011519875e-07</v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market for petrol, unleaded</t>
        </is>
      </c>
      <c r="B92" t="n">
        <v>0.001468956760577612</v>
      </c>
      <c r="C92" t="inlineStr">
        <is>
          <t>kilogram</t>
        </is>
      </c>
      <c r="D92" t="inlineStr"/>
      <c r="E92" t="inlineStr">
        <is>
          <t>BR</t>
        </is>
      </c>
      <c r="F92" t="inlineStr">
        <is>
          <t>technosphere</t>
        </is>
      </c>
      <c r="G92" t="inlineStr">
        <is>
          <t>petrol, unleaded</t>
        </is>
      </c>
      <c r="H92" t="n">
        <v>8.44650137332127e-07</v>
      </c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market for petrol, unleaded</t>
        </is>
      </c>
      <c r="B93" t="n">
        <v>0.001628085466710044</v>
      </c>
      <c r="C93" t="inlineStr">
        <is>
          <t>kilogram</t>
        </is>
      </c>
      <c r="D93" t="inlineStr"/>
      <c r="E93" t="inlineStr">
        <is>
          <t>IN</t>
        </is>
      </c>
      <c r="F93" t="inlineStr">
        <is>
          <t>technosphere</t>
        </is>
      </c>
      <c r="G93" t="inlineStr">
        <is>
          <t>petrol, unleaded</t>
        </is>
      </c>
      <c r="H93" t="n">
        <v>9.36149143358275e-07</v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market for pig iron</t>
        </is>
      </c>
      <c r="B94" t="n">
        <v>0.03911967825835461</v>
      </c>
      <c r="C94" t="inlineStr">
        <is>
          <t>kilogram</t>
        </is>
      </c>
      <c r="D94" t="inlineStr"/>
      <c r="E94" t="inlineStr">
        <is>
          <t>RER</t>
        </is>
      </c>
      <c r="F94" t="inlineStr">
        <is>
          <t>technosphere</t>
        </is>
      </c>
      <c r="G94" t="inlineStr">
        <is>
          <t>pig iron</t>
        </is>
      </c>
      <c r="H94" t="n">
        <v>2.24938149985539e-05</v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market for pig iron</t>
        </is>
      </c>
      <c r="B95" t="n">
        <v>0.4223565960993617</v>
      </c>
      <c r="C95" t="inlineStr">
        <is>
          <t>kilogram</t>
        </is>
      </c>
      <c r="D95" t="inlineStr"/>
      <c r="E95" t="inlineStr">
        <is>
          <t>RoW</t>
        </is>
      </c>
      <c r="F95" t="inlineStr">
        <is>
          <t>technosphere</t>
        </is>
      </c>
      <c r="G95" t="inlineStr">
        <is>
          <t>pig iron</t>
        </is>
      </c>
      <c r="H95" t="n">
        <v>0.000242855042757133</v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market for polyacrylamide</t>
        </is>
      </c>
      <c r="B96" t="n">
        <v>0.06211896940957704</v>
      </c>
      <c r="C96" t="inlineStr">
        <is>
          <t>kilogram</t>
        </is>
      </c>
      <c r="D96" t="inlineStr"/>
      <c r="E96" t="inlineStr">
        <is>
          <t>GLO</t>
        </is>
      </c>
      <c r="F96" t="inlineStr">
        <is>
          <t>technosphere</t>
        </is>
      </c>
      <c r="G96" t="inlineStr">
        <is>
          <t>polyacrylamide</t>
        </is>
      </c>
      <c r="H96" t="n">
        <v>3.57184074105068e-05</v>
      </c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>
        <is>
          <t>market for polyol</t>
        </is>
      </c>
      <c r="B97" t="n">
        <v>0.02871309929293739</v>
      </c>
      <c r="C97" t="inlineStr">
        <is>
          <t>kilogram</t>
        </is>
      </c>
      <c r="D97" t="inlineStr"/>
      <c r="E97" t="inlineStr">
        <is>
          <t>RER</t>
        </is>
      </c>
      <c r="F97" t="inlineStr">
        <is>
          <t>technosphere</t>
        </is>
      </c>
      <c r="G97" t="inlineStr">
        <is>
          <t>polyol</t>
        </is>
      </c>
      <c r="H97" t="n">
        <v>1.6510032093439e-05</v>
      </c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 t="inlineStr">
        <is>
          <t>market for polyol</t>
        </is>
      </c>
      <c r="B98" t="n">
        <v>0.058140390059004</v>
      </c>
      <c r="C98" t="inlineStr">
        <is>
          <t>kilogram</t>
        </is>
      </c>
      <c r="D98" t="inlineStr"/>
      <c r="E98" t="inlineStr">
        <is>
          <t>RoW</t>
        </is>
      </c>
      <c r="F98" t="inlineStr">
        <is>
          <t>technosphere</t>
        </is>
      </c>
      <c r="G98" t="inlineStr">
        <is>
          <t>polyol</t>
        </is>
      </c>
      <c r="H98" t="n">
        <v>3.34307242839273e-05</v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market for propane</t>
        </is>
      </c>
      <c r="B99" t="n">
        <v>1.50658834828219</v>
      </c>
      <c r="C99" t="inlineStr">
        <is>
          <t>kilogram</t>
        </is>
      </c>
      <c r="D99" t="inlineStr"/>
      <c r="E99" t="inlineStr">
        <is>
          <t>GLO</t>
        </is>
      </c>
      <c r="F99" t="inlineStr">
        <is>
          <t>technosphere</t>
        </is>
      </c>
      <c r="G99" t="inlineStr">
        <is>
          <t>propane</t>
        </is>
      </c>
      <c r="H99" t="n">
        <v>0.000866288300262259</v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market for quicklime, in pieces, loose</t>
        </is>
      </c>
      <c r="B100" t="n">
        <v>5.771596171792487</v>
      </c>
      <c r="C100" t="inlineStr">
        <is>
          <t>kilogram</t>
        </is>
      </c>
      <c r="D100" t="inlineStr"/>
      <c r="E100" t="inlineStr">
        <is>
          <t>RoW</t>
        </is>
      </c>
      <c r="F100" t="inlineStr">
        <is>
          <t>technosphere</t>
        </is>
      </c>
      <c r="G100" t="inlineStr">
        <is>
          <t>quicklime, in pieces, loose</t>
        </is>
      </c>
      <c r="H100" t="n">
        <v>0.00331866779878068</v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market for quicklime, in pieces, loose</t>
        </is>
      </c>
      <c r="B101" t="n">
        <v>9.551430100876017e-05</v>
      </c>
      <c r="C101" t="inlineStr">
        <is>
          <t>kilogram</t>
        </is>
      </c>
      <c r="D101" t="inlineStr"/>
      <c r="E101" t="inlineStr">
        <is>
          <t>CH</t>
        </is>
      </c>
      <c r="F101" t="inlineStr">
        <is>
          <t>technosphere</t>
        </is>
      </c>
      <c r="G101" t="inlineStr">
        <is>
          <t>quicklime, in pieces, loose</t>
        </is>
      </c>
      <c r="H101" t="n">
        <v>5.49207230800371e-08</v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market for quicklime, milled, loose</t>
        </is>
      </c>
      <c r="B102" t="n">
        <v>0.1432230442098812</v>
      </c>
      <c r="C102" t="inlineStr">
        <is>
          <t>kilogram</t>
        </is>
      </c>
      <c r="D102" t="inlineStr"/>
      <c r="E102" t="inlineStr">
        <is>
          <t>RoW</t>
        </is>
      </c>
      <c r="F102" t="inlineStr">
        <is>
          <t>technosphere</t>
        </is>
      </c>
      <c r="G102" t="inlineStr">
        <is>
          <t>quicklime, milled, loose</t>
        </is>
      </c>
      <c r="H102" t="n">
        <v>8.23532504206817e-05</v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market for quicklime, milled, loose</t>
        </is>
      </c>
      <c r="B103" t="n">
        <v>0.001196934317262687</v>
      </c>
      <c r="C103" t="inlineStr">
        <is>
          <t>kilogram</t>
        </is>
      </c>
      <c r="D103" t="inlineStr"/>
      <c r="E103" t="inlineStr">
        <is>
          <t>CH</t>
        </is>
      </c>
      <c r="F103" t="inlineStr">
        <is>
          <t>technosphere</t>
        </is>
      </c>
      <c r="G103" t="inlineStr">
        <is>
          <t>quicklime, milled, loose</t>
        </is>
      </c>
      <c r="H103" t="n">
        <v>6.88237232426045e-07</v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market for scrap copper</t>
        </is>
      </c>
      <c r="B104" t="n">
        <v>-0.0009012600415282244</v>
      </c>
      <c r="C104" t="inlineStr">
        <is>
          <t>kilogram</t>
        </is>
      </c>
      <c r="D104" t="inlineStr"/>
      <c r="E104" t="inlineStr">
        <is>
          <t>CH</t>
        </is>
      </c>
      <c r="F104" t="inlineStr">
        <is>
          <t>technosphere</t>
        </is>
      </c>
      <c r="G104" t="inlineStr">
        <is>
          <t>scrap copper</t>
        </is>
      </c>
      <c r="H104" t="n">
        <v>-5.18224523878729e-07</v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market for scrap copper</t>
        </is>
      </c>
      <c r="B105" t="n">
        <v>-0.04044697687356417</v>
      </c>
      <c r="C105" t="inlineStr">
        <is>
          <t>kilogram</t>
        </is>
      </c>
      <c r="D105" t="inlineStr"/>
      <c r="E105" t="inlineStr">
        <is>
          <t>RoW</t>
        </is>
      </c>
      <c r="F105" t="inlineStr">
        <is>
          <t>technosphere</t>
        </is>
      </c>
      <c r="G105" t="inlineStr">
        <is>
          <t>scrap copper</t>
        </is>
      </c>
      <c r="H105" t="n">
        <v>-2.32570117022994e-05</v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market for scrap copper</t>
        </is>
      </c>
      <c r="B106" t="n">
        <v>-0.0192093311995393</v>
      </c>
      <c r="C106" t="inlineStr">
        <is>
          <t>kilogram</t>
        </is>
      </c>
      <c r="D106" t="inlineStr"/>
      <c r="E106" t="inlineStr">
        <is>
          <t>Europe without Switzerland</t>
        </is>
      </c>
      <c r="F106" t="inlineStr">
        <is>
          <t>technosphere</t>
        </is>
      </c>
      <c r="G106" t="inlineStr">
        <is>
          <t>scrap copper</t>
        </is>
      </c>
      <c r="H106" t="n">
        <v>-1.10453654397351e-05</v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market for soda ash, dense</t>
        </is>
      </c>
      <c r="B107" t="n">
        <v>2.274388996170765</v>
      </c>
      <c r="C107" t="inlineStr">
        <is>
          <t>kilogram</t>
        </is>
      </c>
      <c r="D107" t="inlineStr"/>
      <c r="E107" t="inlineStr">
        <is>
          <t>GLO</t>
        </is>
      </c>
      <c r="F107" t="inlineStr">
        <is>
          <t>technosphere</t>
        </is>
      </c>
      <c r="G107" t="inlineStr">
        <is>
          <t>soda ash, dense</t>
        </is>
      </c>
      <c r="H107" t="n">
        <v>0.00130777367279819</v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market for sodium cyanide</t>
        </is>
      </c>
      <c r="B108" t="n">
        <v>0.0431786953048833</v>
      </c>
      <c r="C108" t="inlineStr">
        <is>
          <t>kilogram</t>
        </is>
      </c>
      <c r="D108" t="inlineStr"/>
      <c r="E108" t="inlineStr">
        <is>
          <t>RER</t>
        </is>
      </c>
      <c r="F108" t="inlineStr">
        <is>
          <t>technosphere</t>
        </is>
      </c>
      <c r="G108" t="inlineStr">
        <is>
          <t>sodium cyanide</t>
        </is>
      </c>
      <c r="H108" t="n">
        <v>2.48277498003079e-05</v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market for sodium cyanide</t>
        </is>
      </c>
      <c r="B109" t="n">
        <v>0.08743139016979236</v>
      </c>
      <c r="C109" t="inlineStr">
        <is>
          <t>kilogram</t>
        </is>
      </c>
      <c r="D109" t="inlineStr"/>
      <c r="E109" t="inlineStr">
        <is>
          <t>RoW</t>
        </is>
      </c>
      <c r="F109" t="inlineStr">
        <is>
          <t>technosphere</t>
        </is>
      </c>
      <c r="G109" t="inlineStr">
        <is>
          <t>sodium cyanide</t>
        </is>
      </c>
      <c r="H109" t="n">
        <v>5.02730493476306e-05</v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market for sodium dichromate</t>
        </is>
      </c>
      <c r="B110" t="n">
        <v>0.006393972047194452</v>
      </c>
      <c r="C110" t="inlineStr">
        <is>
          <t>kilogram</t>
        </is>
      </c>
      <c r="D110" t="inlineStr"/>
      <c r="E110" t="inlineStr">
        <is>
          <t>GLO</t>
        </is>
      </c>
      <c r="F110" t="inlineStr">
        <is>
          <t>technosphere</t>
        </is>
      </c>
      <c r="G110" t="inlineStr">
        <is>
          <t>sodium dichromate</t>
        </is>
      </c>
      <c r="H110" t="n">
        <v>3.67653392713681e-06</v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market for sodium hydrogen sulfite</t>
        </is>
      </c>
      <c r="B111" t="n">
        <v>0.04504165493780053</v>
      </c>
      <c r="C111" t="inlineStr">
        <is>
          <t>kilogram</t>
        </is>
      </c>
      <c r="D111" t="inlineStr"/>
      <c r="E111" t="inlineStr">
        <is>
          <t>GLO</t>
        </is>
      </c>
      <c r="F111" t="inlineStr">
        <is>
          <t>technosphere</t>
        </is>
      </c>
      <c r="G111" t="inlineStr">
        <is>
          <t>sodium hydrogen sulfite</t>
        </is>
      </c>
      <c r="H111" t="n">
        <v>2.58989515892353e-05</v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market for sodium sulfide</t>
        </is>
      </c>
      <c r="B112" t="n">
        <v>0.1186339591792224</v>
      </c>
      <c r="C112" t="inlineStr">
        <is>
          <t>kilogram</t>
        </is>
      </c>
      <c r="D112" t="inlineStr"/>
      <c r="E112" t="inlineStr">
        <is>
          <t>GLO</t>
        </is>
      </c>
      <c r="F112" t="inlineStr">
        <is>
          <t>technosphere</t>
        </is>
      </c>
      <c r="G112" t="inlineStr">
        <is>
          <t>sodium sulfide</t>
        </is>
      </c>
      <c r="H112" t="n">
        <v>6.82145265280529e-05</v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market for steel, low-alloyed</t>
        </is>
      </c>
      <c r="B113" t="n">
        <v>2.740295427336313</v>
      </c>
      <c r="C113" t="inlineStr">
        <is>
          <t>kilogram</t>
        </is>
      </c>
      <c r="D113" t="inlineStr"/>
      <c r="E113" t="inlineStr">
        <is>
          <t>GLO</t>
        </is>
      </c>
      <c r="F113" t="inlineStr">
        <is>
          <t>technosphere</t>
        </is>
      </c>
      <c r="G113" t="inlineStr">
        <is>
          <t>steel, low-alloyed</t>
        </is>
      </c>
      <c r="H113" t="n">
        <v>0.00157566987071838</v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market for sulfidic tailings, from zinc-lead mine operation</t>
        </is>
      </c>
      <c r="B114" t="n">
        <v>-800.1777384759548</v>
      </c>
      <c r="C114" t="inlineStr">
        <is>
          <t>kilogram</t>
        </is>
      </c>
      <c r="D114" t="inlineStr"/>
      <c r="E114" t="inlineStr">
        <is>
          <t>AU</t>
        </is>
      </c>
      <c r="F114" t="inlineStr">
        <is>
          <t>technosphere</t>
        </is>
      </c>
      <c r="G114" t="inlineStr">
        <is>
          <t>sulfidic tailings, from zinc-lead mine operation</t>
        </is>
      </c>
      <c r="H114" t="n">
        <v>-0.460102199623674</v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market for sulfidic tailings, from zinc-lead mine operation</t>
        </is>
      </c>
      <c r="B115" t="n">
        <v>-291.1821569812208</v>
      </c>
      <c r="C115" t="inlineStr">
        <is>
          <t>kilogram</t>
        </is>
      </c>
      <c r="D115" t="inlineStr"/>
      <c r="E115" t="inlineStr">
        <is>
          <t>IN</t>
        </is>
      </c>
      <c r="F115" t="inlineStr">
        <is>
          <t>technosphere</t>
        </is>
      </c>
      <c r="G115" t="inlineStr">
        <is>
          <t>sulfidic tailings, from zinc-lead mine operation</t>
        </is>
      </c>
      <c r="H115" t="n">
        <v>-0.167429740264202</v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market for sulfidic tailings, from zinc-lead mine operation</t>
        </is>
      </c>
      <c r="B116" t="n">
        <v>-120.5998539937974</v>
      </c>
      <c r="C116" t="inlineStr">
        <is>
          <t>kilogram</t>
        </is>
      </c>
      <c r="D116" t="inlineStr"/>
      <c r="E116" t="inlineStr">
        <is>
          <t>KZ</t>
        </is>
      </c>
      <c r="F116" t="inlineStr">
        <is>
          <t>technosphere</t>
        </is>
      </c>
      <c r="G116" t="inlineStr">
        <is>
          <t>sulfidic tailings, from zinc-lead mine operation</t>
        </is>
      </c>
      <c r="H116" t="n">
        <v>-0.0693449160464335</v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market for sulfidic tailings, from zinc-lead mine operation</t>
        </is>
      </c>
      <c r="B117" t="n">
        <v>-2361.556076304383</v>
      </c>
      <c r="C117" t="inlineStr">
        <is>
          <t>kilogram</t>
        </is>
      </c>
      <c r="D117" t="inlineStr"/>
      <c r="E117" t="inlineStr">
        <is>
          <t>CN</t>
        </is>
      </c>
      <c r="F117" t="inlineStr">
        <is>
          <t>technosphere</t>
        </is>
      </c>
      <c r="G117" t="inlineStr">
        <is>
          <t>sulfidic tailings, from zinc-lead mine operation</t>
        </is>
      </c>
      <c r="H117" t="n">
        <v>-1.35789474387502</v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market for sulfidic tailings, from zinc-lead mine operation</t>
        </is>
      </c>
      <c r="B118" t="n">
        <v>-1358.238659808469</v>
      </c>
      <c r="C118" t="inlineStr">
        <is>
          <t>kilogram</t>
        </is>
      </c>
      <c r="D118" t="inlineStr"/>
      <c r="E118" t="inlineStr">
        <is>
          <t>RoW</t>
        </is>
      </c>
      <c r="F118" t="inlineStr">
        <is>
          <t>technosphere</t>
        </is>
      </c>
      <c r="G118" t="inlineStr">
        <is>
          <t>sulfidic tailings, from zinc-lead mine operation</t>
        </is>
      </c>
      <c r="H118" t="n">
        <v>-0.78098722938987</v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market for sulfidic tailings, from zinc-lead mine operation</t>
        </is>
      </c>
      <c r="B119" t="n">
        <v>-616.7559073066817</v>
      </c>
      <c r="C119" t="inlineStr">
        <is>
          <t>kilogram</t>
        </is>
      </c>
      <c r="D119" t="inlineStr"/>
      <c r="E119" t="inlineStr">
        <is>
          <t>PE</t>
        </is>
      </c>
      <c r="F119" t="inlineStr">
        <is>
          <t>technosphere</t>
        </is>
      </c>
      <c r="G119" t="inlineStr">
        <is>
          <t>sulfidic tailings, from zinc-lead mine operation</t>
        </is>
      </c>
      <c r="H119" t="n">
        <v>-0.354634646701342</v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>
        <is>
          <t>market for sulfidic tailings, from zinc-lead mine operation</t>
        </is>
      </c>
      <c r="B120" t="n">
        <v>-424.1629845789444</v>
      </c>
      <c r="C120" t="inlineStr">
        <is>
          <t>kilogram</t>
        </is>
      </c>
      <c r="D120" t="inlineStr"/>
      <c r="E120" t="inlineStr">
        <is>
          <t>US</t>
        </is>
      </c>
      <c r="F120" t="inlineStr">
        <is>
          <t>technosphere</t>
        </is>
      </c>
      <c r="G120" t="inlineStr">
        <is>
          <t>sulfidic tailings, from zinc-lead mine operation</t>
        </is>
      </c>
      <c r="H120" t="n">
        <v>-0.243893716132893</v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market for sulfidic tailings, from zinc-lead mine operation</t>
        </is>
      </c>
      <c r="B121" t="n">
        <v>-332.4520689943079</v>
      </c>
      <c r="C121" t="inlineStr">
        <is>
          <t>kilogram</t>
        </is>
      </c>
      <c r="D121" t="inlineStr"/>
      <c r="E121" t="inlineStr">
        <is>
          <t>MX</t>
        </is>
      </c>
      <c r="F121" t="inlineStr">
        <is>
          <t>technosphere</t>
        </is>
      </c>
      <c r="G121" t="inlineStr">
        <is>
          <t>sulfidic tailings, from zinc-lead mine operation</t>
        </is>
      </c>
      <c r="H121" t="n">
        <v>-0.191159939671727</v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t="inlineStr">
        <is>
          <t>market for sulfur dioxide, liquid</t>
        </is>
      </c>
      <c r="B122" t="n">
        <v>0.4675931097804331</v>
      </c>
      <c r="C122" t="inlineStr">
        <is>
          <t>kilogram</t>
        </is>
      </c>
      <c r="D122" t="inlineStr"/>
      <c r="E122" t="inlineStr">
        <is>
          <t>RoW</t>
        </is>
      </c>
      <c r="F122" t="inlineStr">
        <is>
          <t>technosphere</t>
        </is>
      </c>
      <c r="G122" t="inlineStr">
        <is>
          <t>sulfur dioxide, liquid</t>
        </is>
      </c>
      <c r="H122" t="n">
        <v>0.000268866038123749</v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t="inlineStr">
        <is>
          <t>market for sulfur dioxide, liquid</t>
        </is>
      </c>
      <c r="B123" t="n">
        <v>0.1878507592198052</v>
      </c>
      <c r="C123" t="inlineStr">
        <is>
          <t>kilogram</t>
        </is>
      </c>
      <c r="D123" t="inlineStr"/>
      <c r="E123" t="inlineStr">
        <is>
          <t>RER</t>
        </is>
      </c>
      <c r="F123" t="inlineStr">
        <is>
          <t>technosphere</t>
        </is>
      </c>
      <c r="G123" t="inlineStr">
        <is>
          <t>sulfur dioxide, liquid</t>
        </is>
      </c>
      <c r="H123" t="n">
        <v>0.000108014186551388</v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t="inlineStr">
        <is>
          <t>market for sulfuric acid</t>
        </is>
      </c>
      <c r="B124" t="n">
        <v>0.06281596513226312</v>
      </c>
      <c r="C124" t="inlineStr">
        <is>
          <t>kilogram</t>
        </is>
      </c>
      <c r="D124" t="inlineStr"/>
      <c r="E124" t="inlineStr">
        <is>
          <t>RER</t>
        </is>
      </c>
      <c r="F124" t="inlineStr">
        <is>
          <t>technosphere</t>
        </is>
      </c>
      <c r="G124" t="inlineStr">
        <is>
          <t>sulfuric acid</t>
        </is>
      </c>
      <c r="H124" t="n">
        <v>3.61191799510513e-05</v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t="inlineStr">
        <is>
          <t>market for sulfuric acid</t>
        </is>
      </c>
      <c r="B125" t="n">
        <v>0.4801674814852088</v>
      </c>
      <c r="C125" t="inlineStr">
        <is>
          <t>kilogram</t>
        </is>
      </c>
      <c r="D125" t="inlineStr"/>
      <c r="E125" t="inlineStr">
        <is>
          <t>RoW</t>
        </is>
      </c>
      <c r="F125" t="inlineStr">
        <is>
          <t>technosphere</t>
        </is>
      </c>
      <c r="G125" t="inlineStr">
        <is>
          <t>sulfuric acid</t>
        </is>
      </c>
      <c r="H125" t="n">
        <v>0.000276096301853995</v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t="inlineStr">
        <is>
          <t>market group for tap water</t>
        </is>
      </c>
      <c r="B126" t="n">
        <v>6464.805150712069</v>
      </c>
      <c r="C126" t="inlineStr">
        <is>
          <t>kilogram</t>
        </is>
      </c>
      <c r="D126" t="inlineStr"/>
      <c r="E126" t="inlineStr">
        <is>
          <t>GLO</t>
        </is>
      </c>
      <c r="F126" t="inlineStr">
        <is>
          <t>technosphere</t>
        </is>
      </c>
      <c r="G126" t="inlineStr">
        <is>
          <t>tap water</t>
        </is>
      </c>
      <c r="H126" t="n">
        <v>3.71726296165944</v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t="inlineStr">
        <is>
          <t>market for transport, freight, lorry 16-32 metric ton, EURO3</t>
        </is>
      </c>
      <c r="B127" t="n">
        <v>0.2387614048078852</v>
      </c>
      <c r="C127" t="inlineStr">
        <is>
          <t>ton kilometer</t>
        </is>
      </c>
      <c r="D127" t="inlineStr"/>
      <c r="E127" t="inlineStr">
        <is>
          <t>RER</t>
        </is>
      </c>
      <c r="F127" t="inlineStr">
        <is>
          <t>technosphere</t>
        </is>
      </c>
      <c r="G127" t="inlineStr">
        <is>
          <t>transport, freight, lorry 16-32 metric ton, EURO3</t>
        </is>
      </c>
      <c r="H127" t="n">
        <v>0.000137287807764534</v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t="inlineStr">
        <is>
          <t>market for transport, freight, lorry 16-32 metric ton, EURO3</t>
        </is>
      </c>
      <c r="B128" t="n">
        <v>0.2009865416095739</v>
      </c>
      <c r="C128" t="inlineStr">
        <is>
          <t>ton kilometer</t>
        </is>
      </c>
      <c r="D128" t="inlineStr"/>
      <c r="E128" t="inlineStr">
        <is>
          <t>BR</t>
        </is>
      </c>
      <c r="F128" t="inlineStr">
        <is>
          <t>technosphere</t>
        </is>
      </c>
      <c r="G128" t="inlineStr">
        <is>
          <t>transport, freight, lorry 16-32 metric ton, EURO3</t>
        </is>
      </c>
      <c r="H128" t="n">
        <v>0.000115567261425505</v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A129" t="inlineStr">
        <is>
          <t>market for transport, freight, lorry 16-32 metric ton, EURO3</t>
        </is>
      </c>
      <c r="B129" t="n">
        <v>1.863492506222121</v>
      </c>
      <c r="C129" t="inlineStr">
        <is>
          <t>ton kilometer</t>
        </is>
      </c>
      <c r="D129" t="inlineStr"/>
      <c r="E129" t="inlineStr">
        <is>
          <t>RoW</t>
        </is>
      </c>
      <c r="F129" t="inlineStr">
        <is>
          <t>technosphere</t>
        </is>
      </c>
      <c r="G129" t="inlineStr">
        <is>
          <t>transport, freight, lorry 16-32 metric ton, EURO3</t>
        </is>
      </c>
      <c r="H129" t="n">
        <v>0.00107150819107772</v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A130" t="inlineStr">
        <is>
          <t>market for transport, freight, sea, bulk carrier for dry goods</t>
        </is>
      </c>
      <c r="B130" t="n">
        <v>0.2612454792444991</v>
      </c>
      <c r="C130" t="inlineStr">
        <is>
          <t>ton kilometer</t>
        </is>
      </c>
      <c r="D130" t="inlineStr"/>
      <c r="E130" t="inlineStr">
        <is>
          <t>GLO</t>
        </is>
      </c>
      <c r="F130" t="inlineStr">
        <is>
          <t>technosphere</t>
        </is>
      </c>
      <c r="G130" t="inlineStr">
        <is>
          <t>transport, freight, sea, bulk carrier for dry goods</t>
        </is>
      </c>
      <c r="H130" t="n">
        <v>0.000150216150565587</v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A131" t="inlineStr">
        <is>
          <t>market for used Li-ion battery</t>
        </is>
      </c>
      <c r="B131" t="n">
        <v>-0.001668889239909908</v>
      </c>
      <c r="C131" t="inlineStr">
        <is>
          <t>kilogram</t>
        </is>
      </c>
      <c r="D131" t="inlineStr"/>
      <c r="E131" t="inlineStr">
        <is>
          <t>GLO</t>
        </is>
      </c>
      <c r="F131" t="inlineStr">
        <is>
          <t>technosphere</t>
        </is>
      </c>
      <c r="G131" t="inlineStr">
        <is>
          <t>used Li-ion battery</t>
        </is>
      </c>
      <c r="H131" t="n">
        <v>-9.596113129481971e-07</v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t="inlineStr">
        <is>
          <t>market for waste mineral oil</t>
        </is>
      </c>
      <c r="B132" t="n">
        <v>-0.07648864415772436</v>
      </c>
      <c r="C132" t="inlineStr">
        <is>
          <t>kilogram</t>
        </is>
      </c>
      <c r="D132" t="inlineStr"/>
      <c r="E132" t="inlineStr">
        <is>
          <t>RoW</t>
        </is>
      </c>
      <c r="F132" t="inlineStr">
        <is>
          <t>technosphere</t>
        </is>
      </c>
      <c r="G132" t="inlineStr">
        <is>
          <t>waste mineral oil</t>
        </is>
      </c>
      <c r="H132" t="n">
        <v>-4.39809703906915e-05</v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t="inlineStr">
        <is>
          <t>market for waste mineral oil</t>
        </is>
      </c>
      <c r="B133" t="n">
        <v>-0.02921256297447182</v>
      </c>
      <c r="C133" t="inlineStr">
        <is>
          <t>kilogram</t>
        </is>
      </c>
      <c r="D133" t="inlineStr"/>
      <c r="E133" t="inlineStr">
        <is>
          <t>Europe without Switzerland</t>
        </is>
      </c>
      <c r="F133" t="inlineStr">
        <is>
          <t>technosphere</t>
        </is>
      </c>
      <c r="G133" t="inlineStr">
        <is>
          <t>waste mineral oil</t>
        </is>
      </c>
      <c r="H133" t="n">
        <v>-1.67972237103213e-05</v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market for waste mineral oil</t>
        </is>
      </c>
      <c r="B134" t="n">
        <v>-0.0007231868577545617</v>
      </c>
      <c r="C134" t="inlineStr">
        <is>
          <t>kilogram</t>
        </is>
      </c>
      <c r="D134" t="inlineStr"/>
      <c r="E134" t="inlineStr">
        <is>
          <t>CH</t>
        </is>
      </c>
      <c r="F134" t="inlineStr">
        <is>
          <t>technosphere</t>
        </is>
      </c>
      <c r="G134" t="inlineStr">
        <is>
          <t>waste mineral oil</t>
        </is>
      </c>
      <c r="H134" t="n">
        <v>-4.15832443208873e-07</v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market for waste paper, unsorted</t>
        </is>
      </c>
      <c r="B135" t="n">
        <v>-0.0002468715727573009</v>
      </c>
      <c r="C135" t="inlineStr">
        <is>
          <t>kilogram</t>
        </is>
      </c>
      <c r="D135" t="inlineStr"/>
      <c r="E135" t="inlineStr">
        <is>
          <t>RoW</t>
        </is>
      </c>
      <c r="F135" t="inlineStr">
        <is>
          <t>technosphere</t>
        </is>
      </c>
      <c r="G135" t="inlineStr">
        <is>
          <t>waste paper, unsorted</t>
        </is>
      </c>
      <c r="H135" t="n">
        <v>-1.41951154335448e-07</v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market for waste rubber, unspecified</t>
        </is>
      </c>
      <c r="B136" t="n">
        <v>-0.0002149266918513252</v>
      </c>
      <c r="C136" t="inlineStr">
        <is>
          <t>kilogram</t>
        </is>
      </c>
      <c r="D136" t="inlineStr"/>
      <c r="E136" t="inlineStr">
        <is>
          <t>RoW</t>
        </is>
      </c>
      <c r="F136" t="inlineStr">
        <is>
          <t>technosphere</t>
        </is>
      </c>
      <c r="G136" t="inlineStr">
        <is>
          <t>waste rubber, unspecified</t>
        </is>
      </c>
      <c r="H136" t="n">
        <v>-1.23582847814512e-07</v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</row>
    <row r="137">
      <c r="A137" t="inlineStr">
        <is>
          <t>market for waste rubber, unspecified</t>
        </is>
      </c>
      <c r="B137" t="n">
        <v>-0.0002149266918513252</v>
      </c>
      <c r="C137" t="inlineStr">
        <is>
          <t>kilogram</t>
        </is>
      </c>
      <c r="D137" t="inlineStr"/>
      <c r="E137" t="inlineStr">
        <is>
          <t>Europe without Switzerland</t>
        </is>
      </c>
      <c r="F137" t="inlineStr">
        <is>
          <t>technosphere</t>
        </is>
      </c>
      <c r="G137" t="inlineStr">
        <is>
          <t>waste rubber, unspecified</t>
        </is>
      </c>
      <c r="H137" t="n">
        <v>-1.23582847814512e-07</v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</row>
    <row r="138">
      <c r="A138" t="inlineStr">
        <is>
          <t>market for waste rubber, unspecified</t>
        </is>
      </c>
      <c r="B138" t="n">
        <v>-9.022583087828434e-06</v>
      </c>
      <c r="C138" t="inlineStr">
        <is>
          <t>kilogram</t>
        </is>
      </c>
      <c r="D138" t="inlineStr"/>
      <c r="E138" t="inlineStr">
        <is>
          <t>CH</t>
        </is>
      </c>
      <c r="F138" t="inlineStr">
        <is>
          <t>technosphere</t>
        </is>
      </c>
      <c r="G138" t="inlineStr">
        <is>
          <t>waste rubber, unspecified</t>
        </is>
      </c>
      <c r="H138" t="n">
        <v>-5.18798527550135e-09</v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</row>
    <row r="139">
      <c r="A139" t="inlineStr">
        <is>
          <t>market for waste wood, post-consumer</t>
        </is>
      </c>
      <c r="B139" t="n">
        <v>-0.02927892562542991</v>
      </c>
      <c r="C139" t="inlineStr">
        <is>
          <t>kilogram</t>
        </is>
      </c>
      <c r="D139" t="inlineStr"/>
      <c r="E139" t="inlineStr">
        <is>
          <t>RoW</t>
        </is>
      </c>
      <c r="F139" t="inlineStr">
        <is>
          <t>technosphere</t>
        </is>
      </c>
      <c r="G139" t="inlineStr">
        <is>
          <t>waste wood, post-consumer</t>
        </is>
      </c>
      <c r="H139" t="n">
        <v>-1.68353822346222e-05</v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A140" t="inlineStr">
        <is>
          <t>market for zinc monosulfate</t>
        </is>
      </c>
      <c r="B140" t="n">
        <v>0.47470481758248</v>
      </c>
      <c r="C140" t="inlineStr">
        <is>
          <t>kilogram</t>
        </is>
      </c>
      <c r="D140" t="inlineStr"/>
      <c r="E140" t="inlineStr">
        <is>
          <t>RER</t>
        </is>
      </c>
      <c r="F140" t="inlineStr">
        <is>
          <t>technosphere</t>
        </is>
      </c>
      <c r="G140" t="inlineStr">
        <is>
          <t>zinc monosulfate</t>
        </is>
      </c>
      <c r="H140" t="n">
        <v>0.000272955270109926</v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t="inlineStr">
        <is>
          <t>market for zinc monosulfate</t>
        </is>
      </c>
      <c r="B141" t="n">
        <v>2.507715069435513</v>
      </c>
      <c r="C141" t="inlineStr">
        <is>
          <t>kilogram</t>
        </is>
      </c>
      <c r="D141" t="inlineStr"/>
      <c r="E141" t="inlineStr">
        <is>
          <t>RoW</t>
        </is>
      </c>
      <c r="F141" t="inlineStr">
        <is>
          <t>technosphere</t>
        </is>
      </c>
      <c r="G141" t="inlineStr">
        <is>
          <t>zinc monosulfate</t>
        </is>
      </c>
      <c r="H141" t="n">
        <v>0.00144193616492542</v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t="inlineStr">
        <is>
          <t>market for zinc slag</t>
        </is>
      </c>
      <c r="B142" t="n">
        <v>-0.1197488498383409</v>
      </c>
      <c r="C142" t="inlineStr">
        <is>
          <t>kilogram</t>
        </is>
      </c>
      <c r="D142" t="inlineStr"/>
      <c r="E142" t="inlineStr">
        <is>
          <t>GLO</t>
        </is>
      </c>
      <c r="F142" t="inlineStr">
        <is>
          <t>technosphere</t>
        </is>
      </c>
      <c r="G142" t="inlineStr">
        <is>
          <t>zinc slag</t>
        </is>
      </c>
      <c r="H142" t="n">
        <v>-6.8855588657046e-05</v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t="inlineStr">
        <is>
          <t>Aldehydes, unspecified</t>
        </is>
      </c>
      <c r="B143" t="n">
        <v>7.063448763275845e-05</v>
      </c>
      <c r="C143" t="inlineStr">
        <is>
          <t>kilogram</t>
        </is>
      </c>
      <c r="D143" t="inlineStr">
        <is>
          <t>air</t>
        </is>
      </c>
      <c r="E143" t="inlineStr"/>
      <c r="F143" t="inlineStr">
        <is>
          <t>biosphere</t>
        </is>
      </c>
      <c r="G143" t="inlineStr"/>
      <c r="H143" t="n">
        <v>4.06148303888361e-08</v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t="inlineStr">
        <is>
          <t>Aluminium</t>
        </is>
      </c>
      <c r="B144" t="n">
        <v>2.558181756078382</v>
      </c>
      <c r="C144" t="inlineStr">
        <is>
          <t>kilogram</t>
        </is>
      </c>
      <c r="D144" t="inlineStr">
        <is>
          <t>natural resource::in ground</t>
        </is>
      </c>
      <c r="E144" t="inlineStr"/>
      <c r="F144" t="inlineStr">
        <is>
          <t>biosphere</t>
        </is>
      </c>
      <c r="G144" t="inlineStr"/>
      <c r="H144" t="n">
        <v>0.00147095450974507</v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 t="inlineStr">
        <is>
          <t>Aluminium III</t>
        </is>
      </c>
      <c r="B145" t="n">
        <v>6.074882651653654e-05</v>
      </c>
      <c r="C145" t="inlineStr">
        <is>
          <t>kilogram</t>
        </is>
      </c>
      <c r="D145" t="inlineStr">
        <is>
          <t>water::surface water</t>
        </is>
      </c>
      <c r="E145" t="inlineStr"/>
      <c r="F145" t="inlineStr">
        <is>
          <t>biosphere</t>
        </is>
      </c>
      <c r="G145" t="inlineStr"/>
      <c r="H145" t="n">
        <v>3.49305752470085e-08</v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Ammonia</t>
        </is>
      </c>
      <c r="B146" t="n">
        <v>0.001512833471399205</v>
      </c>
      <c r="C146" t="inlineStr">
        <is>
          <t>kilogram</t>
        </is>
      </c>
      <c r="D146" t="inlineStr">
        <is>
          <t>air</t>
        </is>
      </c>
      <c r="E146" t="inlineStr"/>
      <c r="F146" t="inlineStr">
        <is>
          <t>biosphere</t>
        </is>
      </c>
      <c r="G146" t="inlineStr"/>
      <c r="H146" t="n">
        <v>8.69879246054543e-07</v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>
        <is>
          <t>Ammonia</t>
        </is>
      </c>
      <c r="B147" t="n">
        <v>0.000651880220012007</v>
      </c>
      <c r="C147" t="inlineStr">
        <is>
          <t>kilogram</t>
        </is>
      </c>
      <c r="D147" t="inlineStr">
        <is>
          <t>soil::industrial</t>
        </is>
      </c>
      <c r="E147" t="inlineStr"/>
      <c r="F147" t="inlineStr">
        <is>
          <t>biosphere</t>
        </is>
      </c>
      <c r="G147" t="inlineStr"/>
      <c r="H147" t="n">
        <v>3.74831126506904e-07</v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Ammonium</t>
        </is>
      </c>
      <c r="B148" t="n">
        <v>0.003825228295940921</v>
      </c>
      <c r="C148" t="inlineStr">
        <is>
          <t>kilogram</t>
        </is>
      </c>
      <c r="D148" t="inlineStr">
        <is>
          <t>water::surface water</t>
        </is>
      </c>
      <c r="E148" t="inlineStr"/>
      <c r="F148" t="inlineStr">
        <is>
          <t>biosphere</t>
        </is>
      </c>
      <c r="G148" t="inlineStr"/>
      <c r="H148" t="n">
        <v>2.19950627016603e-06</v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>
        <is>
          <t>Antimony ion</t>
        </is>
      </c>
      <c r="B149" t="n">
        <v>0.000438407160751786</v>
      </c>
      <c r="C149" t="inlineStr">
        <is>
          <t>kilogram</t>
        </is>
      </c>
      <c r="D149" t="inlineStr">
        <is>
          <t>air</t>
        </is>
      </c>
      <c r="E149" t="inlineStr"/>
      <c r="F149" t="inlineStr">
        <is>
          <t>biosphere</t>
        </is>
      </c>
      <c r="G149" t="inlineStr"/>
      <c r="H149" t="n">
        <v>2.52084117432277e-07</v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Antimony ion</t>
        </is>
      </c>
      <c r="B150" t="n">
        <v>0.000104920358164008</v>
      </c>
      <c r="C150" t="inlineStr">
        <is>
          <t>kilogram</t>
        </is>
      </c>
      <c r="D150" t="inlineStr">
        <is>
          <t>water::surface water</t>
        </is>
      </c>
      <c r="E150" t="inlineStr"/>
      <c r="F150" t="inlineStr">
        <is>
          <t>biosphere</t>
        </is>
      </c>
      <c r="G150" t="inlineStr"/>
      <c r="H150" t="n">
        <v>6.03292059443046e-08</v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>
        <is>
          <t>Arsenic ion</t>
        </is>
      </c>
      <c r="B151" t="n">
        <v>0.003854332835361218</v>
      </c>
      <c r="C151" t="inlineStr">
        <is>
          <t>kilogram</t>
        </is>
      </c>
      <c r="D151" t="inlineStr">
        <is>
          <t>air</t>
        </is>
      </c>
      <c r="E151" t="inlineStr"/>
      <c r="F151" t="inlineStr">
        <is>
          <t>biosphere</t>
        </is>
      </c>
      <c r="G151" t="inlineStr"/>
      <c r="H151" t="n">
        <v>2.2162413803327e-06</v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Arsenic ion</t>
        </is>
      </c>
      <c r="B152" t="n">
        <v>2.873576140527565e-06</v>
      </c>
      <c r="C152" t="inlineStr">
        <is>
          <t>kilogram</t>
        </is>
      </c>
      <c r="D152" t="inlineStr">
        <is>
          <t>soil::industrial</t>
        </is>
      </c>
      <c r="E152" t="inlineStr"/>
      <c r="F152" t="inlineStr">
        <is>
          <t>biosphere</t>
        </is>
      </c>
      <c r="G152" t="inlineStr"/>
      <c r="H152" t="n">
        <v>1.65230628080335e-09</v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>
        <is>
          <t>Arsenic ion</t>
        </is>
      </c>
      <c r="B153" t="n">
        <v>1.814508349564296e-07</v>
      </c>
      <c r="C153" t="inlineStr">
        <is>
          <t>kilogram</t>
        </is>
      </c>
      <c r="D153" t="inlineStr">
        <is>
          <t>water::ocean</t>
        </is>
      </c>
      <c r="E153" t="inlineStr"/>
      <c r="F153" t="inlineStr">
        <is>
          <t>biosphere</t>
        </is>
      </c>
      <c r="G153" t="inlineStr"/>
      <c r="H153" t="n">
        <v>1.04334230099947e-10</v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Arsenic ion</t>
        </is>
      </c>
      <c r="B154" t="n">
        <v>0.02996092392182504</v>
      </c>
      <c r="C154" t="inlineStr">
        <is>
          <t>kilogram</t>
        </is>
      </c>
      <c r="D154" t="inlineStr">
        <is>
          <t>water::surface water</t>
        </is>
      </c>
      <c r="E154" t="inlineStr"/>
      <c r="F154" t="inlineStr">
        <is>
          <t>biosphere</t>
        </is>
      </c>
      <c r="G154" t="inlineStr"/>
      <c r="H154" t="n">
        <v>1.72275312550494e-05</v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>
        <is>
          <t>Barium</t>
        </is>
      </c>
      <c r="B155" t="n">
        <v>0.01359802646737157</v>
      </c>
      <c r="C155" t="inlineStr">
        <is>
          <t>kilogram</t>
        </is>
      </c>
      <c r="D155" t="inlineStr">
        <is>
          <t>natural resource::in ground</t>
        </is>
      </c>
      <c r="E155" t="inlineStr"/>
      <c r="F155" t="inlineStr">
        <is>
          <t>biosphere</t>
        </is>
      </c>
      <c r="G155" t="inlineStr"/>
      <c r="H155" t="n">
        <v>7.81886521873865e-06</v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Benzene</t>
        </is>
      </c>
      <c r="B156" t="n">
        <v>0.001232682695679092</v>
      </c>
      <c r="C156" t="inlineStr">
        <is>
          <t>kilogram</t>
        </is>
      </c>
      <c r="D156" t="inlineStr">
        <is>
          <t>air</t>
        </is>
      </c>
      <c r="E156" t="inlineStr"/>
      <c r="F156" t="inlineStr">
        <is>
          <t>biosphere</t>
        </is>
      </c>
      <c r="G156" t="inlineStr"/>
      <c r="H156" t="n">
        <v>7.08792550015478e-07</v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>
        <is>
          <t>Benzo(a)pyrene</t>
        </is>
      </c>
      <c r="B157" t="n">
        <v>7.90034587754633e-08</v>
      </c>
      <c r="C157" t="inlineStr">
        <is>
          <t>kilogram</t>
        </is>
      </c>
      <c r="D157" t="inlineStr">
        <is>
          <t>air</t>
        </is>
      </c>
      <c r="E157" t="inlineStr"/>
      <c r="F157" t="inlineStr">
        <is>
          <t>biosphere</t>
        </is>
      </c>
      <c r="G157" t="inlineStr"/>
      <c r="H157" t="n">
        <v>4.54269887958914e-11</v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Beryllium II</t>
        </is>
      </c>
      <c r="B158" t="n">
        <v>2.905054839064139e-05</v>
      </c>
      <c r="C158" t="inlineStr">
        <is>
          <t>kilogram</t>
        </is>
      </c>
      <c r="D158" t="inlineStr">
        <is>
          <t>air</t>
        </is>
      </c>
      <c r="E158" t="inlineStr"/>
      <c r="F158" t="inlineStr">
        <is>
          <t>biosphere</t>
        </is>
      </c>
      <c r="G158" t="inlineStr"/>
      <c r="H158" t="n">
        <v>1.67040653246188e-08</v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>
        <is>
          <t>BOD5, Biological Oxygen Demand</t>
        </is>
      </c>
      <c r="B159" t="n">
        <v>1.812748820473044e-06</v>
      </c>
      <c r="C159" t="inlineStr">
        <is>
          <t>kilogram</t>
        </is>
      </c>
      <c r="D159" t="inlineStr">
        <is>
          <t>water::ocean</t>
        </is>
      </c>
      <c r="E159" t="inlineStr"/>
      <c r="F159" t="inlineStr">
        <is>
          <t>biosphere</t>
        </is>
      </c>
      <c r="G159" t="inlineStr"/>
      <c r="H159" t="n">
        <v>1.042330571772e-09</v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>
        <is>
          <t>BOD5, Biological Oxygen Demand</t>
        </is>
      </c>
      <c r="B160" t="n">
        <v>0.00132614261419021</v>
      </c>
      <c r="C160" t="inlineStr">
        <is>
          <t>kilogram</t>
        </is>
      </c>
      <c r="D160" t="inlineStr">
        <is>
          <t>water::surface water</t>
        </is>
      </c>
      <c r="E160" t="inlineStr"/>
      <c r="F160" t="inlineStr">
        <is>
          <t>biosphere</t>
        </is>
      </c>
      <c r="G160" t="inlineStr"/>
      <c r="H160" t="n">
        <v>7.62532003159371e-07</v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  <row r="161">
      <c r="A161" t="inlineStr">
        <is>
          <t>Cadmium</t>
        </is>
      </c>
      <c r="B161" t="n">
        <v>0.08413140143522888</v>
      </c>
      <c r="C161" t="inlineStr">
        <is>
          <t>kilogram</t>
        </is>
      </c>
      <c r="D161" t="inlineStr">
        <is>
          <t>natural resource::in ground</t>
        </is>
      </c>
      <c r="E161" t="inlineStr"/>
      <c r="F161" t="inlineStr">
        <is>
          <t>biosphere</t>
        </is>
      </c>
      <c r="G161" t="inlineStr"/>
      <c r="H161" t="n">
        <v>4.83755558252566e-05</v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</row>
    <row r="162">
      <c r="A162" t="inlineStr">
        <is>
          <t>Cadmium II</t>
        </is>
      </c>
      <c r="B162" t="n">
        <v>0.0007264529194011894</v>
      </c>
      <c r="C162" t="inlineStr">
        <is>
          <t>kilogram</t>
        </is>
      </c>
      <c r="D162" t="inlineStr">
        <is>
          <t>air</t>
        </is>
      </c>
      <c r="E162" t="inlineStr"/>
      <c r="F162" t="inlineStr">
        <is>
          <t>biosphere</t>
        </is>
      </c>
      <c r="G162" t="inlineStr"/>
      <c r="H162" t="n">
        <v>4.17710428655684e-07</v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</row>
    <row r="163">
      <c r="A163" t="inlineStr">
        <is>
          <t>Cadmium II</t>
        </is>
      </c>
      <c r="B163" t="n">
        <v>1.035130964380835e-05</v>
      </c>
      <c r="C163" t="inlineStr">
        <is>
          <t>kilogram</t>
        </is>
      </c>
      <c r="D163" t="inlineStr">
        <is>
          <t>soil::industrial</t>
        </is>
      </c>
      <c r="E163" t="inlineStr"/>
      <c r="F163" t="inlineStr">
        <is>
          <t>biosphere</t>
        </is>
      </c>
      <c r="G163" t="inlineStr"/>
      <c r="H163" t="n">
        <v>5.9520030451898e-09</v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</row>
    <row r="164">
      <c r="A164" t="inlineStr">
        <is>
          <t>Cadmium II</t>
        </is>
      </c>
      <c r="B164" t="n">
        <v>5.640037934733183e-05</v>
      </c>
      <c r="C164" t="inlineStr">
        <is>
          <t>kilogram</t>
        </is>
      </c>
      <c r="D164" t="inlineStr">
        <is>
          <t>water::ocean</t>
        </is>
      </c>
      <c r="E164" t="inlineStr"/>
      <c r="F164" t="inlineStr">
        <is>
          <t>biosphere</t>
        </is>
      </c>
      <c r="G164" t="inlineStr"/>
      <c r="H164" t="n">
        <v>3.24302181247158e-08</v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</row>
    <row r="165">
      <c r="A165" t="inlineStr">
        <is>
          <t>Cadmium II</t>
        </is>
      </c>
      <c r="B165" t="n">
        <v>0.002598137528332644</v>
      </c>
      <c r="C165" t="inlineStr">
        <is>
          <t>kilogram</t>
        </is>
      </c>
      <c r="D165" t="inlineStr">
        <is>
          <t>water::surface water</t>
        </is>
      </c>
      <c r="E165" t="inlineStr"/>
      <c r="F165" t="inlineStr">
        <is>
          <t>biosphere</t>
        </is>
      </c>
      <c r="G165" t="inlineStr"/>
      <c r="H165" t="n">
        <v>1.49392907879127e-06</v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</row>
    <row r="166">
      <c r="A166" t="inlineStr">
        <is>
          <t>Calcium</t>
        </is>
      </c>
      <c r="B166" t="n">
        <v>2.973170307719826e-05</v>
      </c>
      <c r="C166" t="inlineStr">
        <is>
          <t>kilogram</t>
        </is>
      </c>
      <c r="D166" t="inlineStr">
        <is>
          <t>soil::industrial</t>
        </is>
      </c>
      <c r="E166" t="inlineStr"/>
      <c r="F166" t="inlineStr">
        <is>
          <t>biosphere</t>
        </is>
      </c>
      <c r="G166" t="inlineStr"/>
      <c r="H166" t="n">
        <v>1.7095729269389e-08</v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</row>
    <row r="167">
      <c r="A167" t="inlineStr">
        <is>
          <t>Calcium</t>
        </is>
      </c>
      <c r="B167" t="n">
        <v>88.90536299654278</v>
      </c>
      <c r="C167" t="inlineStr">
        <is>
          <t>kilogram</t>
        </is>
      </c>
      <c r="D167" t="inlineStr">
        <is>
          <t>natural resource::in ground</t>
        </is>
      </c>
      <c r="E167" t="inlineStr"/>
      <c r="F167" t="inlineStr">
        <is>
          <t>biosphere</t>
        </is>
      </c>
      <c r="G167" t="inlineStr"/>
      <c r="H167" t="n">
        <v>0.0511205837230121</v>
      </c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</row>
    <row r="168">
      <c r="A168" t="inlineStr">
        <is>
          <t>Calcium II</t>
        </is>
      </c>
      <c r="B168" t="n">
        <v>1.758536041952034</v>
      </c>
      <c r="C168" t="inlineStr">
        <is>
          <t>kilogram</t>
        </is>
      </c>
      <c r="D168" t="inlineStr">
        <is>
          <t>water::surface water</t>
        </is>
      </c>
      <c r="E168" t="inlineStr"/>
      <c r="F168" t="inlineStr">
        <is>
          <t>biosphere</t>
        </is>
      </c>
      <c r="G168" t="inlineStr"/>
      <c r="H168" t="n">
        <v>0.00101115822412242</v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</row>
    <row r="169">
      <c r="A169" t="inlineStr">
        <is>
          <t>Carbon dioxide, fossil</t>
        </is>
      </c>
      <c r="B169" t="n">
        <v>143.1859990826278</v>
      </c>
      <c r="C169" t="inlineStr">
        <is>
          <t>kilogram</t>
        </is>
      </c>
      <c r="D169" t="inlineStr">
        <is>
          <t>air</t>
        </is>
      </c>
      <c r="E169" t="inlineStr"/>
      <c r="F169" t="inlineStr">
        <is>
          <t>biosphere</t>
        </is>
      </c>
      <c r="G169" t="inlineStr"/>
      <c r="H169" t="n">
        <v>0.082331949472511</v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</row>
    <row r="170">
      <c r="A170" t="inlineStr">
        <is>
          <t>Carbon dioxide, non-fossil</t>
        </is>
      </c>
      <c r="B170" t="n">
        <v>2.084361059472974</v>
      </c>
      <c r="C170" t="inlineStr">
        <is>
          <t>kilogram</t>
        </is>
      </c>
      <c r="D170" t="inlineStr">
        <is>
          <t>air</t>
        </is>
      </c>
      <c r="E170" t="inlineStr"/>
      <c r="F170" t="inlineStr">
        <is>
          <t>biosphere</t>
        </is>
      </c>
      <c r="G170" t="inlineStr"/>
      <c r="H170" t="n">
        <v>0.00119850760919696</v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</row>
    <row r="171">
      <c r="A171" t="inlineStr">
        <is>
          <t>Carbon monoxide, fossil</t>
        </is>
      </c>
      <c r="B171" t="n">
        <v>0.2830359213669948</v>
      </c>
      <c r="C171" t="inlineStr">
        <is>
          <t>kilogram</t>
        </is>
      </c>
      <c r="D171" t="inlineStr">
        <is>
          <t>air</t>
        </is>
      </c>
      <c r="E171" t="inlineStr"/>
      <c r="F171" t="inlineStr">
        <is>
          <t>biosphere</t>
        </is>
      </c>
      <c r="G171" t="inlineStr"/>
      <c r="H171" t="n">
        <v>0.000162745654786022</v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</row>
    <row r="172">
      <c r="A172" t="inlineStr">
        <is>
          <t>Chloride</t>
        </is>
      </c>
      <c r="B172" t="n">
        <v>0.02444022062449966</v>
      </c>
      <c r="C172" t="inlineStr">
        <is>
          <t>kilogram</t>
        </is>
      </c>
      <c r="D172" t="inlineStr">
        <is>
          <t>water::surface water</t>
        </is>
      </c>
      <c r="E172" t="inlineStr"/>
      <c r="F172" t="inlineStr">
        <is>
          <t>biosphere</t>
        </is>
      </c>
      <c r="G172" t="inlineStr"/>
      <c r="H172" t="n">
        <v>1.40531268590873e-05</v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</row>
    <row r="173">
      <c r="A173" t="inlineStr">
        <is>
          <t>Chlorine</t>
        </is>
      </c>
      <c r="B173" t="n">
        <v>0.07832170151045062</v>
      </c>
      <c r="C173" t="inlineStr">
        <is>
          <t>kilogram</t>
        </is>
      </c>
      <c r="D173" t="inlineStr">
        <is>
          <t>water::surface water</t>
        </is>
      </c>
      <c r="E173" t="inlineStr"/>
      <c r="F173" t="inlineStr">
        <is>
          <t>biosphere</t>
        </is>
      </c>
      <c r="G173" t="inlineStr"/>
      <c r="H173" t="n">
        <v>4.50349783685091e-05</v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</row>
    <row r="174">
      <c r="A174" t="inlineStr">
        <is>
          <t>Chromium</t>
        </is>
      </c>
      <c r="B174" t="n">
        <v>0.003159812958652348</v>
      </c>
      <c r="C174" t="inlineStr">
        <is>
          <t>kilogram</t>
        </is>
      </c>
      <c r="D174" t="inlineStr">
        <is>
          <t>natural resource::in ground</t>
        </is>
      </c>
      <c r="E174" t="inlineStr"/>
      <c r="F174" t="inlineStr">
        <is>
          <t>biosphere</t>
        </is>
      </c>
      <c r="G174" t="inlineStr"/>
      <c r="H174" t="n">
        <v>1.8168924512251e-06</v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</row>
    <row r="175">
      <c r="A175" t="inlineStr">
        <is>
          <t>Chromium III</t>
        </is>
      </c>
      <c r="B175" t="n">
        <v>0.000131942989019141</v>
      </c>
      <c r="C175" t="inlineStr">
        <is>
          <t>kilogram</t>
        </is>
      </c>
      <c r="D175" t="inlineStr">
        <is>
          <t>air</t>
        </is>
      </c>
      <c r="E175" t="inlineStr"/>
      <c r="F175" t="inlineStr">
        <is>
          <t>biosphere</t>
        </is>
      </c>
      <c r="G175" t="inlineStr"/>
      <c r="H175" t="n">
        <v>7.58672186860061e-08</v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</row>
    <row r="176">
      <c r="A176" t="inlineStr">
        <is>
          <t>Chromium III</t>
        </is>
      </c>
      <c r="B176" t="n">
        <v>4.443678668376139e-08</v>
      </c>
      <c r="C176" t="inlineStr">
        <is>
          <t>kilogram</t>
        </is>
      </c>
      <c r="D176" t="inlineStr">
        <is>
          <t>soil::industrial</t>
        </is>
      </c>
      <c r="E176" t="inlineStr"/>
      <c r="F176" t="inlineStr">
        <is>
          <t>biosphere</t>
        </is>
      </c>
      <c r="G176" t="inlineStr"/>
      <c r="H176" t="n">
        <v>2.55511523431628e-11</v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</row>
    <row r="177">
      <c r="A177" t="inlineStr">
        <is>
          <t>Chromium VI</t>
        </is>
      </c>
      <c r="B177" t="n">
        <v>1.086233232912454e-05</v>
      </c>
      <c r="C177" t="inlineStr">
        <is>
          <t>kilogram</t>
        </is>
      </c>
      <c r="D177" t="inlineStr">
        <is>
          <t>air</t>
        </is>
      </c>
      <c r="E177" t="inlineStr"/>
      <c r="F177" t="inlineStr">
        <is>
          <t>biosphere</t>
        </is>
      </c>
      <c r="G177" t="inlineStr"/>
      <c r="H177" t="n">
        <v>6.24584108924661e-09</v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</row>
    <row r="178">
      <c r="A178" t="inlineStr">
        <is>
          <t>Chromium VI</t>
        </is>
      </c>
      <c r="B178" t="n">
        <v>0.135519894733403</v>
      </c>
      <c r="C178" t="inlineStr">
        <is>
          <t>kilogram</t>
        </is>
      </c>
      <c r="D178" t="inlineStr">
        <is>
          <t>water::surface water</t>
        </is>
      </c>
      <c r="E178" t="inlineStr"/>
      <c r="F178" t="inlineStr">
        <is>
          <t>biosphere</t>
        </is>
      </c>
      <c r="G178" t="inlineStr"/>
      <c r="H178" t="n">
        <v>7.792393947170671e-05</v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</row>
    <row r="179">
      <c r="A179" t="inlineStr">
        <is>
          <t>Cobalt II</t>
        </is>
      </c>
      <c r="B179" t="n">
        <v>0.000940505659135993</v>
      </c>
      <c r="C179" t="inlineStr">
        <is>
          <t>kilogram</t>
        </is>
      </c>
      <c r="D179" t="inlineStr">
        <is>
          <t>air</t>
        </is>
      </c>
      <c r="E179" t="inlineStr"/>
      <c r="F179" t="inlineStr">
        <is>
          <t>biosphere</t>
        </is>
      </c>
      <c r="G179" t="inlineStr"/>
      <c r="H179" t="n">
        <v>5.40790754003196e-07</v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</row>
    <row r="180">
      <c r="A180" t="inlineStr">
        <is>
          <t>COD, Chemical Oxygen Demand</t>
        </is>
      </c>
      <c r="B180" t="n">
        <v>9.063744102365287e-06</v>
      </c>
      <c r="C180" t="inlineStr">
        <is>
          <t>kilogram</t>
        </is>
      </c>
      <c r="D180" t="inlineStr">
        <is>
          <t>water::ocean</t>
        </is>
      </c>
      <c r="E180" t="inlineStr"/>
      <c r="F180" t="inlineStr">
        <is>
          <t>biosphere</t>
        </is>
      </c>
      <c r="G180" t="inlineStr"/>
      <c r="H180" t="n">
        <v>5.21165285886004e-09</v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</row>
    <row r="181">
      <c r="A181" t="inlineStr">
        <is>
          <t>COD, Chemical Oxygen Demand</t>
        </is>
      </c>
      <c r="B181" t="n">
        <v>0.008627935259915375</v>
      </c>
      <c r="C181" t="inlineStr">
        <is>
          <t>kilogram</t>
        </is>
      </c>
      <c r="D181" t="inlineStr">
        <is>
          <t>water::surface water</t>
        </is>
      </c>
      <c r="E181" t="inlineStr"/>
      <c r="F181" t="inlineStr">
        <is>
          <t>biosphere</t>
        </is>
      </c>
      <c r="G181" t="inlineStr"/>
      <c r="H181" t="n">
        <v>4.96106277445134e-06</v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</row>
    <row r="182">
      <c r="A182" t="inlineStr">
        <is>
          <t>Copper</t>
        </is>
      </c>
      <c r="B182" t="n">
        <v>19.79938310597844</v>
      </c>
      <c r="C182" t="inlineStr">
        <is>
          <t>kilogram</t>
        </is>
      </c>
      <c r="D182" t="inlineStr">
        <is>
          <t>natural resource::in ground</t>
        </is>
      </c>
      <c r="E182" t="inlineStr"/>
      <c r="F182" t="inlineStr">
        <is>
          <t>biosphere</t>
        </is>
      </c>
      <c r="G182" t="inlineStr"/>
      <c r="H182" t="n">
        <v>0.0113846452859376</v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</row>
    <row r="183">
      <c r="A183" t="inlineStr">
        <is>
          <t>Copper ion</t>
        </is>
      </c>
      <c r="B183" t="n">
        <v>0.07433938101105478</v>
      </c>
      <c r="C183" t="inlineStr">
        <is>
          <t>kilogram</t>
        </is>
      </c>
      <c r="D183" t="inlineStr">
        <is>
          <t>air</t>
        </is>
      </c>
      <c r="E183" t="inlineStr"/>
      <c r="F183" t="inlineStr">
        <is>
          <t>biosphere</t>
        </is>
      </c>
      <c r="G183" t="inlineStr"/>
      <c r="H183" t="n">
        <v>4.27451440813565e-05</v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</row>
    <row r="184">
      <c r="A184" t="inlineStr">
        <is>
          <t>Copper ion</t>
        </is>
      </c>
      <c r="B184" t="n">
        <v>0.002679823063815357</v>
      </c>
      <c r="C184" t="inlineStr">
        <is>
          <t>kilogram</t>
        </is>
      </c>
      <c r="D184" t="inlineStr">
        <is>
          <t>soil::industrial</t>
        </is>
      </c>
      <c r="E184" t="inlineStr"/>
      <c r="F184" t="inlineStr">
        <is>
          <t>biosphere</t>
        </is>
      </c>
      <c r="G184" t="inlineStr"/>
      <c r="H184" t="n">
        <v>1.54089826169383e-06</v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 t="inlineStr">
        <is>
          <t>Copper ion</t>
        </is>
      </c>
      <c r="B185" t="n">
        <v>1.338037512909809e-07</v>
      </c>
      <c r="C185" t="inlineStr">
        <is>
          <t>kilogram</t>
        </is>
      </c>
      <c r="D185" t="inlineStr">
        <is>
          <t>water::ocean</t>
        </is>
      </c>
      <c r="E185" t="inlineStr"/>
      <c r="F185" t="inlineStr">
        <is>
          <t>biosphere</t>
        </is>
      </c>
      <c r="G185" t="inlineStr"/>
      <c r="H185" t="n">
        <v>7.693715699231399e-11</v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t="inlineStr">
        <is>
          <t>Copper ion</t>
        </is>
      </c>
      <c r="B186" t="n">
        <v>0.01085457111861247</v>
      </c>
      <c r="C186" t="inlineStr">
        <is>
          <t>kilogram</t>
        </is>
      </c>
      <c r="D186" t="inlineStr">
        <is>
          <t>water::surface water</t>
        </is>
      </c>
      <c r="E186" t="inlineStr"/>
      <c r="F186" t="inlineStr">
        <is>
          <t>biosphere</t>
        </is>
      </c>
      <c r="G186" t="inlineStr"/>
      <c r="H186" t="n">
        <v>6.24137839320217e-06</v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t="inlineStr">
        <is>
          <t>Cyanide</t>
        </is>
      </c>
      <c r="B187" t="n">
        <v>4.760815709719809e-05</v>
      </c>
      <c r="C187" t="inlineStr">
        <is>
          <t>kilogram</t>
        </is>
      </c>
      <c r="D187" t="inlineStr">
        <is>
          <t>water::surface water</t>
        </is>
      </c>
      <c r="E187" t="inlineStr"/>
      <c r="F187" t="inlineStr">
        <is>
          <t>biosphere</t>
        </is>
      </c>
      <c r="G187" t="inlineStr"/>
      <c r="H187" t="n">
        <v>2.73746903308889e-08</v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t="inlineStr">
        <is>
          <t>Dioxins, measured as 2,3,7,8-tetrachlorodibenzo-p-dioxin</t>
        </is>
      </c>
      <c r="B188" t="n">
        <v>7.84431813271614e-13</v>
      </c>
      <c r="C188" t="inlineStr">
        <is>
          <t>kilogram</t>
        </is>
      </c>
      <c r="D188" t="inlineStr">
        <is>
          <t>air</t>
        </is>
      </c>
      <c r="E188" t="inlineStr"/>
      <c r="F188" t="inlineStr">
        <is>
          <t>biosphere</t>
        </is>
      </c>
      <c r="G188" t="inlineStr"/>
      <c r="H188" t="n">
        <v>4.51048292631178e-16</v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t="inlineStr">
        <is>
          <t>Dissolved solids</t>
        </is>
      </c>
      <c r="B189" t="n">
        <v>5.447909409538087</v>
      </c>
      <c r="C189" t="inlineStr">
        <is>
          <t>kilogram</t>
        </is>
      </c>
      <c r="D189" t="inlineStr">
        <is>
          <t>water::surface water</t>
        </is>
      </c>
      <c r="E189" t="inlineStr"/>
      <c r="F189" t="inlineStr">
        <is>
          <t>biosphere</t>
        </is>
      </c>
      <c r="G189" t="inlineStr"/>
      <c r="H189" t="n">
        <v>0.0031325479104844</v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t="inlineStr">
        <is>
          <t>DOC, Dissolved Organic Carbon</t>
        </is>
      </c>
      <c r="B190" t="n">
        <v>3.356942260135287e-06</v>
      </c>
      <c r="C190" t="inlineStr">
        <is>
          <t>kilogram</t>
        </is>
      </c>
      <c r="D190" t="inlineStr">
        <is>
          <t>water::ocean</t>
        </is>
      </c>
      <c r="E190" t="inlineStr"/>
      <c r="F190" t="inlineStr">
        <is>
          <t>biosphere</t>
        </is>
      </c>
      <c r="G190" t="inlineStr"/>
      <c r="H190" t="n">
        <v>1.93024179957779e-09</v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t="inlineStr">
        <is>
          <t>DOC, Dissolved Organic Carbon</t>
        </is>
      </c>
      <c r="B191" t="n">
        <v>0.0002295908277988104</v>
      </c>
      <c r="C191" t="inlineStr">
        <is>
          <t>kilogram</t>
        </is>
      </c>
      <c r="D191" t="inlineStr">
        <is>
          <t>water::surface water</t>
        </is>
      </c>
      <c r="E191" t="inlineStr"/>
      <c r="F191" t="inlineStr">
        <is>
          <t>biosphere</t>
        </is>
      </c>
      <c r="G191" t="inlineStr"/>
      <c r="H191" t="n">
        <v>1.32014725984316e-07</v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t="inlineStr">
        <is>
          <t>Dolomite</t>
        </is>
      </c>
      <c r="B192" t="n">
        <v>0.002715580069388852</v>
      </c>
      <c r="C192" t="inlineStr">
        <is>
          <t>kilogram</t>
        </is>
      </c>
      <c r="D192" t="inlineStr">
        <is>
          <t>natural resource::in ground</t>
        </is>
      </c>
      <c r="E192" t="inlineStr"/>
      <c r="F192" t="inlineStr">
        <is>
          <t>biosphere</t>
        </is>
      </c>
      <c r="G192" t="inlineStr"/>
      <c r="H192" t="n">
        <v>1.56145853989859e-06</v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</row>
    <row r="193">
      <c r="A193" t="inlineStr">
        <is>
          <t>Fluoride</t>
        </is>
      </c>
      <c r="B193" t="n">
        <v>0.001580466877290167</v>
      </c>
      <c r="C193" t="inlineStr">
        <is>
          <t>kilogram</t>
        </is>
      </c>
      <c r="D193" t="inlineStr">
        <is>
          <t>soil::industrial</t>
        </is>
      </c>
      <c r="E193" t="inlineStr"/>
      <c r="F193" t="inlineStr">
        <is>
          <t>biosphere</t>
        </is>
      </c>
      <c r="G193" t="inlineStr"/>
      <c r="H193" t="n">
        <v>9.08768454441846e-07</v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</row>
    <row r="194">
      <c r="A194" t="inlineStr">
        <is>
          <t>Fluoride</t>
        </is>
      </c>
      <c r="B194" t="n">
        <v>0.00011118849977804</v>
      </c>
      <c r="C194" t="inlineStr">
        <is>
          <t>kilogram</t>
        </is>
      </c>
      <c r="D194" t="inlineStr">
        <is>
          <t>water::ocean</t>
        </is>
      </c>
      <c r="E194" t="inlineStr"/>
      <c r="F194" t="inlineStr">
        <is>
          <t>biosphere</t>
        </is>
      </c>
      <c r="G194" t="inlineStr"/>
      <c r="H194" t="n">
        <v>6.3933387372373e-08</v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</row>
    <row r="195">
      <c r="A195" t="inlineStr">
        <is>
          <t>Fluoride</t>
        </is>
      </c>
      <c r="B195" t="n">
        <v>0.002246231710083165</v>
      </c>
      <c r="C195" t="inlineStr">
        <is>
          <t>kilogram</t>
        </is>
      </c>
      <c r="D195" t="inlineStr">
        <is>
          <t>water::surface water</t>
        </is>
      </c>
      <c r="E195" t="inlineStr"/>
      <c r="F195" t="inlineStr">
        <is>
          <t>biosphere</t>
        </is>
      </c>
      <c r="G195" t="inlineStr"/>
      <c r="H195" t="n">
        <v>1.29158323329782e-06</v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</row>
    <row r="196">
      <c r="A196" t="inlineStr">
        <is>
          <t>Fluorine</t>
        </is>
      </c>
      <c r="B196" t="n">
        <v>0.002836613978042261</v>
      </c>
      <c r="C196" t="inlineStr">
        <is>
          <t>kilogram</t>
        </is>
      </c>
      <c r="D196" t="inlineStr">
        <is>
          <t>air</t>
        </is>
      </c>
      <c r="E196" t="inlineStr"/>
      <c r="F196" t="inlineStr">
        <is>
          <t>biosphere</t>
        </is>
      </c>
      <c r="G196" t="inlineStr"/>
      <c r="H196" t="n">
        <v>1.6310530373743e-06</v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</row>
    <row r="197">
      <c r="A197" t="inlineStr">
        <is>
          <t>Formaldehyde</t>
        </is>
      </c>
      <c r="B197" t="n">
        <v>0.00532293704809687</v>
      </c>
      <c r="C197" t="inlineStr">
        <is>
          <t>kilogram</t>
        </is>
      </c>
      <c r="D197" t="inlineStr">
        <is>
          <t>air</t>
        </is>
      </c>
      <c r="E197" t="inlineStr"/>
      <c r="F197" t="inlineStr">
        <is>
          <t>biosphere</t>
        </is>
      </c>
      <c r="G197" t="inlineStr"/>
      <c r="H197" t="n">
        <v>3.0606888026557e-06</v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</row>
    <row r="198">
      <c r="A198" t="inlineStr">
        <is>
          <t>Gangue</t>
        </is>
      </c>
      <c r="B198" t="n">
        <v>23949.20163977165</v>
      </c>
      <c r="C198" t="inlineStr">
        <is>
          <t>kilogram</t>
        </is>
      </c>
      <c r="D198" t="inlineStr">
        <is>
          <t>natural resource::in ground</t>
        </is>
      </c>
      <c r="E198" t="inlineStr"/>
      <c r="F198" t="inlineStr">
        <is>
          <t>biosphere</t>
        </is>
      </c>
      <c r="G198" t="inlineStr"/>
      <c r="H198" t="n">
        <v>13.7707909428687</v>
      </c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</row>
    <row r="199">
      <c r="A199" t="inlineStr">
        <is>
          <t>Gold</t>
        </is>
      </c>
      <c r="B199" t="n">
        <v>0.001253363188285807</v>
      </c>
      <c r="C199" t="inlineStr">
        <is>
          <t>kilogram</t>
        </is>
      </c>
      <c r="D199" t="inlineStr">
        <is>
          <t>natural resource::in ground</t>
        </is>
      </c>
      <c r="E199" t="inlineStr"/>
      <c r="F199" t="inlineStr">
        <is>
          <t>biosphere</t>
        </is>
      </c>
      <c r="G199" t="inlineStr"/>
      <c r="H199" t="n">
        <v>7.20683833264339e-07</v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t="inlineStr">
        <is>
          <t>Hydrocarbons, unspecified</t>
        </is>
      </c>
      <c r="B200" t="n">
        <v>0.000786392603567134</v>
      </c>
      <c r="C200" t="inlineStr">
        <is>
          <t>kilogram</t>
        </is>
      </c>
      <c r="D200" t="inlineStr">
        <is>
          <t>soil</t>
        </is>
      </c>
      <c r="E200" t="inlineStr"/>
      <c r="F200" t="inlineStr">
        <is>
          <t>biosphere</t>
        </is>
      </c>
      <c r="G200" t="inlineStr"/>
      <c r="H200" t="n">
        <v>4.52175747051102e-07</v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t="inlineStr">
        <is>
          <t>Hydrochloric acid</t>
        </is>
      </c>
      <c r="B201" t="n">
        <v>0.0002465353339789061</v>
      </c>
      <c r="C201" t="inlineStr">
        <is>
          <t>kilogram</t>
        </is>
      </c>
      <c r="D201" t="inlineStr">
        <is>
          <t>air</t>
        </is>
      </c>
      <c r="E201" t="inlineStr"/>
      <c r="F201" t="inlineStr">
        <is>
          <t>biosphere</t>
        </is>
      </c>
      <c r="G201" t="inlineStr"/>
      <c r="H201" t="n">
        <v>1.41757817037871e-07</v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t="inlineStr">
        <is>
          <t>Hydrogen fluoride</t>
        </is>
      </c>
      <c r="B202" t="n">
        <v>0.000189597695680287</v>
      </c>
      <c r="C202" t="inlineStr">
        <is>
          <t>kilogram</t>
        </is>
      </c>
      <c r="D202" t="inlineStr">
        <is>
          <t>air</t>
        </is>
      </c>
      <c r="E202" t="inlineStr"/>
      <c r="F202" t="inlineStr">
        <is>
          <t>biosphere</t>
        </is>
      </c>
      <c r="G202" t="inlineStr"/>
      <c r="H202" t="n">
        <v>1.09018675016165e-07</v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t="inlineStr">
        <is>
          <t>Iron</t>
        </is>
      </c>
      <c r="B203" t="n">
        <v>3.208732688016661</v>
      </c>
      <c r="C203" t="inlineStr">
        <is>
          <t>kilogram</t>
        </is>
      </c>
      <c r="D203" t="inlineStr">
        <is>
          <t>natural resource::in ground</t>
        </is>
      </c>
      <c r="E203" t="inlineStr"/>
      <c r="F203" t="inlineStr">
        <is>
          <t>biosphere</t>
        </is>
      </c>
      <c r="G203" t="inlineStr"/>
      <c r="H203" t="n">
        <v>0.00184502129560958</v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t="inlineStr">
        <is>
          <t>Iron ion</t>
        </is>
      </c>
      <c r="B204" t="n">
        <v>0.149015241831888</v>
      </c>
      <c r="C204" t="inlineStr">
        <is>
          <t>kilogram</t>
        </is>
      </c>
      <c r="D204" t="inlineStr">
        <is>
          <t>water::surface water</t>
        </is>
      </c>
      <c r="E204" t="inlineStr"/>
      <c r="F204" t="inlineStr">
        <is>
          <t>biosphere</t>
        </is>
      </c>
      <c r="G204" t="inlineStr"/>
      <c r="H204" t="n">
        <v>8.56837640533356e-05</v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t="inlineStr">
        <is>
          <t>Lead</t>
        </is>
      </c>
      <c r="B205" t="n">
        <v>153.0531875537054</v>
      </c>
      <c r="C205" t="inlineStr">
        <is>
          <t>kilogram</t>
        </is>
      </c>
      <c r="D205" t="inlineStr">
        <is>
          <t>natural resource::in ground</t>
        </is>
      </c>
      <c r="E205" t="inlineStr"/>
      <c r="F205" t="inlineStr">
        <is>
          <t>biosphere</t>
        </is>
      </c>
      <c r="G205" t="inlineStr"/>
      <c r="H205" t="n">
        <v>0.0880055828433806</v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t="inlineStr">
        <is>
          <t>Lead II</t>
        </is>
      </c>
      <c r="B206" t="n">
        <v>0.07010000054236921</v>
      </c>
      <c r="C206" t="inlineStr">
        <is>
          <t>kilogram</t>
        </is>
      </c>
      <c r="D206" t="inlineStr">
        <is>
          <t>air</t>
        </is>
      </c>
      <c r="E206" t="inlineStr"/>
      <c r="F206" t="inlineStr">
        <is>
          <t>biosphere</t>
        </is>
      </c>
      <c r="G206" t="inlineStr"/>
      <c r="H206" t="n">
        <v>4.03075003118623e-05</v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t="inlineStr">
        <is>
          <t>Lead II</t>
        </is>
      </c>
      <c r="B207" t="n">
        <v>2.411928733888383e-05</v>
      </c>
      <c r="C207" t="inlineStr">
        <is>
          <t>kilogram</t>
        </is>
      </c>
      <c r="D207" t="inlineStr">
        <is>
          <t>soil::industrial</t>
        </is>
      </c>
      <c r="E207" t="inlineStr"/>
      <c r="F207" t="inlineStr">
        <is>
          <t>biosphere</t>
        </is>
      </c>
      <c r="G207" t="inlineStr"/>
      <c r="H207" t="n">
        <v>1.38685902198582e-08</v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A208" t="inlineStr">
        <is>
          <t>Lead II</t>
        </is>
      </c>
      <c r="B208" t="n">
        <v>0.001153209828286477</v>
      </c>
      <c r="C208" t="inlineStr">
        <is>
          <t>kilogram</t>
        </is>
      </c>
      <c r="D208" t="inlineStr">
        <is>
          <t>water::ocean</t>
        </is>
      </c>
      <c r="E208" t="inlineStr"/>
      <c r="F208" t="inlineStr">
        <is>
          <t>biosphere</t>
        </is>
      </c>
      <c r="G208" t="inlineStr"/>
      <c r="H208" t="n">
        <v>6.63095651264724e-07</v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A209" t="inlineStr">
        <is>
          <t>Lead II</t>
        </is>
      </c>
      <c r="B209" t="n">
        <v>0.003476395627816574</v>
      </c>
      <c r="C209" t="inlineStr">
        <is>
          <t>kilogram</t>
        </is>
      </c>
      <c r="D209" t="inlineStr">
        <is>
          <t>water::surface water</t>
        </is>
      </c>
      <c r="E209" t="inlineStr"/>
      <c r="F209" t="inlineStr">
        <is>
          <t>biosphere</t>
        </is>
      </c>
      <c r="G209" t="inlineStr"/>
      <c r="H209" t="n">
        <v>1.99892748599453e-06</v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A210" t="inlineStr">
        <is>
          <t>Magnesium</t>
        </is>
      </c>
      <c r="B210" t="n">
        <v>0.121590691146665</v>
      </c>
      <c r="C210" t="inlineStr">
        <is>
          <t>kilogram</t>
        </is>
      </c>
      <c r="D210" t="inlineStr">
        <is>
          <t>water::surface water</t>
        </is>
      </c>
      <c r="E210" t="inlineStr"/>
      <c r="F210" t="inlineStr">
        <is>
          <t>biosphere</t>
        </is>
      </c>
      <c r="G210" t="inlineStr"/>
      <c r="H210" t="n">
        <v>6.99146474093324e-05</v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A211" t="inlineStr">
        <is>
          <t>Magnesium</t>
        </is>
      </c>
      <c r="B211" t="n">
        <v>50.82123196556799</v>
      </c>
      <c r="C211" t="inlineStr">
        <is>
          <t>kilogram</t>
        </is>
      </c>
      <c r="D211" t="inlineStr">
        <is>
          <t>natural resource::in ground</t>
        </is>
      </c>
      <c r="E211" t="inlineStr"/>
      <c r="F211" t="inlineStr">
        <is>
          <t>biosphere</t>
        </is>
      </c>
      <c r="G211" t="inlineStr"/>
      <c r="H211" t="n">
        <v>0.0292222083802016</v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A212" t="inlineStr">
        <is>
          <t>Manganese</t>
        </is>
      </c>
      <c r="B212" t="n">
        <v>0.1850542541227513</v>
      </c>
      <c r="C212" t="inlineStr">
        <is>
          <t>kilogram</t>
        </is>
      </c>
      <c r="D212" t="inlineStr">
        <is>
          <t>natural resource::in ground</t>
        </is>
      </c>
      <c r="E212" t="inlineStr"/>
      <c r="F212" t="inlineStr">
        <is>
          <t>biosphere</t>
        </is>
      </c>
      <c r="G212" t="inlineStr"/>
      <c r="H212" t="n">
        <v>0.000106406196120582</v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A213" t="inlineStr">
        <is>
          <t>Manganese II</t>
        </is>
      </c>
      <c r="B213" t="n">
        <v>0.005050981339377095</v>
      </c>
      <c r="C213" t="inlineStr">
        <is>
          <t>kilogram</t>
        </is>
      </c>
      <c r="D213" t="inlineStr">
        <is>
          <t>air</t>
        </is>
      </c>
      <c r="E213" t="inlineStr"/>
      <c r="F213" t="inlineStr">
        <is>
          <t>biosphere</t>
        </is>
      </c>
      <c r="G213" t="inlineStr"/>
      <c r="H213" t="n">
        <v>2.90431427014183e-06</v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A214" t="inlineStr">
        <is>
          <t>Manganese II</t>
        </is>
      </c>
      <c r="B214" t="n">
        <v>0.001495792552666167</v>
      </c>
      <c r="C214" t="inlineStr">
        <is>
          <t>kilogram</t>
        </is>
      </c>
      <c r="D214" t="inlineStr">
        <is>
          <t>soil::industrial</t>
        </is>
      </c>
      <c r="E214" t="inlineStr"/>
      <c r="F214" t="inlineStr">
        <is>
          <t>biosphere</t>
        </is>
      </c>
      <c r="G214" t="inlineStr"/>
      <c r="H214" t="n">
        <v>8.60080717783046e-07</v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A215" t="inlineStr">
        <is>
          <t>Manganese II</t>
        </is>
      </c>
      <c r="B215" t="n">
        <v>1.199795168712619e-05</v>
      </c>
      <c r="C215" t="inlineStr">
        <is>
          <t>kilogram</t>
        </is>
      </c>
      <c r="D215" t="inlineStr">
        <is>
          <t>water::ocean</t>
        </is>
      </c>
      <c r="E215" t="inlineStr"/>
      <c r="F215" t="inlineStr">
        <is>
          <t>biosphere</t>
        </is>
      </c>
      <c r="G215" t="inlineStr"/>
      <c r="H215" t="n">
        <v>6.89882222009756e-09</v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A216" t="inlineStr">
        <is>
          <t>Manganese II</t>
        </is>
      </c>
      <c r="B216" t="n">
        <v>0.01781354482920313</v>
      </c>
      <c r="C216" t="inlineStr">
        <is>
          <t>kilogram</t>
        </is>
      </c>
      <c r="D216" t="inlineStr">
        <is>
          <t>water::surface water</t>
        </is>
      </c>
      <c r="E216" t="inlineStr"/>
      <c r="F216" t="inlineStr">
        <is>
          <t>biosphere</t>
        </is>
      </c>
      <c r="G216" t="inlineStr"/>
      <c r="H216" t="n">
        <v>1.02427882767918e-05</v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A217" t="inlineStr">
        <is>
          <t>Mercury</t>
        </is>
      </c>
      <c r="B217" t="n">
        <v>2.607091844187426e-05</v>
      </c>
      <c r="C217" t="inlineStr">
        <is>
          <t>kilogram</t>
        </is>
      </c>
      <c r="D217" t="inlineStr">
        <is>
          <t>natural resource::in ground</t>
        </is>
      </c>
      <c r="E217" t="inlineStr"/>
      <c r="F217" t="inlineStr">
        <is>
          <t>biosphere</t>
        </is>
      </c>
      <c r="G217" t="inlineStr"/>
      <c r="H217" t="n">
        <v>1.49907781040777e-08</v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A218" t="inlineStr">
        <is>
          <t>Mercury II</t>
        </is>
      </c>
      <c r="B218" t="n">
        <v>4.146848520996539e-05</v>
      </c>
      <c r="C218" t="inlineStr">
        <is>
          <t>kilogram</t>
        </is>
      </c>
      <c r="D218" t="inlineStr">
        <is>
          <t>air</t>
        </is>
      </c>
      <c r="E218" t="inlineStr"/>
      <c r="F218" t="inlineStr">
        <is>
          <t>biosphere</t>
        </is>
      </c>
      <c r="G218" t="inlineStr"/>
      <c r="H218" t="n">
        <v>2.38443789957301e-08</v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</row>
    <row r="219">
      <c r="A219" t="inlineStr">
        <is>
          <t>Mercury II</t>
        </is>
      </c>
      <c r="B219" t="n">
        <v>4.196814326560313e-07</v>
      </c>
      <c r="C219" t="inlineStr">
        <is>
          <t>kilogram</t>
        </is>
      </c>
      <c r="D219" t="inlineStr">
        <is>
          <t>soil::industrial</t>
        </is>
      </c>
      <c r="E219" t="inlineStr"/>
      <c r="F219" t="inlineStr">
        <is>
          <t>biosphere</t>
        </is>
      </c>
      <c r="G219" t="inlineStr"/>
      <c r="H219" t="n">
        <v>2.41316823777218e-10</v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t="inlineStr">
        <is>
          <t>Mercury II</t>
        </is>
      </c>
      <c r="B220" t="n">
        <v>1.067606327683468e-08</v>
      </c>
      <c r="C220" t="inlineStr">
        <is>
          <t>kilogram</t>
        </is>
      </c>
      <c r="D220" t="inlineStr">
        <is>
          <t>water::ocean</t>
        </is>
      </c>
      <c r="E220" t="inlineStr"/>
      <c r="F220" t="inlineStr">
        <is>
          <t>biosphere</t>
        </is>
      </c>
      <c r="G220" t="inlineStr"/>
      <c r="H220" t="n">
        <v>6.13873638417994e-12</v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t="inlineStr">
        <is>
          <t>Mercury II</t>
        </is>
      </c>
      <c r="B221" t="n">
        <v>0.0001691690808681414</v>
      </c>
      <c r="C221" t="inlineStr">
        <is>
          <t>kilogram</t>
        </is>
      </c>
      <c r="D221" t="inlineStr">
        <is>
          <t>water::surface water</t>
        </is>
      </c>
      <c r="E221" t="inlineStr"/>
      <c r="F221" t="inlineStr">
        <is>
          <t>biosphere</t>
        </is>
      </c>
      <c r="G221" t="inlineStr"/>
      <c r="H221" t="n">
        <v>9.72722214991813e-08</v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t="inlineStr">
        <is>
          <t>Methane, fossil</t>
        </is>
      </c>
      <c r="B222" t="n">
        <v>0.008226545698866834</v>
      </c>
      <c r="C222" t="inlineStr">
        <is>
          <t>kilogram</t>
        </is>
      </c>
      <c r="D222" t="inlineStr">
        <is>
          <t>air</t>
        </is>
      </c>
      <c r="E222" t="inlineStr"/>
      <c r="F222" t="inlineStr">
        <is>
          <t>biosphere</t>
        </is>
      </c>
      <c r="G222" t="inlineStr"/>
      <c r="H222" t="n">
        <v>4.73026377684843e-06</v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t="inlineStr">
        <is>
          <t>Methanol</t>
        </is>
      </c>
      <c r="B223" t="n">
        <v>0.03202583977452592</v>
      </c>
      <c r="C223" t="inlineStr">
        <is>
          <t>kilogram</t>
        </is>
      </c>
      <c r="D223" t="inlineStr">
        <is>
          <t>air</t>
        </is>
      </c>
      <c r="E223" t="inlineStr"/>
      <c r="F223" t="inlineStr">
        <is>
          <t>biosphere</t>
        </is>
      </c>
      <c r="G223" t="inlineStr"/>
      <c r="H223" t="n">
        <v>1.84148578703524e-05</v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t="inlineStr">
        <is>
          <t>Nickel</t>
        </is>
      </c>
      <c r="B224" t="n">
        <v>0.001927190520818835</v>
      </c>
      <c r="C224" t="inlineStr">
        <is>
          <t>kilogram</t>
        </is>
      </c>
      <c r="D224" t="inlineStr">
        <is>
          <t>natural resource::in ground</t>
        </is>
      </c>
      <c r="E224" t="inlineStr"/>
      <c r="F224" t="inlineStr">
        <is>
          <t>biosphere</t>
        </is>
      </c>
      <c r="G224" t="inlineStr"/>
      <c r="H224" t="n">
        <v>1.10813454947083e-06</v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t="inlineStr">
        <is>
          <t>Nickel II</t>
        </is>
      </c>
      <c r="B225" t="n">
        <v>0.0007438939502289512</v>
      </c>
      <c r="C225" t="inlineStr">
        <is>
          <t>kilogram</t>
        </is>
      </c>
      <c r="D225" t="inlineStr">
        <is>
          <t>air</t>
        </is>
      </c>
      <c r="E225" t="inlineStr"/>
      <c r="F225" t="inlineStr">
        <is>
          <t>biosphere</t>
        </is>
      </c>
      <c r="G225" t="inlineStr"/>
      <c r="H225" t="n">
        <v>4.27739021381647e-07</v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t="inlineStr">
        <is>
          <t>Nickel II</t>
        </is>
      </c>
      <c r="B226" t="n">
        <v>1.033896883703139e-05</v>
      </c>
      <c r="C226" t="inlineStr">
        <is>
          <t>kilogram</t>
        </is>
      </c>
      <c r="D226" t="inlineStr">
        <is>
          <t>soil::industrial</t>
        </is>
      </c>
      <c r="E226" t="inlineStr"/>
      <c r="F226" t="inlineStr">
        <is>
          <t>biosphere</t>
        </is>
      </c>
      <c r="G226" t="inlineStr"/>
      <c r="H226" t="n">
        <v>5.94490708129305e-09</v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t="inlineStr">
        <is>
          <t>Nickel II</t>
        </is>
      </c>
      <c r="B227" t="n">
        <v>9.553917573107097e-08</v>
      </c>
      <c r="C227" t="inlineStr">
        <is>
          <t>kilogram</t>
        </is>
      </c>
      <c r="D227" t="inlineStr">
        <is>
          <t>water::ocean</t>
        </is>
      </c>
      <c r="E227" t="inlineStr"/>
      <c r="F227" t="inlineStr">
        <is>
          <t>biosphere</t>
        </is>
      </c>
      <c r="G227" t="inlineStr"/>
      <c r="H227" t="n">
        <v>5.49350260453658e-11</v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t="inlineStr">
        <is>
          <t>Nickel II</t>
        </is>
      </c>
      <c r="B228" t="n">
        <v>0.0003282955891901426</v>
      </c>
      <c r="C228" t="inlineStr">
        <is>
          <t>kilogram</t>
        </is>
      </c>
      <c r="D228" t="inlineStr">
        <is>
          <t>water::surface water</t>
        </is>
      </c>
      <c r="E228" t="inlineStr"/>
      <c r="F228" t="inlineStr">
        <is>
          <t>biosphere</t>
        </is>
      </c>
      <c r="G228" t="inlineStr"/>
      <c r="H228" t="n">
        <v>1.88769963784332e-07</v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t="inlineStr">
        <is>
          <t>Nitrate</t>
        </is>
      </c>
      <c r="B229" t="n">
        <v>0.1545698100384355</v>
      </c>
      <c r="C229" t="inlineStr">
        <is>
          <t>kilogram</t>
        </is>
      </c>
      <c r="D229" t="inlineStr">
        <is>
          <t>water::surface water</t>
        </is>
      </c>
      <c r="E229" t="inlineStr"/>
      <c r="F229" t="inlineStr">
        <is>
          <t>biosphere</t>
        </is>
      </c>
      <c r="G229" t="inlineStr"/>
      <c r="H229" t="n">
        <v>8.88776407721004e-05</v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t="inlineStr">
        <is>
          <t>Nitric acid</t>
        </is>
      </c>
      <c r="B230" t="n">
        <v>5.272862778411026e-05</v>
      </c>
      <c r="C230" t="inlineStr">
        <is>
          <t>kilogram</t>
        </is>
      </c>
      <c r="D230" t="inlineStr">
        <is>
          <t>soil::industrial</t>
        </is>
      </c>
      <c r="E230" t="inlineStr"/>
      <c r="F230" t="inlineStr">
        <is>
          <t>biosphere</t>
        </is>
      </c>
      <c r="G230" t="inlineStr"/>
      <c r="H230" t="n">
        <v>3.03189609758634e-08</v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t="inlineStr">
        <is>
          <t>Nitrogen</t>
        </is>
      </c>
      <c r="B231" t="n">
        <v>0.002004597749264609</v>
      </c>
      <c r="C231" t="inlineStr">
        <is>
          <t>kilogram</t>
        </is>
      </c>
      <c r="D231" t="inlineStr">
        <is>
          <t>soil::industrial</t>
        </is>
      </c>
      <c r="E231" t="inlineStr"/>
      <c r="F231" t="inlineStr">
        <is>
          <t>biosphere</t>
        </is>
      </c>
      <c r="G231" t="inlineStr"/>
      <c r="H231" t="n">
        <v>1.15264370582715e-06</v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t="inlineStr">
        <is>
          <t>Nitrogen</t>
        </is>
      </c>
      <c r="B232" t="n">
        <v>0.01230453155392237</v>
      </c>
      <c r="C232" t="inlineStr">
        <is>
          <t>kilogram</t>
        </is>
      </c>
      <c r="D232" t="inlineStr">
        <is>
          <t>water::surface water</t>
        </is>
      </c>
      <c r="E232" t="inlineStr"/>
      <c r="F232" t="inlineStr">
        <is>
          <t>biosphere</t>
        </is>
      </c>
      <c r="G232" t="inlineStr"/>
      <c r="H232" t="n">
        <v>7.07510564350536e-06</v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</row>
    <row r="233">
      <c r="A233" t="inlineStr">
        <is>
          <t>Nitrogen oxides</t>
        </is>
      </c>
      <c r="B233" t="n">
        <v>1.524900707557191</v>
      </c>
      <c r="C233" t="inlineStr">
        <is>
          <t>kilogram</t>
        </is>
      </c>
      <c r="D233" t="inlineStr">
        <is>
          <t>air</t>
        </is>
      </c>
      <c r="E233" t="inlineStr"/>
      <c r="F233" t="inlineStr">
        <is>
          <t>biosphere</t>
        </is>
      </c>
      <c r="G233" t="inlineStr"/>
      <c r="H233" t="n">
        <v>0.000876817906845385</v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</row>
    <row r="234">
      <c r="A234" t="inlineStr">
        <is>
          <t>Nitrogen, organic bound</t>
        </is>
      </c>
      <c r="B234" t="n">
        <v>0.02444022062449966</v>
      </c>
      <c r="C234" t="inlineStr">
        <is>
          <t>kilogram</t>
        </is>
      </c>
      <c r="D234" t="inlineStr">
        <is>
          <t>water::surface water</t>
        </is>
      </c>
      <c r="E234" t="inlineStr"/>
      <c r="F234" t="inlineStr">
        <is>
          <t>biosphere</t>
        </is>
      </c>
      <c r="G234" t="inlineStr"/>
      <c r="H234" t="n">
        <v>1.40531268590873e-05</v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</row>
    <row r="235">
      <c r="A235" t="inlineStr">
        <is>
          <t>NMVOC, non-methane volatile organic compounds</t>
        </is>
      </c>
      <c r="B235" t="n">
        <v>0.07044443438776557</v>
      </c>
      <c r="C235" t="inlineStr">
        <is>
          <t>kilogram</t>
        </is>
      </c>
      <c r="D235" t="inlineStr">
        <is>
          <t>air</t>
        </is>
      </c>
      <c r="E235" t="inlineStr"/>
      <c r="F235" t="inlineStr">
        <is>
          <t>biosphere</t>
        </is>
      </c>
      <c r="G235" t="inlineStr"/>
      <c r="H235" t="n">
        <v>4.05055497729652e-05</v>
      </c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</row>
    <row r="236">
      <c r="A236" t="inlineStr">
        <is>
          <t>PAH, polycyclic aromatic hydrocarbons</t>
        </is>
      </c>
      <c r="B236" t="n">
        <v>1.105316892611017e-06</v>
      </c>
      <c r="C236" t="inlineStr">
        <is>
          <t>kilogram</t>
        </is>
      </c>
      <c r="D236" t="inlineStr">
        <is>
          <t>air</t>
        </is>
      </c>
      <c r="E236" t="inlineStr"/>
      <c r="F236" t="inlineStr">
        <is>
          <t>biosphere</t>
        </is>
      </c>
      <c r="G236" t="inlineStr"/>
      <c r="H236" t="n">
        <v>6.35557213251335e-10</v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</row>
    <row r="237">
      <c r="A237" t="inlineStr">
        <is>
          <t>Particulate Matter, &lt; 2.5 um</t>
        </is>
      </c>
      <c r="B237" t="n">
        <v>0.01569644568222084</v>
      </c>
      <c r="C237" t="inlineStr">
        <is>
          <t>kilogram</t>
        </is>
      </c>
      <c r="D237" t="inlineStr">
        <is>
          <t>air</t>
        </is>
      </c>
      <c r="E237" t="inlineStr"/>
      <c r="F237" t="inlineStr">
        <is>
          <t>biosphere</t>
        </is>
      </c>
      <c r="G237" t="inlineStr"/>
      <c r="H237" t="n">
        <v>9.025456267276981e-06</v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</row>
    <row r="238">
      <c r="A238" t="inlineStr">
        <is>
          <t>Particulate Matter, &gt; 10 um</t>
        </is>
      </c>
      <c r="B238" t="n">
        <v>1.28151203827503</v>
      </c>
      <c r="C238" t="inlineStr">
        <is>
          <t>kilogram</t>
        </is>
      </c>
      <c r="D238" t="inlineStr">
        <is>
          <t>air</t>
        </is>
      </c>
      <c r="E238" t="inlineStr"/>
      <c r="F238" t="inlineStr">
        <is>
          <t>biosphere</t>
        </is>
      </c>
      <c r="G238" t="inlineStr"/>
      <c r="H238" t="n">
        <v>0.000736869422008142</v>
      </c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</row>
    <row r="239">
      <c r="A239" t="inlineStr">
        <is>
          <t>Particulate Matter, &gt; 2.5 um and &lt; 10um</t>
        </is>
      </c>
      <c r="B239" t="n">
        <v>0.3515032958409305</v>
      </c>
      <c r="C239" t="inlineStr">
        <is>
          <t>kilogram</t>
        </is>
      </c>
      <c r="D239" t="inlineStr">
        <is>
          <t>air</t>
        </is>
      </c>
      <c r="E239" t="inlineStr"/>
      <c r="F239" t="inlineStr">
        <is>
          <t>biosphere</t>
        </is>
      </c>
      <c r="G239" t="inlineStr"/>
      <c r="H239" t="n">
        <v>0.000202114395108535</v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</row>
    <row r="240">
      <c r="A240" t="inlineStr">
        <is>
          <t>Phosphorus</t>
        </is>
      </c>
      <c r="B240" t="n">
        <v>0.00154824098146828</v>
      </c>
      <c r="C240" t="inlineStr">
        <is>
          <t>kilogram</t>
        </is>
      </c>
      <c r="D240" t="inlineStr">
        <is>
          <t>water::surface water</t>
        </is>
      </c>
      <c r="E240" t="inlineStr"/>
      <c r="F240" t="inlineStr">
        <is>
          <t>biosphere</t>
        </is>
      </c>
      <c r="G240" t="inlineStr"/>
      <c r="H240" t="n">
        <v>8.90238564344261e-07</v>
      </c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</row>
    <row r="241">
      <c r="A241" t="inlineStr">
        <is>
          <t>Phosphorus</t>
        </is>
      </c>
      <c r="B241" t="n">
        <v>0.02186443875688104</v>
      </c>
      <c r="C241" t="inlineStr">
        <is>
          <t>kilogram</t>
        </is>
      </c>
      <c r="D241" t="inlineStr">
        <is>
          <t>natural resource::in ground</t>
        </is>
      </c>
      <c r="E241" t="inlineStr"/>
      <c r="F241" t="inlineStr">
        <is>
          <t>biosphere</t>
        </is>
      </c>
      <c r="G241" t="inlineStr"/>
      <c r="H241" t="n">
        <v>1.25720522852066e-05</v>
      </c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</row>
    <row r="242">
      <c r="A242" t="inlineStr">
        <is>
          <t>Potassium</t>
        </is>
      </c>
      <c r="B242" t="n">
        <v>3.203840956111617</v>
      </c>
      <c r="C242" t="inlineStr">
        <is>
          <t>kilogram</t>
        </is>
      </c>
      <c r="D242" t="inlineStr">
        <is>
          <t>natural resource::in ground</t>
        </is>
      </c>
      <c r="E242" t="inlineStr"/>
      <c r="F242" t="inlineStr">
        <is>
          <t>biosphere</t>
        </is>
      </c>
      <c r="G242" t="inlineStr"/>
      <c r="H242" t="n">
        <v>0.00184220854976418</v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</row>
    <row r="243">
      <c r="A243" t="inlineStr">
        <is>
          <t>Potassium I</t>
        </is>
      </c>
      <c r="B243" t="n">
        <v>0.06528913466610191</v>
      </c>
      <c r="C243" t="inlineStr">
        <is>
          <t>kilogram</t>
        </is>
      </c>
      <c r="D243" t="inlineStr">
        <is>
          <t>water::surface water</t>
        </is>
      </c>
      <c r="E243" t="inlineStr"/>
      <c r="F243" t="inlineStr">
        <is>
          <t>biosphere</t>
        </is>
      </c>
      <c r="G243" t="inlineStr"/>
      <c r="H243" t="n">
        <v>3.75412524330086e-05</v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</row>
    <row r="244">
      <c r="A244" t="inlineStr">
        <is>
          <t>Sand, unspecified</t>
        </is>
      </c>
      <c r="B244" t="n">
        <v>0.128620371413272</v>
      </c>
      <c r="C244" t="inlineStr">
        <is>
          <t>kilogram</t>
        </is>
      </c>
      <c r="D244" t="inlineStr">
        <is>
          <t>natural resource::in ground</t>
        </is>
      </c>
      <c r="E244" t="inlineStr"/>
      <c r="F244" t="inlineStr">
        <is>
          <t>biosphere</t>
        </is>
      </c>
      <c r="G244" t="inlineStr"/>
      <c r="H244" t="n">
        <v>7.395671356263139e-05</v>
      </c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</row>
    <row r="245">
      <c r="A245" t="inlineStr">
        <is>
          <t>Selenium IV</t>
        </is>
      </c>
      <c r="B245" t="n">
        <v>3.815394215540521e-05</v>
      </c>
      <c r="C245" t="inlineStr">
        <is>
          <t>kilogram</t>
        </is>
      </c>
      <c r="D245" t="inlineStr">
        <is>
          <t>air</t>
        </is>
      </c>
      <c r="E245" t="inlineStr"/>
      <c r="F245" t="inlineStr">
        <is>
          <t>biosphere</t>
        </is>
      </c>
      <c r="G245" t="inlineStr"/>
      <c r="H245" t="n">
        <v>2.1938516739358e-08</v>
      </c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</row>
    <row r="246">
      <c r="A246" t="inlineStr">
        <is>
          <t>Selenium IV</t>
        </is>
      </c>
      <c r="B246" t="n">
        <v>4.398726315565513e-06</v>
      </c>
      <c r="C246" t="inlineStr">
        <is>
          <t>kilogram</t>
        </is>
      </c>
      <c r="D246" t="inlineStr">
        <is>
          <t>water::surface water</t>
        </is>
      </c>
      <c r="E246" t="inlineStr"/>
      <c r="F246" t="inlineStr">
        <is>
          <t>biosphere</t>
        </is>
      </c>
      <c r="G246" t="inlineStr"/>
      <c r="H246" t="n">
        <v>2.52926763145017e-09</v>
      </c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</row>
    <row r="247">
      <c r="A247" t="inlineStr">
        <is>
          <t>Silver</t>
        </is>
      </c>
      <c r="B247" t="n">
        <v>0.2614117908983287</v>
      </c>
      <c r="C247" t="inlineStr">
        <is>
          <t>kilogram</t>
        </is>
      </c>
      <c r="D247" t="inlineStr">
        <is>
          <t>natural resource::in ground</t>
        </is>
      </c>
      <c r="E247" t="inlineStr"/>
      <c r="F247" t="inlineStr">
        <is>
          <t>biosphere</t>
        </is>
      </c>
      <c r="G247" t="inlineStr"/>
      <c r="H247" t="n">
        <v>0.000150311779766539</v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</row>
    <row r="248">
      <c r="A248" t="inlineStr">
        <is>
          <t>Sodium</t>
        </is>
      </c>
      <c r="B248" t="n">
        <v>9.895025185426731e-07</v>
      </c>
      <c r="C248" t="inlineStr">
        <is>
          <t>kilogram</t>
        </is>
      </c>
      <c r="D248" t="inlineStr">
        <is>
          <t>soil::industrial</t>
        </is>
      </c>
      <c r="E248" t="inlineStr"/>
      <c r="F248" t="inlineStr">
        <is>
          <t>biosphere</t>
        </is>
      </c>
      <c r="G248" t="inlineStr"/>
      <c r="H248" t="n">
        <v>5.68963948162037e-10</v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</row>
    <row r="249">
      <c r="A249" t="inlineStr">
        <is>
          <t>Sodium</t>
        </is>
      </c>
      <c r="B249" t="n">
        <v>0.09782716612814853</v>
      </c>
      <c r="C249" t="inlineStr">
        <is>
          <t>kilogram</t>
        </is>
      </c>
      <c r="D249" t="inlineStr">
        <is>
          <t>natural resource::in ground</t>
        </is>
      </c>
      <c r="E249" t="inlineStr"/>
      <c r="F249" t="inlineStr">
        <is>
          <t>biosphere</t>
        </is>
      </c>
      <c r="G249" t="inlineStr"/>
      <c r="H249" t="n">
        <v>5.62506205236854e-05</v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</row>
    <row r="250">
      <c r="A250" t="inlineStr">
        <is>
          <t>Sodium I</t>
        </is>
      </c>
      <c r="B250" t="n">
        <v>0.1582298715796124</v>
      </c>
      <c r="C250" t="inlineStr">
        <is>
          <t>kilogram</t>
        </is>
      </c>
      <c r="D250" t="inlineStr">
        <is>
          <t>water::surface water</t>
        </is>
      </c>
      <c r="E250" t="inlineStr"/>
      <c r="F250" t="inlineStr">
        <is>
          <t>biosphere</t>
        </is>
      </c>
      <c r="G250" t="inlineStr"/>
      <c r="H250" t="n">
        <v>9.09821761582771e-05</v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</row>
    <row r="251">
      <c r="A251" t="inlineStr">
        <is>
          <t>Strontium</t>
        </is>
      </c>
      <c r="B251" t="n">
        <v>0.03448411884324261</v>
      </c>
      <c r="C251" t="inlineStr">
        <is>
          <t>kilogram</t>
        </is>
      </c>
      <c r="D251" t="inlineStr">
        <is>
          <t>natural resource::in ground</t>
        </is>
      </c>
      <c r="E251" t="inlineStr"/>
      <c r="F251" t="inlineStr">
        <is>
          <t>biosphere</t>
        </is>
      </c>
      <c r="G251" t="inlineStr"/>
      <c r="H251" t="n">
        <v>1.98283683348645e-05</v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</row>
    <row r="252">
      <c r="A252" t="inlineStr">
        <is>
          <t>Sulfate</t>
        </is>
      </c>
      <c r="B252" t="n">
        <v>1.68500218782085e-05</v>
      </c>
      <c r="C252" t="inlineStr">
        <is>
          <t>kilogram</t>
        </is>
      </c>
      <c r="D252" t="inlineStr">
        <is>
          <t>soil</t>
        </is>
      </c>
      <c r="E252" t="inlineStr"/>
      <c r="F252" t="inlineStr">
        <is>
          <t>biosphere</t>
        </is>
      </c>
      <c r="G252" t="inlineStr"/>
      <c r="H252" t="n">
        <v>9.68876257996989e-09</v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</row>
    <row r="253">
      <c r="A253" t="inlineStr">
        <is>
          <t>Sulfate</t>
        </is>
      </c>
      <c r="B253" t="n">
        <v>5.013414188122051</v>
      </c>
      <c r="C253" t="inlineStr">
        <is>
          <t>kilogram</t>
        </is>
      </c>
      <c r="D253" t="inlineStr">
        <is>
          <t>water::surface water</t>
        </is>
      </c>
      <c r="E253" t="inlineStr"/>
      <c r="F253" t="inlineStr">
        <is>
          <t>biosphere</t>
        </is>
      </c>
      <c r="G253" t="inlineStr"/>
      <c r="H253" t="n">
        <v>0.00288271315817018</v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</row>
    <row r="254">
      <c r="A254" t="inlineStr">
        <is>
          <t>Sulfur</t>
        </is>
      </c>
      <c r="B254" t="n">
        <v>8.422922402176068</v>
      </c>
      <c r="C254" t="inlineStr">
        <is>
          <t>kilogram</t>
        </is>
      </c>
      <c r="D254" t="inlineStr">
        <is>
          <t>natural resource::in ground</t>
        </is>
      </c>
      <c r="E254" t="inlineStr"/>
      <c r="F254" t="inlineStr">
        <is>
          <t>biosphere</t>
        </is>
      </c>
      <c r="G254" t="inlineStr"/>
      <c r="H254" t="n">
        <v>0.00484318038125124</v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</row>
    <row r="255">
      <c r="A255" t="inlineStr">
        <is>
          <t>Sulfur dioxide</t>
        </is>
      </c>
      <c r="B255" t="n">
        <v>0.09635422335053026</v>
      </c>
      <c r="C255" t="inlineStr">
        <is>
          <t>kilogram</t>
        </is>
      </c>
      <c r="D255" t="inlineStr">
        <is>
          <t>air</t>
        </is>
      </c>
      <c r="E255" t="inlineStr"/>
      <c r="F255" t="inlineStr">
        <is>
          <t>biosphere</t>
        </is>
      </c>
      <c r="G255" t="inlineStr"/>
      <c r="H255" t="n">
        <v>5.54036784265549e-05</v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</row>
    <row r="256">
      <c r="A256" t="inlineStr">
        <is>
          <t>Sulfur oxides</t>
        </is>
      </c>
      <c r="B256" t="n">
        <v>0.002321529913933269</v>
      </c>
      <c r="C256" t="inlineStr">
        <is>
          <t>kilogram</t>
        </is>
      </c>
      <c r="D256" t="inlineStr">
        <is>
          <t>air</t>
        </is>
      </c>
      <c r="E256" t="inlineStr"/>
      <c r="F256" t="inlineStr">
        <is>
          <t>biosphere</t>
        </is>
      </c>
      <c r="G256" t="inlineStr"/>
      <c r="H256" t="n">
        <v>1.33487970051163e-06</v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</row>
    <row r="257">
      <c r="A257" t="inlineStr">
        <is>
          <t>Suspended solids, unspecified</t>
        </is>
      </c>
      <c r="B257" t="n">
        <v>0.1724266200007727</v>
      </c>
      <c r="C257" t="inlineStr">
        <is>
          <t>kilogram</t>
        </is>
      </c>
      <c r="D257" t="inlineStr">
        <is>
          <t>water::ocean</t>
        </is>
      </c>
      <c r="E257" t="inlineStr"/>
      <c r="F257" t="inlineStr">
        <is>
          <t>biosphere</t>
        </is>
      </c>
      <c r="G257" t="inlineStr"/>
      <c r="H257" t="n">
        <v>9.91453065004443e-05</v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</row>
    <row r="258">
      <c r="A258" t="inlineStr">
        <is>
          <t>Suspended solids, unspecified</t>
        </is>
      </c>
      <c r="B258" t="n">
        <v>0.2946897887042296</v>
      </c>
      <c r="C258" t="inlineStr">
        <is>
          <t>kilogram</t>
        </is>
      </c>
      <c r="D258" t="inlineStr">
        <is>
          <t>water::surface water</t>
        </is>
      </c>
      <c r="E258" t="inlineStr"/>
      <c r="F258" t="inlineStr">
        <is>
          <t>biosphere</t>
        </is>
      </c>
      <c r="G258" t="inlineStr"/>
      <c r="H258" t="n">
        <v>0.000169446628504932</v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</row>
    <row r="259">
      <c r="A259" t="inlineStr">
        <is>
          <t>Titanium</t>
        </is>
      </c>
      <c r="B259" t="n">
        <v>0.1208169804092808</v>
      </c>
      <c r="C259" t="inlineStr">
        <is>
          <t>kilogram</t>
        </is>
      </c>
      <c r="D259" t="inlineStr">
        <is>
          <t>natural resource::in ground</t>
        </is>
      </c>
      <c r="E259" t="inlineStr"/>
      <c r="F259" t="inlineStr">
        <is>
          <t>biosphere</t>
        </is>
      </c>
      <c r="G259" t="inlineStr"/>
      <c r="H259" t="n">
        <v>6.94697637353365e-05</v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</row>
    <row r="260">
      <c r="A260" t="inlineStr">
        <is>
          <t>TOC, Total Organic Carbon</t>
        </is>
      </c>
      <c r="B260" t="n">
        <v>3.356942260135287e-06</v>
      </c>
      <c r="C260" t="inlineStr">
        <is>
          <t>kilogram</t>
        </is>
      </c>
      <c r="D260" t="inlineStr">
        <is>
          <t>water::ocean</t>
        </is>
      </c>
      <c r="E260" t="inlineStr"/>
      <c r="F260" t="inlineStr">
        <is>
          <t>biosphere</t>
        </is>
      </c>
      <c r="G260" t="inlineStr"/>
      <c r="H260" t="n">
        <v>1.93024179957779e-09</v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</row>
    <row r="261">
      <c r="A261" t="inlineStr">
        <is>
          <t>TOC, Total Organic Carbon</t>
        </is>
      </c>
      <c r="B261" t="n">
        <v>0.0002295908277988104</v>
      </c>
      <c r="C261" t="inlineStr">
        <is>
          <t>kilogram</t>
        </is>
      </c>
      <c r="D261" t="inlineStr">
        <is>
          <t>water::surface water</t>
        </is>
      </c>
      <c r="E261" t="inlineStr"/>
      <c r="F261" t="inlineStr">
        <is>
          <t>biosphere</t>
        </is>
      </c>
      <c r="G261" t="inlineStr"/>
      <c r="H261" t="n">
        <v>1.32014725984316e-07</v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</row>
    <row r="262">
      <c r="A262" t="inlineStr">
        <is>
          <t>Vanadium</t>
        </is>
      </c>
      <c r="B262" t="n">
        <v>0.003272314356370105</v>
      </c>
      <c r="C262" t="inlineStr">
        <is>
          <t>kilogram</t>
        </is>
      </c>
      <c r="D262" t="inlineStr">
        <is>
          <t>natural resource::in ground</t>
        </is>
      </c>
      <c r="E262" t="inlineStr"/>
      <c r="F262" t="inlineStr">
        <is>
          <t>biosphere</t>
        </is>
      </c>
      <c r="G262" t="inlineStr"/>
      <c r="H262" t="n">
        <v>1.88158075491281e-06</v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</row>
    <row r="263">
      <c r="A263" t="inlineStr">
        <is>
          <t>VOC, volatile organic compounds</t>
        </is>
      </c>
      <c r="B263" t="n">
        <v>0.003403085932870974</v>
      </c>
      <c r="C263" t="inlineStr">
        <is>
          <t>kilogram</t>
        </is>
      </c>
      <c r="D263" t="inlineStr">
        <is>
          <t>air</t>
        </is>
      </c>
      <c r="E263" t="inlineStr"/>
      <c r="F263" t="inlineStr">
        <is>
          <t>biosphere</t>
        </is>
      </c>
      <c r="G263" t="inlineStr"/>
      <c r="H263" t="n">
        <v>1.95677441140081e-06</v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</row>
    <row r="264">
      <c r="A264" t="inlineStr">
        <is>
          <t>Water</t>
        </is>
      </c>
      <c r="B264" t="n">
        <v>10.35921848203115</v>
      </c>
      <c r="C264" t="inlineStr">
        <is>
          <t>cubic meter</t>
        </is>
      </c>
      <c r="D264" t="inlineStr">
        <is>
          <t>air</t>
        </is>
      </c>
      <c r="E264" t="inlineStr"/>
      <c r="F264" t="inlineStr">
        <is>
          <t>biosphere</t>
        </is>
      </c>
      <c r="G264" t="inlineStr"/>
      <c r="H264" t="n">
        <v>0.00595655062716791</v>
      </c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</row>
    <row r="265">
      <c r="A265" t="inlineStr">
        <is>
          <t>Water</t>
        </is>
      </c>
      <c r="B265" t="n">
        <v>0.19522818877228</v>
      </c>
      <c r="C265" t="inlineStr">
        <is>
          <t>cubic meter</t>
        </is>
      </c>
      <c r="D265" t="inlineStr">
        <is>
          <t>water::surface water</t>
        </is>
      </c>
      <c r="E265" t="inlineStr"/>
      <c r="F265" t="inlineStr">
        <is>
          <t>biosphere</t>
        </is>
      </c>
      <c r="G265" t="inlineStr"/>
      <c r="H265" t="n">
        <v>0.000112256208544061</v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</row>
    <row r="266">
      <c r="A266" t="inlineStr">
        <is>
          <t>Water</t>
        </is>
      </c>
      <c r="B266" t="n">
        <v>58.70223806484314</v>
      </c>
      <c r="C266" t="inlineStr">
        <is>
          <t>cubic meter</t>
        </is>
      </c>
      <c r="D266" t="inlineStr">
        <is>
          <t>water</t>
        </is>
      </c>
      <c r="E266" t="inlineStr"/>
      <c r="F266" t="inlineStr">
        <is>
          <t>biosphere</t>
        </is>
      </c>
      <c r="G266" t="inlineStr"/>
      <c r="H266" t="n">
        <v>0.0337537868872848</v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</row>
    <row r="267">
      <c r="A267" t="inlineStr">
        <is>
          <t>Water, cooling, unspecified natural origin</t>
        </is>
      </c>
      <c r="B267" t="n">
        <v>4.941445832819286</v>
      </c>
      <c r="C267" t="inlineStr">
        <is>
          <t>cubic meter</t>
        </is>
      </c>
      <c r="D267" t="inlineStr">
        <is>
          <t>natural resource::in water</t>
        </is>
      </c>
      <c r="E267" t="inlineStr"/>
      <c r="F267" t="inlineStr">
        <is>
          <t>biosphere</t>
        </is>
      </c>
      <c r="G267" t="inlineStr"/>
      <c r="H267" t="n">
        <v>0.00284133135387109</v>
      </c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</row>
    <row r="268">
      <c r="A268" t="inlineStr">
        <is>
          <t>Water, lake</t>
        </is>
      </c>
      <c r="B268" t="n">
        <v>0.8745269336849513</v>
      </c>
      <c r="C268" t="inlineStr">
        <is>
          <t>cubic meter</t>
        </is>
      </c>
      <c r="D268" t="inlineStr">
        <is>
          <t>natural resource::in water</t>
        </is>
      </c>
      <c r="E268" t="inlineStr"/>
      <c r="F268" t="inlineStr">
        <is>
          <t>biosphere</t>
        </is>
      </c>
      <c r="G268" t="inlineStr"/>
      <c r="H268" t="n">
        <v>0.000502852986868847</v>
      </c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</row>
    <row r="269">
      <c r="A269" t="inlineStr">
        <is>
          <t>Water, river</t>
        </is>
      </c>
      <c r="B269" t="n">
        <v>0.09874850858722975</v>
      </c>
      <c r="C269" t="inlineStr">
        <is>
          <t>cubic meter</t>
        </is>
      </c>
      <c r="D269" t="inlineStr">
        <is>
          <t>natural resource::in water</t>
        </is>
      </c>
      <c r="E269" t="inlineStr"/>
      <c r="F269" t="inlineStr">
        <is>
          <t>biosphere</t>
        </is>
      </c>
      <c r="G269" t="inlineStr"/>
      <c r="H269" t="n">
        <v>5.67803924376571e-05</v>
      </c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</row>
    <row r="270">
      <c r="A270" t="inlineStr">
        <is>
          <t>Water, unspecified natural origin</t>
        </is>
      </c>
      <c r="B270" t="n">
        <v>54.28954460597704</v>
      </c>
      <c r="C270" t="inlineStr">
        <is>
          <t>cubic meter</t>
        </is>
      </c>
      <c r="D270" t="inlineStr">
        <is>
          <t>natural resource::in water</t>
        </is>
      </c>
      <c r="E270" t="inlineStr"/>
      <c r="F270" t="inlineStr">
        <is>
          <t>biosphere</t>
        </is>
      </c>
      <c r="G270" t="inlineStr"/>
      <c r="H270" t="n">
        <v>0.0312164881484368</v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</row>
    <row r="271">
      <c r="A271" t="inlineStr">
        <is>
          <t>Water, well, in ground</t>
        </is>
      </c>
      <c r="B271" t="n">
        <v>2.39167366167153</v>
      </c>
      <c r="C271" t="inlineStr">
        <is>
          <t>cubic meter</t>
        </is>
      </c>
      <c r="D271" t="inlineStr">
        <is>
          <t>natural resource::in water</t>
        </is>
      </c>
      <c r="E271" t="inlineStr"/>
      <c r="F271" t="inlineStr">
        <is>
          <t>biosphere</t>
        </is>
      </c>
      <c r="G271" t="inlineStr"/>
      <c r="H271" t="n">
        <v>0.00137521235546113</v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</row>
    <row r="272">
      <c r="A272" t="inlineStr">
        <is>
          <t>Zinc</t>
        </is>
      </c>
      <c r="B272" t="n">
        <v>715.8270629613008</v>
      </c>
      <c r="C272" t="inlineStr">
        <is>
          <t>kilogram</t>
        </is>
      </c>
      <c r="D272" t="inlineStr">
        <is>
          <t>natural resource::in ground</t>
        </is>
      </c>
      <c r="E272" t="inlineStr"/>
      <c r="F272" t="inlineStr">
        <is>
          <t>biosphere</t>
        </is>
      </c>
      <c r="G272" t="inlineStr"/>
      <c r="H272" t="n">
        <v>0.411600561202748</v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</row>
    <row r="273">
      <c r="A273" t="inlineStr">
        <is>
          <t>Zinc II</t>
        </is>
      </c>
      <c r="B273" t="n">
        <v>0.06936485482616313</v>
      </c>
      <c r="C273" t="inlineStr">
        <is>
          <t>kilogram</t>
        </is>
      </c>
      <c r="D273" t="inlineStr">
        <is>
          <t>air</t>
        </is>
      </c>
      <c r="E273" t="inlineStr"/>
      <c r="F273" t="inlineStr">
        <is>
          <t>biosphere</t>
        </is>
      </c>
      <c r="G273" t="inlineStr"/>
      <c r="H273" t="n">
        <v>3.98847915250438e-05</v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</row>
    <row r="274">
      <c r="A274" t="inlineStr">
        <is>
          <t>Zinc II</t>
        </is>
      </c>
      <c r="B274" t="n">
        <v>0.006922240527918678</v>
      </c>
      <c r="C274" t="inlineStr">
        <is>
          <t>kilogram</t>
        </is>
      </c>
      <c r="D274" t="inlineStr">
        <is>
          <t>soil::industrial</t>
        </is>
      </c>
      <c r="E274" t="inlineStr"/>
      <c r="F274" t="inlineStr">
        <is>
          <t>biosphere</t>
        </is>
      </c>
      <c r="G274" t="inlineStr"/>
      <c r="H274" t="n">
        <v>3.98028830355324e-06</v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</row>
    <row r="275">
      <c r="A275" t="inlineStr">
        <is>
          <t>Zinc II</t>
        </is>
      </c>
      <c r="B275" t="n">
        <v>0.0063705437968288</v>
      </c>
      <c r="C275" t="inlineStr">
        <is>
          <t>kilogram</t>
        </is>
      </c>
      <c r="D275" t="inlineStr">
        <is>
          <t>water::ocean</t>
        </is>
      </c>
      <c r="E275" t="inlineStr"/>
      <c r="F275" t="inlineStr">
        <is>
          <t>biosphere</t>
        </is>
      </c>
      <c r="G275" t="inlineStr"/>
      <c r="H275" t="n">
        <v>3.66306268317656e-06</v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</row>
    <row r="276">
      <c r="A276" t="inlineStr">
        <is>
          <t>Zinc II</t>
        </is>
      </c>
      <c r="B276" t="n">
        <v>0.511828935290186</v>
      </c>
      <c r="C276" t="inlineStr">
        <is>
          <t>kilogram</t>
        </is>
      </c>
      <c r="D276" t="inlineStr">
        <is>
          <t>water::surface water</t>
        </is>
      </c>
      <c r="E276" t="inlineStr"/>
      <c r="F276" t="inlineStr">
        <is>
          <t>biosphere</t>
        </is>
      </c>
      <c r="G276" t="inlineStr"/>
      <c r="H276" t="n">
        <v>0.000294301637791857</v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</row>
    <row r="277">
      <c r="A277" t="inlineStr">
        <is>
          <t>Germanium</t>
        </is>
      </c>
      <c r="B277" t="n">
        <v>1</v>
      </c>
      <c r="C277" t="inlineStr">
        <is>
          <t>kilogram</t>
        </is>
      </c>
      <c r="D277" t="inlineStr">
        <is>
          <t>natural resource::in ground</t>
        </is>
      </c>
      <c r="E277" t="inlineStr"/>
      <c r="F277" t="inlineStr">
        <is>
          <t>biosphere</t>
        </is>
      </c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2025-04-24T15:06:24Z</dcterms:modified>
</cp:coreProperties>
</file>