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30240" windowHeight="18880" tabRatio="600" firstSheet="0" activeTab="0" autoFilterDateGrouping="1"/>
  </bookViews>
  <sheets>
    <sheet xmlns:r="http://schemas.openxmlformats.org/officeDocument/2006/relationships" name="Final specifications" sheetId="1" state="visible" r:id="rId1"/>
    <sheet xmlns:r="http://schemas.openxmlformats.org/officeDocument/2006/relationships" name="Manufacturers' data" sheetId="2" state="visible" r:id="rId2"/>
    <sheet xmlns:r="http://schemas.openxmlformats.org/officeDocument/2006/relationships" name="lci" sheetId="3" state="visible" r:id="rId3"/>
  </sheets>
  <definedNames>
    <definedName name="_xlnm._FilterDatabase" localSheetId="1" hidden="1">'Manufacturers'' data'!$A$3:$AG$104</definedName>
  </definedNames>
  <calcPr calcId="191029" fullCalcOnLoad="1"/>
</workbook>
</file>

<file path=xl/styles.xml><?xml version="1.0" encoding="utf-8"?>
<styleSheet xmlns="http://schemas.openxmlformats.org/spreadsheetml/2006/main">
  <numFmts count="3">
    <numFmt numFmtId="164" formatCode="0.0000"/>
    <numFmt numFmtId="165" formatCode="0.0"/>
    <numFmt numFmtId="166" formatCode="0.000"/>
  </numFmts>
  <fonts count="15">
    <font>
      <name val="Calibri"/>
      <family val="2"/>
      <color theme="1"/>
      <sz val="11"/>
      <scheme val="minor"/>
    </font>
    <font>
      <name val="Calibri"/>
      <family val="2"/>
      <color theme="1"/>
      <sz val="11"/>
      <scheme val="minor"/>
    </font>
    <font>
      <name val="Calibri"/>
      <family val="2"/>
      <b val="1"/>
      <color theme="1"/>
      <sz val="11"/>
      <scheme val="minor"/>
    </font>
    <font>
      <name val="Arial"/>
      <family val="2"/>
      <color theme="1"/>
      <sz val="10"/>
    </font>
    <font>
      <name val="Calibri"/>
      <family val="2"/>
      <color rgb="FF9C5700"/>
      <sz val="11"/>
      <scheme val="minor"/>
    </font>
    <font>
      <name val="Calibri"/>
      <family val="2"/>
      <b val="1"/>
      <color theme="1"/>
      <sz val="12"/>
      <scheme val="minor"/>
    </font>
    <font>
      <name val="Calibri (Body)"/>
      <b val="1"/>
      <sz val="12"/>
    </font>
    <font>
      <name val="Calibri (Body)"/>
      <sz val="12"/>
    </font>
    <font>
      <name val="Calibri"/>
      <family val="2"/>
      <sz val="12"/>
      <scheme val="minor"/>
    </font>
    <font>
      <name val="Arial"/>
      <family val="2"/>
      <color theme="1"/>
      <sz val="11"/>
    </font>
    <font>
      <name val="Arial"/>
      <family val="2"/>
      <b val="1"/>
      <color theme="1"/>
      <sz val="10"/>
    </font>
    <font>
      <name val="Arial"/>
      <family val="2"/>
      <color rgb="FF000000"/>
      <sz val="10"/>
    </font>
    <font>
      <name val="Arial"/>
      <family val="2"/>
      <b val="1"/>
      <color theme="1"/>
      <sz val="10"/>
      <vertAlign val="subscript"/>
    </font>
    <font>
      <name val="Arial"/>
      <family val="2"/>
      <b val="1"/>
      <color rgb="FF000000"/>
      <sz val="10"/>
    </font>
    <font>
      <name val="Arial"/>
      <family val="2"/>
      <b val="1"/>
      <color rgb="FF000000"/>
      <sz val="10"/>
      <vertAlign val="subscript"/>
    </font>
  </fonts>
  <fills count="3">
    <fill>
      <patternFill/>
    </fill>
    <fill>
      <patternFill patternType="gray125"/>
    </fill>
    <fill>
      <patternFill patternType="solid">
        <fgColor rgb="FFFFEB9C"/>
      </patternFill>
    </fill>
  </fills>
  <borders count="17">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
      <left style="medium">
        <color rgb="FF999999"/>
      </left>
      <right style="medium">
        <color rgb="FF999999"/>
      </right>
      <top style="medium">
        <color rgb="FF999999"/>
      </top>
      <bottom style="medium">
        <color rgb="FF999999"/>
      </bottom>
      <diagonal/>
    </border>
    <border>
      <left/>
      <right/>
      <top style="medium">
        <color rgb="FF999999"/>
      </top>
      <bottom/>
      <diagonal/>
    </border>
    <border>
      <left/>
      <right style="medium">
        <color rgb="FF999999"/>
      </right>
      <top style="medium">
        <color rgb="FF999999"/>
      </top>
      <bottom/>
      <diagonal/>
    </border>
    <border>
      <left style="medium">
        <color rgb="FF999999"/>
      </left>
      <right style="medium">
        <color rgb="FF999999"/>
      </right>
      <top style="thick">
        <color rgb="FF666666"/>
      </top>
      <bottom style="medium">
        <color rgb="FF999999"/>
      </bottom>
      <diagonal/>
    </border>
    <border>
      <left/>
      <right/>
      <top style="thick">
        <color rgb="FF666666"/>
      </top>
      <bottom/>
      <diagonal/>
    </border>
    <border>
      <left/>
      <right style="medium">
        <color rgb="FF999999"/>
      </right>
      <top style="thick">
        <color rgb="FF666666"/>
      </top>
      <bottom/>
      <diagonal/>
    </border>
  </borders>
  <cellStyleXfs count="6">
    <xf numFmtId="0" fontId="1" fillId="0" borderId="0"/>
    <xf numFmtId="0" fontId="1" fillId="0" borderId="0"/>
    <xf numFmtId="0" fontId="1" fillId="0" borderId="0"/>
    <xf numFmtId="0" fontId="3" fillId="0" borderId="0"/>
    <xf numFmtId="0" fontId="4" fillId="2" borderId="0"/>
    <xf numFmtId="9" fontId="1" fillId="0" borderId="0"/>
  </cellStyleXfs>
  <cellXfs count="69">
    <xf numFmtId="0" fontId="0" fillId="0" borderId="0" pivotButton="0" quotePrefix="0" xfId="0"/>
    <xf numFmtId="0" fontId="2" fillId="0" borderId="0" pivotButton="0" quotePrefix="0" xfId="1"/>
    <xf numFmtId="0" fontId="1" fillId="0" borderId="0" pivotButton="0" quotePrefix="0" xfId="1"/>
    <xf numFmtId="0" fontId="1" fillId="0" borderId="0" pivotButton="0" quotePrefix="0" xfId="0"/>
    <xf numFmtId="11" fontId="0" fillId="0" borderId="0" pivotButton="0" quotePrefix="0" xfId="0"/>
    <xf numFmtId="0" fontId="0" fillId="0" borderId="1" pivotButton="0" quotePrefix="0" xfId="0"/>
    <xf numFmtId="0" fontId="1" fillId="0" borderId="1" pivotButton="0" quotePrefix="0" xfId="1"/>
    <xf numFmtId="11" fontId="2" fillId="0" borderId="0" pivotButton="0" quotePrefix="0" xfId="1"/>
    <xf numFmtId="0" fontId="5" fillId="0" borderId="0" pivotButton="0" quotePrefix="0" xfId="0"/>
    <xf numFmtId="0" fontId="6" fillId="0" borderId="0" pivotButton="0" quotePrefix="0" xfId="1"/>
    <xf numFmtId="11" fontId="6" fillId="0" borderId="0" pivotButton="0" quotePrefix="0" xfId="0"/>
    <xf numFmtId="0" fontId="7" fillId="0" borderId="0" pivotButton="0" quotePrefix="0" xfId="2"/>
    <xf numFmtId="0" fontId="7" fillId="0" borderId="0" pivotButton="0" quotePrefix="0" xfId="0"/>
    <xf numFmtId="2" fontId="7" fillId="0" borderId="0" pivotButton="0" quotePrefix="0" xfId="0"/>
    <xf numFmtId="0" fontId="7" fillId="0" borderId="0" pivotButton="0" quotePrefix="0" xfId="1"/>
    <xf numFmtId="11" fontId="7" fillId="0" borderId="0" applyAlignment="1" pivotButton="0" quotePrefix="0" xfId="1">
      <alignment horizontal="left"/>
    </xf>
    <xf numFmtId="11" fontId="7" fillId="0" borderId="0" pivotButton="0" quotePrefix="0" xfId="4"/>
    <xf numFmtId="11" fontId="7" fillId="0" borderId="0" pivotButton="0" quotePrefix="0" xfId="0"/>
    <xf numFmtId="0" fontId="6" fillId="0" borderId="0" pivotButton="0" quotePrefix="0" xfId="0"/>
    <xf numFmtId="2" fontId="5" fillId="0" borderId="0" pivotButton="0" quotePrefix="0" xfId="0"/>
    <xf numFmtId="2" fontId="0" fillId="0" borderId="0" pivotButton="0" quotePrefix="0" xfId="0"/>
    <xf numFmtId="0" fontId="8" fillId="0" borderId="0" pivotButton="0" quotePrefix="0" xfId="0"/>
    <xf numFmtId="0" fontId="7" fillId="0" borderId="0" pivotButton="0" quotePrefix="0" xfId="4"/>
    <xf numFmtId="0" fontId="7" fillId="0" borderId="0" pivotButton="0" quotePrefix="0" xfId="4"/>
    <xf numFmtId="0" fontId="6" fillId="0" borderId="0" pivotButton="0" quotePrefix="0" xfId="2"/>
    <xf numFmtId="2" fontId="7" fillId="0" borderId="0" applyAlignment="1" pivotButton="0" quotePrefix="0" xfId="1">
      <alignment wrapText="1"/>
    </xf>
    <xf numFmtId="2" fontId="7" fillId="0" borderId="0" pivotButton="0" quotePrefix="1" xfId="2"/>
    <xf numFmtId="2" fontId="7" fillId="0" borderId="0" pivotButton="0" quotePrefix="0" xfId="2"/>
    <xf numFmtId="0" fontId="7" fillId="0" borderId="1" pivotButton="0" quotePrefix="0" xfId="2"/>
    <xf numFmtId="0" fontId="7" fillId="0" borderId="0" applyAlignment="1" pivotButton="0" quotePrefix="0" xfId="0">
      <alignment horizontal="left" vertical="center"/>
    </xf>
    <xf numFmtId="11" fontId="7" fillId="0" borderId="0" pivotButton="0" quotePrefix="0" xfId="2"/>
    <xf numFmtId="0" fontId="5" fillId="0" borderId="0" applyAlignment="1" pivotButton="0" quotePrefix="0" xfId="0">
      <alignment horizontal="left" vertical="center" wrapText="1"/>
    </xf>
    <xf numFmtId="164" fontId="0" fillId="0" borderId="0" pivotButton="0" quotePrefix="0" xfId="0"/>
    <xf numFmtId="165" fontId="0" fillId="0" borderId="0" pivotButton="0" quotePrefix="0" xfId="0"/>
    <xf numFmtId="166" fontId="0" fillId="0" borderId="0" pivotButton="0" quotePrefix="0" xfId="0"/>
    <xf numFmtId="2" fontId="0" fillId="0" borderId="0" pivotButton="0" quotePrefix="0" xfId="5"/>
    <xf numFmtId="0" fontId="9" fillId="0" borderId="2" applyAlignment="1" pivotButton="0" quotePrefix="0" xfId="0">
      <alignment vertical="top"/>
    </xf>
    <xf numFmtId="0" fontId="10" fillId="0" borderId="3" applyAlignment="1" pivotButton="0" quotePrefix="0" xfId="0">
      <alignment vertical="center"/>
    </xf>
    <xf numFmtId="0" fontId="10" fillId="0" borderId="3" applyAlignment="1" pivotButton="0" quotePrefix="0" xfId="0">
      <alignment vertical="center" wrapText="1"/>
    </xf>
    <xf numFmtId="0" fontId="3" fillId="0" borderId="5" applyAlignment="1" pivotButton="0" quotePrefix="0" xfId="0">
      <alignment vertical="center" wrapText="1"/>
    </xf>
    <xf numFmtId="0" fontId="3" fillId="0" borderId="5" applyAlignment="1" pivotButton="0" quotePrefix="0" xfId="0">
      <alignment vertical="center"/>
    </xf>
    <xf numFmtId="0" fontId="11" fillId="0" borderId="5" applyAlignment="1" pivotButton="0" quotePrefix="0" xfId="0">
      <alignment vertical="center" wrapText="1"/>
    </xf>
    <xf numFmtId="0" fontId="10" fillId="0" borderId="4" applyAlignment="1" pivotButton="0" quotePrefix="0" xfId="0">
      <alignment vertical="center"/>
    </xf>
    <xf numFmtId="10" fontId="3" fillId="0" borderId="5" applyAlignment="1" pivotButton="0" quotePrefix="0" xfId="0">
      <alignment vertical="center"/>
    </xf>
    <xf numFmtId="9" fontId="11" fillId="0" borderId="5" applyAlignment="1" pivotButton="0" quotePrefix="0" xfId="0">
      <alignment vertical="center" wrapText="1"/>
    </xf>
    <xf numFmtId="0" fontId="11" fillId="0" borderId="5" applyAlignment="1" pivotButton="0" quotePrefix="0" xfId="0">
      <alignment vertical="center"/>
    </xf>
    <xf numFmtId="0" fontId="9" fillId="0" borderId="5" applyAlignment="1" pivotButton="0" quotePrefix="0" xfId="0">
      <alignment vertical="center"/>
    </xf>
    <xf numFmtId="0" fontId="10" fillId="0" borderId="4" applyAlignment="1" pivotButton="0" quotePrefix="0" xfId="0">
      <alignment vertical="center" wrapText="1"/>
    </xf>
    <xf numFmtId="0" fontId="7" fillId="0" borderId="0" pivotButton="0" quotePrefix="0" xfId="4"/>
    <xf numFmtId="11" fontId="7" fillId="0" borderId="0" pivotButton="0" quotePrefix="0" xfId="4"/>
    <xf numFmtId="0" fontId="3" fillId="0" borderId="8" applyAlignment="1" pivotButton="0" quotePrefix="0" xfId="0">
      <alignment vertical="center"/>
    </xf>
    <xf numFmtId="0" fontId="3" fillId="0" borderId="10" applyAlignment="1" pivotButton="0" quotePrefix="0" xfId="0">
      <alignment vertical="center"/>
    </xf>
    <xf numFmtId="0" fontId="3" fillId="0" borderId="9" applyAlignment="1" pivotButton="0" quotePrefix="0" xfId="0">
      <alignment vertical="center"/>
    </xf>
    <xf numFmtId="0" fontId="3" fillId="0" borderId="6" applyAlignment="1" pivotButton="0" quotePrefix="0" xfId="0">
      <alignment vertical="center" wrapText="1"/>
    </xf>
    <xf numFmtId="0" fontId="3" fillId="0" borderId="7" applyAlignment="1" pivotButton="0" quotePrefix="0" xfId="0">
      <alignment vertical="center" wrapText="1"/>
    </xf>
    <xf numFmtId="0" fontId="3" fillId="0" borderId="8" applyAlignment="1" pivotButton="0" quotePrefix="0" xfId="0">
      <alignment vertical="center" wrapText="1"/>
    </xf>
    <xf numFmtId="0" fontId="3" fillId="0" borderId="9" applyAlignment="1" pivotButton="0" quotePrefix="0" xfId="0">
      <alignment vertical="center" wrapText="1"/>
    </xf>
    <xf numFmtId="0" fontId="9" fillId="0" borderId="8" applyAlignment="1" pivotButton="0" quotePrefix="0" xfId="0">
      <alignment vertical="center"/>
    </xf>
    <xf numFmtId="0" fontId="9" fillId="0" borderId="9" applyAlignment="1" pivotButton="0" quotePrefix="0" xfId="0">
      <alignment vertical="center"/>
    </xf>
    <xf numFmtId="0" fontId="11" fillId="0" borderId="8" applyAlignment="1" pivotButton="0" quotePrefix="0" xfId="0">
      <alignment vertical="center"/>
    </xf>
    <xf numFmtId="0" fontId="11" fillId="0" borderId="9" applyAlignment="1" pivotButton="0" quotePrefix="0" xfId="0">
      <alignment vertical="center"/>
    </xf>
    <xf numFmtId="0" fontId="3" fillId="0" borderId="14" applyAlignment="1" pivotButton="0" quotePrefix="0" xfId="0">
      <alignment vertical="center" wrapText="1"/>
    </xf>
    <xf numFmtId="0" fontId="0" fillId="0" borderId="7" pivotButton="0" quotePrefix="0" xfId="0"/>
    <xf numFmtId="0" fontId="3" fillId="0" borderId="11" applyAlignment="1" pivotButton="0" quotePrefix="0" xfId="0">
      <alignment vertical="center" wrapText="1"/>
    </xf>
    <xf numFmtId="0" fontId="0" fillId="0" borderId="9" pivotButton="0" quotePrefix="0" xfId="0"/>
    <xf numFmtId="0" fontId="3" fillId="0" borderId="11" applyAlignment="1" pivotButton="0" quotePrefix="0" xfId="0">
      <alignment vertical="center"/>
    </xf>
    <xf numFmtId="0" fontId="0" fillId="0" borderId="10" pivotButton="0" quotePrefix="0" xfId="0"/>
    <xf numFmtId="0" fontId="9" fillId="0" borderId="11" applyAlignment="1" pivotButton="0" quotePrefix="0" xfId="0">
      <alignment vertical="center"/>
    </xf>
    <xf numFmtId="0" fontId="11" fillId="0" borderId="11" applyAlignment="1" pivotButton="0" quotePrefix="0" xfId="0">
      <alignment vertical="center"/>
    </xf>
  </cellXfs>
  <cellStyles count="6">
    <cellStyle name="Normal" xfId="0" builtinId="0"/>
    <cellStyle name="Normal 11 3" xfId="1"/>
    <cellStyle name="Normal 2" xfId="2"/>
    <cellStyle name="Normal 3" xfId="3"/>
    <cellStyle name="Neutral" xfId="4" builtinId="28"/>
    <cellStyle name="Per cent" xfId="5"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F17"/>
  <sheetViews>
    <sheetView workbookViewId="0">
      <selection activeCell="D8" sqref="D8:E8"/>
    </sheetView>
  </sheetViews>
  <sheetFormatPr baseColWidth="10" defaultRowHeight="15"/>
  <cols>
    <col width="23.83203125" bestFit="1" customWidth="1" min="1" max="1"/>
    <col width="9.1640625" bestFit="1" customWidth="1" min="2" max="3"/>
    <col width="7.1640625" bestFit="1" customWidth="1" min="4" max="4"/>
    <col width="13" customWidth="1" min="5" max="5"/>
    <col width="18.33203125" customWidth="1" min="6" max="6"/>
  </cols>
  <sheetData>
    <row r="1">
      <c r="A1" t="inlineStr">
        <is>
          <t>skip</t>
        </is>
      </c>
    </row>
    <row r="2" ht="16" customHeight="1" thickBot="1"/>
    <row r="3" ht="16" customHeight="1" thickBot="1">
      <c r="A3" s="36" t="n"/>
      <c r="B3" s="37" t="inlineStr">
        <is>
          <t>AEC</t>
        </is>
      </c>
      <c r="C3" s="37" t="inlineStr">
        <is>
          <t>PEMC</t>
        </is>
      </c>
      <c r="D3" s="37" t="inlineStr">
        <is>
          <t>SOEC</t>
        </is>
      </c>
      <c r="E3" s="38" t="inlineStr">
        <is>
          <t>SOEC + steam</t>
        </is>
      </c>
      <c r="F3" s="37" t="inlineStr">
        <is>
          <t>Source</t>
        </is>
      </c>
    </row>
    <row r="4" ht="17" customHeight="1" thickBot="1" thickTop="1">
      <c r="A4" s="42" t="inlineStr">
        <is>
          <t>Stack lifetime [hours]</t>
        </is>
      </c>
      <c r="B4" s="40" t="inlineStr">
        <is>
          <t xml:space="preserve">55’000 </t>
        </is>
      </c>
      <c r="C4" s="39" t="inlineStr">
        <is>
          <t>45’000</t>
        </is>
      </c>
      <c r="D4" s="61" t="inlineStr">
        <is>
          <t>20’000</t>
        </is>
      </c>
      <c r="E4" s="62" t="n"/>
      <c r="F4" s="40" t="inlineStr">
        <is>
          <t>IndWEDe</t>
        </is>
      </c>
    </row>
    <row r="5" ht="71" customHeight="1" thickBot="1">
      <c r="A5" s="47" t="inlineStr">
        <is>
          <t>Stack lifetime [years]</t>
        </is>
      </c>
      <c r="B5" s="40" t="n">
        <v>7</v>
      </c>
      <c r="C5" s="39" t="n">
        <v>5.5</v>
      </c>
      <c r="D5" s="63" t="n">
        <v>2.5</v>
      </c>
      <c r="E5" s="64" t="n"/>
      <c r="F5" s="39" t="inlineStr">
        <is>
          <t>IndWEDe, based on the lower estimate of 8,000 hours per year, from manufacturers’ data.</t>
        </is>
      </c>
    </row>
    <row r="6" ht="29" customHeight="1" thickBot="1">
      <c r="A6" s="47" t="inlineStr">
        <is>
          <t>Balance of Plant lifetime [years]</t>
        </is>
      </c>
      <c r="B6" s="65" t="inlineStr">
        <is>
          <t>Same as system.</t>
        </is>
      </c>
      <c r="C6" s="66" t="n"/>
      <c r="D6" s="66" t="n"/>
      <c r="E6" s="64" t="n"/>
      <c r="F6" s="41" t="inlineStr">
        <is>
          <t>From row below.</t>
        </is>
      </c>
    </row>
    <row r="7" ht="16" customHeight="1" thickBot="1">
      <c r="A7" s="47" t="inlineStr">
        <is>
          <t>System lifetime [years]</t>
        </is>
      </c>
      <c r="B7" s="40" t="n">
        <v>27.5</v>
      </c>
      <c r="C7" s="39" t="n">
        <v>20</v>
      </c>
      <c r="D7" s="63" t="n">
        <v>20</v>
      </c>
      <c r="E7" s="64" t="n"/>
      <c r="F7" s="39" t="inlineStr">
        <is>
          <t>IndWEDe</t>
        </is>
      </c>
    </row>
    <row r="8" ht="43" customHeight="1" thickBot="1">
      <c r="A8" s="47" t="inlineStr">
        <is>
          <t>Stack replacement over system’s lifetime, excluding initial unit [unit]</t>
        </is>
      </c>
      <c r="B8" s="40" t="n">
        <v>3</v>
      </c>
      <c r="C8" s="39" t="n">
        <v>3</v>
      </c>
      <c r="D8" s="63" t="n">
        <v>7</v>
      </c>
      <c r="E8" s="64" t="n"/>
      <c r="F8" s="39" t="inlineStr">
        <is>
          <t>Calculated.</t>
        </is>
      </c>
    </row>
    <row r="9" ht="31" customHeight="1" thickBot="1">
      <c r="A9" s="47" t="inlineStr">
        <is>
          <t>Water demand [kg water/kg H2]</t>
        </is>
      </c>
      <c r="B9" s="65" t="inlineStr">
        <is>
          <t>8.9, corrected to 14 to represent “real world” operation.</t>
        </is>
      </c>
      <c r="C9" s="66" t="n"/>
      <c r="D9" s="66" t="n"/>
      <c r="E9" s="64" t="n"/>
      <c r="F9" s="41" t="inlineStr">
        <is>
          <t>(Simoes et al. 2021)</t>
        </is>
      </c>
    </row>
    <row r="10" ht="71" customHeight="1" thickBot="1">
      <c r="A10" s="47" t="inlineStr">
        <is>
          <t>Electricity demand [kWh/kg H2]</t>
        </is>
      </c>
      <c r="B10" s="40" t="n">
        <v>51.8</v>
      </c>
      <c r="C10" s="40" t="n">
        <v>54</v>
      </c>
      <c r="D10" s="40" t="n">
        <v>42.3</v>
      </c>
      <c r="E10" s="41" t="n">
        <v>39</v>
      </c>
      <c r="F10" s="39" t="inlineStr">
        <is>
          <t>IndWEDe for all cases, except SOEC + steam, which is based on manufacturers’ data.</t>
        </is>
      </c>
    </row>
    <row r="11" ht="31" customHeight="1" thickBot="1">
      <c r="A11" s="47" t="inlineStr">
        <is>
          <t>Electrical Efficiency [%, based on H2 LHV]</t>
        </is>
      </c>
      <c r="B11" s="43" t="n">
        <v>0.645</v>
      </c>
      <c r="C11" s="43" t="n">
        <v>0.617</v>
      </c>
      <c r="D11" s="43" t="n">
        <v>0.787</v>
      </c>
      <c r="E11" s="44" t="n">
        <v>0.85</v>
      </c>
      <c r="F11" s="39" t="inlineStr">
        <is>
          <t>From row above.</t>
        </is>
      </c>
    </row>
    <row r="12" ht="43" customHeight="1" thickBot="1">
      <c r="A12" s="47" t="inlineStr">
        <is>
          <t>Steam demand [kWh/kg H2]</t>
        </is>
      </c>
      <c r="B12" s="40" t="n"/>
      <c r="C12" s="45" t="n"/>
      <c r="D12" s="40" t="n"/>
      <c r="E12" s="41" t="n">
        <v>16</v>
      </c>
      <c r="F12" s="39" t="inlineStr">
        <is>
          <t>Manufacturers’ data, also matching with (Gerloff 2021a).</t>
        </is>
      </c>
    </row>
    <row r="13" ht="17" customHeight="1" thickBot="1">
      <c r="A13" s="47" t="inlineStr">
        <is>
          <t>Productivity [kg H2/hour]</t>
        </is>
      </c>
      <c r="B13" s="40" t="n">
        <v>19.36</v>
      </c>
      <c r="C13" s="45" t="n">
        <v>18.52</v>
      </c>
      <c r="D13" s="65" t="n">
        <v>23.6</v>
      </c>
      <c r="E13" s="64" t="n"/>
      <c r="F13" s="39" t="inlineStr">
        <is>
          <t>From row above.</t>
        </is>
      </c>
    </row>
    <row r="14" ht="17" customHeight="1" thickBot="1">
      <c r="A14" s="47" t="inlineStr">
        <is>
          <t>KOH [kg/kg H2]</t>
        </is>
      </c>
      <c r="B14" s="40" t="n">
        <v>0.0037</v>
      </c>
      <c r="C14" s="46" t="n"/>
      <c r="D14" s="67" t="n"/>
      <c r="E14" s="64" t="n"/>
      <c r="F14" s="41" t="inlineStr">
        <is>
          <t>(Gerloff 2021a)</t>
        </is>
      </c>
    </row>
    <row r="15" ht="16" customHeight="1" thickBot="1">
      <c r="A15" s="47" t="inlineStr">
        <is>
          <t>Operating temperature [°C]</t>
        </is>
      </c>
      <c r="B15" s="40" t="inlineStr">
        <is>
          <t>60-80</t>
        </is>
      </c>
      <c r="C15" s="40" t="inlineStr">
        <is>
          <t>50-80</t>
        </is>
      </c>
      <c r="D15" s="65" t="inlineStr">
        <is>
          <t>650-1000</t>
        </is>
      </c>
      <c r="E15" s="64" t="n"/>
      <c r="F15" s="39" t="inlineStr">
        <is>
          <t>Manufacturers’ data.</t>
        </is>
      </c>
    </row>
    <row r="16" ht="16" customHeight="1" thickBot="1">
      <c r="A16" s="47" t="inlineStr">
        <is>
          <t>Operating pressure [bar]</t>
        </is>
      </c>
      <c r="B16" s="40" t="inlineStr">
        <is>
          <t>~20</t>
        </is>
      </c>
      <c r="C16" s="40" t="inlineStr">
        <is>
          <t>~30</t>
        </is>
      </c>
      <c r="D16" s="65" t="inlineStr">
        <is>
          <t>~1</t>
        </is>
      </c>
      <c r="E16" s="64" t="n"/>
      <c r="F16" s="39" t="inlineStr">
        <is>
          <t>IndWEDe</t>
        </is>
      </c>
    </row>
    <row r="17" ht="113" customHeight="1" thickBot="1">
      <c r="A17" s="47" t="inlineStr">
        <is>
          <t>Produced amount over system’s lifetime years [kg H2]</t>
        </is>
      </c>
      <c r="B17" s="40" t="inlineStr">
        <is>
          <t>4,259,200</t>
        </is>
      </c>
      <c r="C17" s="40" t="inlineStr">
        <is>
          <t>2,963,200</t>
        </is>
      </c>
      <c r="D17" s="68" t="inlineStr">
        <is>
          <t>3,776,000</t>
        </is>
      </c>
      <c r="E17" s="64" t="n"/>
      <c r="F17" s="41" t="inlineStr">
        <is>
          <t>Calculated based on the system’s lifetime (fourth row), and 8,000 hours stack operation per year (from manufacturers’ data) and hourly productivity.</t>
        </is>
      </c>
    </row>
  </sheetData>
  <mergeCells count="11">
    <mergeCell ref="D8:E8"/>
    <mergeCell ref="D16:E16"/>
    <mergeCell ref="B9:E9"/>
    <mergeCell ref="D7:E7"/>
    <mergeCell ref="D15:E15"/>
    <mergeCell ref="D13:E13"/>
    <mergeCell ref="B6:E6"/>
    <mergeCell ref="D5:E5"/>
    <mergeCell ref="D14:E14"/>
    <mergeCell ref="D4:E4"/>
    <mergeCell ref="D17:E17"/>
  </mergeCells>
  <pageMargins left="0.7" right="0.7" top="0.75" bottom="0.75" header="0.3" footer="0.3"/>
</worksheet>
</file>

<file path=xl/worksheets/sheet2.xml><?xml version="1.0" encoding="utf-8"?>
<worksheet xmlns="http://schemas.openxmlformats.org/spreadsheetml/2006/main">
  <sheetPr filterMode="1">
    <outlinePr summaryBelow="1" summaryRight="1"/>
    <pageSetUpPr/>
  </sheetPr>
  <dimension ref="A1:AG104"/>
  <sheetViews>
    <sheetView workbookViewId="0">
      <selection activeCell="P70" sqref="P70"/>
    </sheetView>
  </sheetViews>
  <sheetFormatPr baseColWidth="10" defaultRowHeight="15"/>
  <cols>
    <col width="32.5" bestFit="1" customWidth="1" min="1" max="1"/>
    <col width="29.5" bestFit="1" customWidth="1" min="2" max="2"/>
    <col width="11" bestFit="1" customWidth="1" min="3" max="3"/>
    <col width="12.33203125" customWidth="1" min="4" max="4"/>
    <col width="8" customWidth="1" min="5" max="5"/>
    <col width="13" customWidth="1" min="6" max="6"/>
    <col width="12.33203125" customWidth="1" min="7" max="7"/>
    <col width="10" bestFit="1" customWidth="1" min="8" max="8"/>
    <col width="13.33203125" customWidth="1" min="9" max="9"/>
    <col width="9" bestFit="1" customWidth="1" min="10" max="10"/>
    <col width="9.5" bestFit="1" customWidth="1" min="11" max="11"/>
    <col width="13.83203125" customWidth="1" min="12" max="12"/>
    <col width="13" customWidth="1" min="13" max="13"/>
    <col width="13.83203125" customWidth="1" min="14" max="15"/>
    <col width="15" customWidth="1" min="16" max="16"/>
    <col width="10" bestFit="1" customWidth="1" min="17" max="17"/>
    <col width="10.6640625" bestFit="1" customWidth="1" min="18" max="18"/>
    <col width="9.1640625" bestFit="1" customWidth="1" min="20" max="21"/>
    <col width="14.6640625" customWidth="1" min="22" max="22"/>
    <col width="13.83203125" customWidth="1" min="23" max="23"/>
    <col width="14" customWidth="1" min="24" max="24"/>
    <col width="12.6640625" customWidth="1" min="25" max="25"/>
    <col width="9.6640625" bestFit="1" customWidth="1" min="27" max="28"/>
    <col width="9.5" bestFit="1" customWidth="1" min="31" max="31"/>
    <col width="9.6640625" bestFit="1" customWidth="1" min="32" max="33"/>
  </cols>
  <sheetData>
    <row r="1">
      <c r="A1" t="inlineStr">
        <is>
          <t>skip</t>
        </is>
      </c>
    </row>
    <row r="3" ht="68" customHeight="1">
      <c r="A3" s="31" t="inlineStr">
        <is>
          <t>Manufacturer</t>
        </is>
      </c>
      <c r="B3" s="31" t="inlineStr">
        <is>
          <t>Model</t>
        </is>
      </c>
      <c r="C3" s="31" t="inlineStr">
        <is>
          <t>Electrolysis type</t>
        </is>
      </c>
      <c r="D3" s="31" t="inlineStr">
        <is>
          <t>Minimum power consumption [kW]</t>
        </is>
      </c>
      <c r="E3" s="31" t="inlineStr">
        <is>
          <t>Rated power [kW]</t>
        </is>
      </c>
      <c r="F3" s="31" t="inlineStr">
        <is>
          <t>Maximum power consumption [kW]</t>
        </is>
      </c>
      <c r="G3" s="31" t="inlineStr">
        <is>
          <t>Voltage consumption [V]</t>
        </is>
      </c>
      <c r="H3" s="31" t="inlineStr">
        <is>
          <t>Type of current [V]</t>
        </is>
      </c>
      <c r="I3" s="31" t="inlineStr">
        <is>
          <t>Space requirement [m²/kW]</t>
        </is>
      </c>
      <c r="J3" s="31" t="inlineStr">
        <is>
          <t>Start-up dynamics [s]</t>
        </is>
      </c>
      <c r="K3" s="31" t="inlineStr">
        <is>
          <t>Water treatment [s]</t>
        </is>
      </c>
      <c r="L3" s="31" t="inlineStr">
        <is>
          <t>Max. system availability [hours/year]</t>
        </is>
      </c>
      <c r="M3" s="31" t="inlineStr">
        <is>
          <t>Min. ambient temperature [°C]</t>
        </is>
      </c>
      <c r="N3" s="31" t="inlineStr">
        <is>
          <t>Max. Ambient temperature [°C]</t>
        </is>
      </c>
      <c r="O3" s="31" t="inlineStr">
        <is>
          <t>Spec. electricity demand [kWh/Nm³H2]</t>
        </is>
      </c>
      <c r="P3" s="31" t="inlineStr">
        <is>
          <t>Spec. electricity demand [kWh/kgH2]</t>
        </is>
      </c>
      <c r="Q3" s="31" t="inlineStr">
        <is>
          <t>Spec. Heat demand [MJ/kgH2]</t>
        </is>
      </c>
      <c r="R3" s="31" t="inlineStr">
        <is>
          <t>Useful heat output [kW/kW]</t>
        </is>
      </c>
      <c r="S3" s="31" t="inlineStr">
        <is>
          <t>Temperature of useful heat [°C]</t>
        </is>
      </c>
      <c r="T3" s="31" t="inlineStr">
        <is>
          <t>Electrical efficiency [%, LHV]</t>
        </is>
      </c>
      <c r="U3" s="31" t="inlineStr">
        <is>
          <t>Total efficiency [%]</t>
        </is>
      </c>
      <c r="V3" s="31" t="inlineStr">
        <is>
          <t>Minimum stack temperature [°C]</t>
        </is>
      </c>
      <c r="W3" s="31" t="inlineStr">
        <is>
          <t>Maximum stack temperature [°C]</t>
        </is>
      </c>
      <c r="X3" s="31" t="inlineStr">
        <is>
          <t>Required water quality [µS/cm]</t>
        </is>
      </c>
      <c r="Y3" s="31" t="inlineStr">
        <is>
          <t>Stack life [h]</t>
        </is>
      </c>
      <c r="Z3" s="31" t="inlineStr">
        <is>
          <t>Maintenance interval [h]</t>
        </is>
      </c>
      <c r="AA3" s="31" t="inlineStr">
        <is>
          <t>H2 quality</t>
        </is>
      </c>
      <c r="AB3" s="31" t="inlineStr">
        <is>
          <t>H2 pressure level [bar]</t>
        </is>
      </c>
      <c r="AC3" s="31" t="inlineStr">
        <is>
          <t>H2 quantity [kg/h]</t>
        </is>
      </c>
      <c r="AD3" s="31" t="inlineStr">
        <is>
          <t>H2 quantity [Nm³/h]</t>
        </is>
      </c>
      <c r="AE3" s="31" t="inlineStr">
        <is>
          <t>Gas treatment</t>
        </is>
      </c>
      <c r="AF3" s="31" t="inlineStr">
        <is>
          <t>H2 quality after treatment</t>
        </is>
      </c>
      <c r="AG3" s="31" t="inlineStr">
        <is>
          <t>Maximum H2 pressure level [bar]</t>
        </is>
      </c>
    </row>
    <row r="4">
      <c r="A4" t="inlineStr">
        <is>
          <t>Hydrogenics_x000D_(Cummins Inc.)*</t>
        </is>
      </c>
      <c r="B4" t="inlineStr">
        <is>
          <t>HyLyzer 200</t>
        </is>
      </c>
      <c r="C4" t="inlineStr">
        <is>
          <t>PEM</t>
        </is>
      </c>
      <c r="D4" t="n">
        <v>40</v>
      </c>
      <c r="F4" t="n">
        <v>788</v>
      </c>
      <c r="H4" t="inlineStr">
        <is>
          <t>AC</t>
        </is>
      </c>
      <c r="I4" s="32" t="n">
        <v>0.2512690355329949</v>
      </c>
      <c r="K4" t="inlineStr">
        <is>
          <t>Yes</t>
        </is>
      </c>
      <c r="M4" t="n">
        <v>-20</v>
      </c>
      <c r="N4" t="n">
        <v>40</v>
      </c>
      <c r="O4" t="n">
        <v>3.95</v>
      </c>
      <c r="P4" s="33">
        <f>((1000*O4)/0.08924)/1000</f>
        <v/>
      </c>
      <c r="Q4" s="33" t="n"/>
      <c r="R4" s="34" t="n"/>
      <c r="T4" t="n">
        <v>75.90000000000001</v>
      </c>
      <c r="AA4" t="n">
        <v>4.8</v>
      </c>
      <c r="AB4" t="n">
        <v>30</v>
      </c>
      <c r="AC4" t="n">
        <v>17.96</v>
      </c>
      <c r="AD4" t="n">
        <v>199.5</v>
      </c>
      <c r="AE4" t="inlineStr">
        <is>
          <t>Yes</t>
        </is>
      </c>
    </row>
    <row r="5">
      <c r="A5" t="inlineStr">
        <is>
          <t>Hydrogenics_x000D_(Cummins Inc.)*</t>
        </is>
      </c>
      <c r="B5" t="inlineStr">
        <is>
          <t>HyLyzer 250</t>
        </is>
      </c>
      <c r="C5" t="inlineStr">
        <is>
          <t>PEM</t>
        </is>
      </c>
      <c r="D5" t="n">
        <v>49</v>
      </c>
      <c r="F5" t="n">
        <v>988</v>
      </c>
      <c r="H5" t="inlineStr">
        <is>
          <t>AC</t>
        </is>
      </c>
      <c r="I5" s="32" t="n">
        <v>0.2004048582995951</v>
      </c>
      <c r="K5" t="inlineStr">
        <is>
          <t>Yes</t>
        </is>
      </c>
      <c r="M5" t="n">
        <v>-20</v>
      </c>
      <c r="N5" t="n">
        <v>40</v>
      </c>
      <c r="O5" t="n">
        <v>3.95</v>
      </c>
      <c r="P5" s="33">
        <f>((1000*O5)/0.08924)/1000</f>
        <v/>
      </c>
      <c r="Q5" s="33" t="n"/>
      <c r="R5" s="34" t="n"/>
      <c r="T5" t="n">
        <v>75.90000000000001</v>
      </c>
      <c r="AA5" t="n">
        <v>4.8</v>
      </c>
      <c r="AB5" t="n">
        <v>30</v>
      </c>
      <c r="AC5" t="n">
        <v>22.46</v>
      </c>
      <c r="AD5" t="n">
        <v>249.5</v>
      </c>
      <c r="AE5" t="inlineStr">
        <is>
          <t>Yes</t>
        </is>
      </c>
    </row>
    <row r="6" hidden="1">
      <c r="A6" t="inlineStr">
        <is>
          <t>Enapter</t>
        </is>
      </c>
      <c r="B6" t="inlineStr">
        <is>
          <t>EL 2.1</t>
        </is>
      </c>
      <c r="C6" t="inlineStr">
        <is>
          <t>AEC</t>
        </is>
      </c>
      <c r="F6" t="n">
        <v>2.4</v>
      </c>
      <c r="G6" t="n">
        <v>230</v>
      </c>
      <c r="H6" t="inlineStr">
        <is>
          <t>AC</t>
        </is>
      </c>
      <c r="I6" s="32" t="n">
        <v>0.125</v>
      </c>
      <c r="J6" t="n">
        <v>3</v>
      </c>
      <c r="K6" t="inlineStr">
        <is>
          <t>Optional</t>
        </is>
      </c>
      <c r="M6" t="n">
        <v>5</v>
      </c>
      <c r="N6" t="n">
        <v>45</v>
      </c>
      <c r="O6" t="n">
        <v>4.8</v>
      </c>
      <c r="P6" s="33">
        <f>((1000*O6)/0.08924)/1000</f>
        <v/>
      </c>
      <c r="Q6" s="33" t="n"/>
      <c r="R6" s="34" t="n"/>
      <c r="T6" t="n">
        <v>62.5</v>
      </c>
      <c r="V6" t="n">
        <v>20</v>
      </c>
      <c r="W6" t="n">
        <v>55</v>
      </c>
      <c r="X6" t="n">
        <v>20</v>
      </c>
      <c r="Y6" t="n">
        <v>30000</v>
      </c>
      <c r="AA6" t="n">
        <v>3</v>
      </c>
      <c r="AB6" t="n">
        <v>35</v>
      </c>
      <c r="AC6" t="n">
        <v>0.45</v>
      </c>
      <c r="AD6" t="n">
        <v>5</v>
      </c>
      <c r="AE6" t="inlineStr">
        <is>
          <t>Optional</t>
        </is>
      </c>
    </row>
    <row r="7" hidden="1">
      <c r="A7" t="inlineStr">
        <is>
          <t>McPhy Energy S.A.</t>
        </is>
      </c>
      <c r="B7" t="inlineStr">
        <is>
          <t>Piel Baby</t>
        </is>
      </c>
      <c r="C7" t="inlineStr">
        <is>
          <t>AEC</t>
        </is>
      </c>
      <c r="F7" t="n">
        <v>3</v>
      </c>
      <c r="I7" s="32" t="n"/>
      <c r="R7" s="34" t="n"/>
      <c r="AB7" t="n">
        <v>1</v>
      </c>
      <c r="AC7" t="n">
        <v>0.04</v>
      </c>
      <c r="AD7" t="n">
        <v>0.4</v>
      </c>
      <c r="AE7" t="inlineStr">
        <is>
          <t>Optional</t>
        </is>
      </c>
    </row>
    <row r="8">
      <c r="A8" t="inlineStr">
        <is>
          <t>Hydrogenics_x000D_(Cummins Inc.)*</t>
        </is>
      </c>
      <c r="B8" t="inlineStr">
        <is>
          <t>HyLyzer 400</t>
        </is>
      </c>
      <c r="C8" t="inlineStr">
        <is>
          <t>PEM</t>
        </is>
      </c>
      <c r="D8" t="n">
        <v>79</v>
      </c>
      <c r="F8" t="n">
        <v>1580</v>
      </c>
      <c r="H8" t="inlineStr">
        <is>
          <t>AC</t>
        </is>
      </c>
      <c r="I8" s="32" t="n">
        <v>0.1253164556962025</v>
      </c>
      <c r="K8" t="inlineStr">
        <is>
          <t>Yes</t>
        </is>
      </c>
      <c r="M8" t="n">
        <v>-20</v>
      </c>
      <c r="N8" t="n">
        <v>40</v>
      </c>
      <c r="O8" t="n">
        <v>3.95</v>
      </c>
      <c r="P8" s="33">
        <f>((1000*O8)/0.08924)/1000</f>
        <v/>
      </c>
      <c r="Q8" s="33" t="n"/>
      <c r="R8" s="34" t="n"/>
      <c r="T8" t="n">
        <v>75.90000000000001</v>
      </c>
      <c r="AA8" t="n">
        <v>4.8</v>
      </c>
      <c r="AB8" t="n">
        <v>30</v>
      </c>
      <c r="AC8" t="n">
        <v>35.92</v>
      </c>
      <c r="AD8" t="n">
        <v>399.1</v>
      </c>
      <c r="AE8" t="inlineStr">
        <is>
          <t>Yes</t>
        </is>
      </c>
    </row>
    <row r="9" hidden="1">
      <c r="A9" t="inlineStr">
        <is>
          <t>McPhy Energy S.A.</t>
        </is>
      </c>
      <c r="B9" t="inlineStr">
        <is>
          <t>Piel P</t>
        </is>
      </c>
      <c r="C9" t="inlineStr">
        <is>
          <t>AEC</t>
        </is>
      </c>
      <c r="D9" t="n">
        <v>6</v>
      </c>
      <c r="F9" t="n">
        <v>9</v>
      </c>
      <c r="I9" s="32" t="n"/>
      <c r="R9" s="34" t="n"/>
      <c r="AB9" t="n">
        <v>2.5</v>
      </c>
      <c r="AC9" t="n">
        <v>0.14</v>
      </c>
      <c r="AD9" t="n">
        <v>1.6</v>
      </c>
      <c r="AE9" t="inlineStr">
        <is>
          <t>Optional</t>
        </is>
      </c>
    </row>
    <row r="10" hidden="1">
      <c r="A10" t="inlineStr">
        <is>
          <t>H2 Core Systems GmbH</t>
        </is>
      </c>
      <c r="B10" t="inlineStr">
        <is>
          <t>HydroCab_x000D_Indoor 2.0_x000D_Nm3/h</t>
        </is>
      </c>
      <c r="C10" t="inlineStr">
        <is>
          <t>AEC</t>
        </is>
      </c>
      <c r="D10" t="n">
        <v>1</v>
      </c>
      <c r="E10" t="n">
        <v>10</v>
      </c>
      <c r="F10" t="n">
        <v>10</v>
      </c>
      <c r="G10" t="n">
        <v>400</v>
      </c>
      <c r="H10" t="inlineStr">
        <is>
          <t>AC/_x000D_DC</t>
        </is>
      </c>
      <c r="I10" s="32" t="n">
        <v>0.1</v>
      </c>
      <c r="J10" t="n">
        <v>3</v>
      </c>
      <c r="K10" t="inlineStr">
        <is>
          <t>Optional</t>
        </is>
      </c>
      <c r="L10" t="n">
        <v>8700</v>
      </c>
      <c r="M10" t="n">
        <v>5</v>
      </c>
      <c r="N10" t="n">
        <v>40</v>
      </c>
      <c r="O10" t="n">
        <v>4.8</v>
      </c>
      <c r="P10" s="33">
        <f>((1000*O10)/0.08924)/1000</f>
        <v/>
      </c>
      <c r="Q10" s="33" t="n"/>
      <c r="R10" s="34" t="n">
        <v>0.2</v>
      </c>
      <c r="T10" t="n">
        <v>62.5</v>
      </c>
      <c r="U10" t="n">
        <v>92.5</v>
      </c>
      <c r="V10" t="n">
        <v>20</v>
      </c>
      <c r="W10" t="n">
        <v>55</v>
      </c>
      <c r="X10" t="n">
        <v>2</v>
      </c>
      <c r="Y10" t="n">
        <v>35000</v>
      </c>
      <c r="Z10" t="n">
        <v>8760</v>
      </c>
      <c r="AA10" t="n">
        <v>3</v>
      </c>
      <c r="AB10" t="n">
        <v>35</v>
      </c>
      <c r="AC10" t="n">
        <v>0.18</v>
      </c>
      <c r="AD10" t="n">
        <v>2</v>
      </c>
      <c r="AE10" t="inlineStr">
        <is>
          <t>Optional</t>
        </is>
      </c>
      <c r="AF10" t="n">
        <v>5</v>
      </c>
      <c r="AG10" t="n">
        <v>35</v>
      </c>
    </row>
    <row r="11" hidden="1">
      <c r="A11" t="inlineStr">
        <is>
          <t>H2 Core Systems GmbH</t>
        </is>
      </c>
      <c r="B11" t="inlineStr">
        <is>
          <t>HydroCab_x000D_Outdoor 2.0_x000D_Nm3/h</t>
        </is>
      </c>
      <c r="C11" t="inlineStr">
        <is>
          <t>AEC</t>
        </is>
      </c>
      <c r="D11" t="n">
        <v>1</v>
      </c>
      <c r="E11" t="n">
        <v>10</v>
      </c>
      <c r="F11" t="n">
        <v>10</v>
      </c>
      <c r="G11" t="n">
        <v>400</v>
      </c>
      <c r="H11" t="inlineStr">
        <is>
          <t>AC/_x000D_DC</t>
        </is>
      </c>
      <c r="I11" s="32" t="n">
        <v>0.1</v>
      </c>
      <c r="J11" t="n">
        <v>3</v>
      </c>
      <c r="K11" t="inlineStr">
        <is>
          <t>Optional</t>
        </is>
      </c>
      <c r="L11" t="n">
        <v>8700</v>
      </c>
      <c r="M11" t="n">
        <v>-25</v>
      </c>
      <c r="N11" t="n">
        <v>40</v>
      </c>
      <c r="O11" t="n">
        <v>4.8</v>
      </c>
      <c r="P11" s="33">
        <f>((1000*O11)/0.08924)/1000</f>
        <v/>
      </c>
      <c r="Q11" s="33" t="n"/>
      <c r="R11" s="34" t="n">
        <v>0.2</v>
      </c>
      <c r="T11" t="n">
        <v>62.5</v>
      </c>
      <c r="U11" t="n">
        <v>92.5</v>
      </c>
      <c r="V11" t="n">
        <v>20</v>
      </c>
      <c r="W11" t="n">
        <v>55</v>
      </c>
      <c r="X11" t="n">
        <v>2</v>
      </c>
      <c r="Y11" t="n">
        <v>35000</v>
      </c>
      <c r="Z11" t="n">
        <v>8760</v>
      </c>
      <c r="AA11" t="n">
        <v>3</v>
      </c>
      <c r="AB11" t="n">
        <v>35</v>
      </c>
      <c r="AC11" t="n">
        <v>0.18</v>
      </c>
      <c r="AD11" t="n">
        <v>2</v>
      </c>
      <c r="AE11" t="inlineStr">
        <is>
          <t>Optional</t>
        </is>
      </c>
      <c r="AF11" t="n">
        <v>5</v>
      </c>
      <c r="AG11" t="n">
        <v>35</v>
      </c>
    </row>
    <row r="12">
      <c r="A12" t="inlineStr">
        <is>
          <t>Hydrogenics_x000D_(Cummins Inc.)*</t>
        </is>
      </c>
      <c r="B12" t="inlineStr">
        <is>
          <t>HyLyzer 500</t>
        </is>
      </c>
      <c r="C12" t="inlineStr">
        <is>
          <t>PEM</t>
        </is>
      </c>
      <c r="D12" t="n">
        <v>99</v>
      </c>
      <c r="F12" t="n">
        <v>1975</v>
      </c>
      <c r="H12" t="inlineStr">
        <is>
          <t>AC</t>
        </is>
      </c>
      <c r="I12" s="32" t="n">
        <v>0.100253164556962</v>
      </c>
      <c r="K12" t="inlineStr">
        <is>
          <t>Yes</t>
        </is>
      </c>
      <c r="M12" t="n">
        <v>-20</v>
      </c>
      <c r="N12" t="n">
        <v>40</v>
      </c>
      <c r="O12" t="n">
        <v>3.95</v>
      </c>
      <c r="P12" s="33">
        <f>((1000*O12)/0.08924)/1000</f>
        <v/>
      </c>
      <c r="Q12" s="33" t="n"/>
      <c r="R12" s="34" t="n"/>
      <c r="T12" t="n">
        <v>75.90000000000001</v>
      </c>
      <c r="AA12" t="n">
        <v>4.8</v>
      </c>
      <c r="AB12" t="n">
        <v>30</v>
      </c>
      <c r="AC12" t="n">
        <v>45</v>
      </c>
      <c r="AD12" t="n">
        <v>500</v>
      </c>
      <c r="AE12" t="inlineStr">
        <is>
          <t>Yes</t>
        </is>
      </c>
    </row>
    <row r="13">
      <c r="A13" t="inlineStr">
        <is>
          <t>Hydrogenics_x000D_(Cummins Inc.)*</t>
        </is>
      </c>
      <c r="B13" t="inlineStr">
        <is>
          <t>HyLyzer 1000</t>
        </is>
      </c>
      <c r="C13" t="inlineStr">
        <is>
          <t>PEM</t>
        </is>
      </c>
      <c r="D13" t="n">
        <v>215</v>
      </c>
      <c r="E13" t="n">
        <v>4300</v>
      </c>
      <c r="F13" t="n">
        <v>5375</v>
      </c>
      <c r="H13" t="inlineStr">
        <is>
          <t>AC</t>
        </is>
      </c>
      <c r="I13" s="32" t="n"/>
      <c r="K13" t="inlineStr">
        <is>
          <t>Yes</t>
        </is>
      </c>
      <c r="M13" t="n">
        <v>5</v>
      </c>
      <c r="N13" t="n">
        <v>40</v>
      </c>
      <c r="O13" t="n">
        <v>4.3</v>
      </c>
      <c r="P13" s="33">
        <f>((1000*O13)/0.08924)/1000</f>
        <v/>
      </c>
      <c r="Q13" s="33" t="n"/>
      <c r="R13" s="34" t="n"/>
      <c r="T13" t="n">
        <v>69.8</v>
      </c>
      <c r="AA13" t="n">
        <v>4</v>
      </c>
      <c r="AB13" t="n">
        <v>30</v>
      </c>
      <c r="AC13" t="n">
        <v>90</v>
      </c>
      <c r="AD13" t="n">
        <v>1000</v>
      </c>
      <c r="AE13" t="inlineStr">
        <is>
          <t>Optional</t>
        </is>
      </c>
    </row>
    <row r="14">
      <c r="A14" t="inlineStr">
        <is>
          <t>elogen</t>
        </is>
      </c>
      <c r="B14" t="inlineStr">
        <is>
          <t>E200</t>
        </is>
      </c>
      <c r="C14" t="inlineStr">
        <is>
          <t>PEM</t>
        </is>
      </c>
      <c r="D14" t="n">
        <v>50</v>
      </c>
      <c r="E14" t="n">
        <v>1000</v>
      </c>
      <c r="F14" t="n">
        <v>1000</v>
      </c>
      <c r="G14" t="n">
        <v>400</v>
      </c>
      <c r="H14" t="inlineStr">
        <is>
          <t>AC/_x000D_DC</t>
        </is>
      </c>
      <c r="I14" s="32" t="n">
        <v>0.045</v>
      </c>
      <c r="J14" t="n">
        <v>30</v>
      </c>
      <c r="K14" t="inlineStr">
        <is>
          <t>Yes</t>
        </is>
      </c>
      <c r="L14" t="n">
        <v>8322</v>
      </c>
      <c r="M14" t="n">
        <v>-20</v>
      </c>
      <c r="N14" t="n">
        <v>40</v>
      </c>
      <c r="O14" t="n">
        <v>4.4</v>
      </c>
      <c r="P14" s="33">
        <f>((1000*O14)/0.08924)/1000</f>
        <v/>
      </c>
      <c r="Q14" s="33" t="n"/>
      <c r="R14" s="34" t="n"/>
      <c r="S14" t="n">
        <v>60</v>
      </c>
      <c r="X14" t="n">
        <v>0.1</v>
      </c>
      <c r="AA14" t="n">
        <v>3.5</v>
      </c>
      <c r="AC14" t="n">
        <v>18</v>
      </c>
      <c r="AD14" t="n">
        <v>200</v>
      </c>
      <c r="AE14" t="inlineStr">
        <is>
          <t>Optional</t>
        </is>
      </c>
      <c r="AF14" t="n">
        <v>5</v>
      </c>
      <c r="AG14" t="n">
        <v>30</v>
      </c>
    </row>
    <row r="15" hidden="1">
      <c r="A15" t="inlineStr">
        <is>
          <t>H2 Core Systems GmbH</t>
        </is>
      </c>
      <c r="B15" t="inlineStr">
        <is>
          <t>HydroCab_x000D_Indoor 4.5_x000D_Nm3/h</t>
        </is>
      </c>
      <c r="C15" t="inlineStr">
        <is>
          <t>AEC</t>
        </is>
      </c>
      <c r="D15" t="n">
        <v>1</v>
      </c>
      <c r="E15" t="n">
        <v>22</v>
      </c>
      <c r="F15" t="n">
        <v>22</v>
      </c>
      <c r="G15" t="n">
        <v>400</v>
      </c>
      <c r="H15" t="inlineStr">
        <is>
          <t>AC/_x000D_DC</t>
        </is>
      </c>
      <c r="I15" s="32" t="n">
        <v>0.09090909090909091</v>
      </c>
      <c r="J15" t="n">
        <v>3</v>
      </c>
      <c r="K15" t="inlineStr">
        <is>
          <t>Optional</t>
        </is>
      </c>
      <c r="L15" t="n">
        <v>8700</v>
      </c>
      <c r="M15" t="n">
        <v>5</v>
      </c>
      <c r="N15" t="n">
        <v>45</v>
      </c>
      <c r="O15" t="n">
        <v>4.8</v>
      </c>
      <c r="P15" s="33">
        <f>((1000*O15)/0.08924)/1000</f>
        <v/>
      </c>
      <c r="Q15" s="33" t="n"/>
      <c r="R15" s="34" t="n">
        <v>0.2272727272727273</v>
      </c>
      <c r="T15" t="n">
        <v>62.5</v>
      </c>
      <c r="U15" t="n">
        <v>92.5</v>
      </c>
      <c r="V15" t="n">
        <v>20</v>
      </c>
      <c r="W15" t="n">
        <v>55</v>
      </c>
      <c r="X15" t="n">
        <v>2</v>
      </c>
      <c r="Y15" t="n">
        <v>35000</v>
      </c>
      <c r="Z15" t="n">
        <v>8760</v>
      </c>
      <c r="AA15" t="n">
        <v>3</v>
      </c>
      <c r="AB15" t="n">
        <v>35</v>
      </c>
      <c r="AC15" t="n">
        <v>0.4</v>
      </c>
      <c r="AD15" t="n">
        <v>4.4</v>
      </c>
      <c r="AE15" t="inlineStr">
        <is>
          <t>Optional</t>
        </is>
      </c>
      <c r="AF15" t="n">
        <v>5</v>
      </c>
      <c r="AG15" t="n">
        <v>35</v>
      </c>
    </row>
    <row r="16" hidden="1">
      <c r="A16" t="inlineStr">
        <is>
          <t>H2 Core Systems GmbH</t>
        </is>
      </c>
      <c r="B16" t="inlineStr">
        <is>
          <t>HydroCab_x000D_Outdoor 4.5_x000D_Nm3/h</t>
        </is>
      </c>
      <c r="C16" t="inlineStr">
        <is>
          <t>AEC</t>
        </is>
      </c>
      <c r="D16" t="n">
        <v>1</v>
      </c>
      <c r="E16" t="n">
        <v>22</v>
      </c>
      <c r="F16" t="n">
        <v>22</v>
      </c>
      <c r="G16" t="n">
        <v>400</v>
      </c>
      <c r="H16" t="inlineStr">
        <is>
          <t>AC/_x000D_DC</t>
        </is>
      </c>
      <c r="I16" s="32" t="n">
        <v>0.09090909090909091</v>
      </c>
      <c r="J16" t="n">
        <v>3</v>
      </c>
      <c r="K16" t="inlineStr">
        <is>
          <t>Optional</t>
        </is>
      </c>
      <c r="L16" t="n">
        <v>8700</v>
      </c>
      <c r="M16" t="n">
        <v>-25</v>
      </c>
      <c r="N16" t="n">
        <v>40</v>
      </c>
      <c r="O16" t="n">
        <v>4.8</v>
      </c>
      <c r="P16" s="33">
        <f>((1000*O16)/0.08924)/1000</f>
        <v/>
      </c>
      <c r="Q16" s="33" t="n"/>
      <c r="R16" s="34" t="n">
        <v>0.2272727272727273</v>
      </c>
      <c r="T16" t="n">
        <v>62.5</v>
      </c>
      <c r="U16" t="n">
        <v>92.5</v>
      </c>
      <c r="V16" t="n">
        <v>20</v>
      </c>
      <c r="W16" t="n">
        <v>55</v>
      </c>
      <c r="X16" t="n">
        <v>2</v>
      </c>
      <c r="Y16" t="n">
        <v>35000</v>
      </c>
      <c r="Z16" t="n">
        <v>8760</v>
      </c>
      <c r="AA16" t="n">
        <v>3</v>
      </c>
      <c r="AB16" t="n">
        <v>35</v>
      </c>
      <c r="AC16" t="n">
        <v>0.4</v>
      </c>
      <c r="AD16" t="n">
        <v>4.4</v>
      </c>
      <c r="AE16" t="inlineStr">
        <is>
          <t>Optional</t>
        </is>
      </c>
      <c r="AF16" t="n">
        <v>5</v>
      </c>
      <c r="AG16" t="n">
        <v>35</v>
      </c>
    </row>
    <row r="17" hidden="1">
      <c r="A17" t="inlineStr">
        <is>
          <t>McPhy Energy S.A.</t>
        </is>
      </c>
      <c r="B17" t="inlineStr">
        <is>
          <t>Piel M</t>
        </is>
      </c>
      <c r="C17" t="inlineStr">
        <is>
          <t>AEC</t>
        </is>
      </c>
      <c r="D17" t="n">
        <v>14</v>
      </c>
      <c r="F17" t="n">
        <v>26</v>
      </c>
      <c r="I17" s="32" t="n"/>
      <c r="R17" s="34" t="n"/>
      <c r="AB17" t="n">
        <v>2.5</v>
      </c>
      <c r="AC17" t="n">
        <v>0.4</v>
      </c>
      <c r="AD17" t="n">
        <v>4.4</v>
      </c>
      <c r="AE17" t="inlineStr">
        <is>
          <t>Optional</t>
        </is>
      </c>
    </row>
    <row r="18">
      <c r="A18" t="inlineStr">
        <is>
          <t>elogen</t>
        </is>
      </c>
      <c r="B18" t="inlineStr">
        <is>
          <t>E1000</t>
        </is>
      </c>
      <c r="C18" t="inlineStr">
        <is>
          <t>PEM</t>
        </is>
      </c>
      <c r="D18" t="n">
        <v>250</v>
      </c>
      <c r="E18" t="n">
        <v>5000</v>
      </c>
      <c r="F18" t="n">
        <v>5000</v>
      </c>
      <c r="G18" t="n">
        <v>400</v>
      </c>
      <c r="H18" t="inlineStr">
        <is>
          <t>AC/_x000D_DC</t>
        </is>
      </c>
      <c r="I18" s="32" t="n">
        <v>0.018</v>
      </c>
      <c r="J18" t="n">
        <v>30</v>
      </c>
      <c r="K18" t="inlineStr">
        <is>
          <t>Yes</t>
        </is>
      </c>
      <c r="L18" t="n">
        <v>8322</v>
      </c>
      <c r="M18" t="n">
        <v>-20</v>
      </c>
      <c r="N18" t="n">
        <v>40</v>
      </c>
      <c r="O18" t="n">
        <v>4.4</v>
      </c>
      <c r="P18" s="33">
        <f>((1000*O18)/0.08924)/1000</f>
        <v/>
      </c>
      <c r="Q18" s="33" t="n"/>
      <c r="R18" s="34" t="n"/>
      <c r="S18" t="n">
        <v>60</v>
      </c>
      <c r="X18" t="n">
        <v>0.1</v>
      </c>
      <c r="AA18" t="n">
        <v>3.5</v>
      </c>
      <c r="AC18" t="n">
        <v>90</v>
      </c>
      <c r="AD18" t="n">
        <v>1</v>
      </c>
      <c r="AE18" t="inlineStr">
        <is>
          <t>Optional</t>
        </is>
      </c>
      <c r="AF18" t="n">
        <v>5</v>
      </c>
      <c r="AG18" t="n">
        <v>30</v>
      </c>
    </row>
    <row r="19">
      <c r="A19" t="inlineStr">
        <is>
          <t>PlugPower Inc.</t>
        </is>
      </c>
      <c r="B19" t="inlineStr">
        <is>
          <t>1MW_x000D_ELECTROLYZER</t>
        </is>
      </c>
      <c r="C19" t="inlineStr">
        <is>
          <t>PEM</t>
        </is>
      </c>
      <c r="F19" t="n">
        <v>1000</v>
      </c>
      <c r="G19" t="n">
        <v>400</v>
      </c>
      <c r="H19" t="inlineStr">
        <is>
          <t>AC</t>
        </is>
      </c>
      <c r="I19" s="32" t="n"/>
      <c r="J19" t="n">
        <v>30</v>
      </c>
      <c r="M19" t="n">
        <v>-20</v>
      </c>
      <c r="N19" t="n">
        <v>40</v>
      </c>
      <c r="O19" t="n">
        <v>4.49</v>
      </c>
      <c r="P19" s="33">
        <f>((1000*O19)/0.08924)/1000</f>
        <v/>
      </c>
      <c r="Q19" s="33" t="n"/>
      <c r="R19" s="34" t="n"/>
      <c r="T19" t="n">
        <v>66.8</v>
      </c>
      <c r="Y19" t="n">
        <v>80000</v>
      </c>
      <c r="AA19" t="n">
        <v>5</v>
      </c>
      <c r="AB19" t="n">
        <v>40</v>
      </c>
      <c r="AC19" t="n">
        <v>18</v>
      </c>
      <c r="AD19" t="n">
        <v>200</v>
      </c>
    </row>
    <row r="20">
      <c r="A20" t="inlineStr">
        <is>
          <t>green-H2-systems</t>
        </is>
      </c>
      <c r="B20" t="inlineStr">
        <is>
          <t>green_x000D_Electrolyzer_x000D_gEL400</t>
        </is>
      </c>
      <c r="C20" t="inlineStr">
        <is>
          <t>PEM</t>
        </is>
      </c>
      <c r="D20" t="n">
        <v>200</v>
      </c>
      <c r="E20" t="n">
        <v>2000</v>
      </c>
      <c r="F20" t="n">
        <v>2000</v>
      </c>
      <c r="G20" t="n">
        <v>400</v>
      </c>
      <c r="H20" t="inlineStr">
        <is>
          <t>AC</t>
        </is>
      </c>
      <c r="I20" s="32" t="n">
        <v>0.15</v>
      </c>
      <c r="J20" t="n">
        <v>1</v>
      </c>
      <c r="K20" t="inlineStr">
        <is>
          <t>Yes</t>
        </is>
      </c>
      <c r="L20" t="n">
        <v>8600</v>
      </c>
      <c r="M20" t="n">
        <v>-20</v>
      </c>
      <c r="N20" t="n">
        <v>35</v>
      </c>
      <c r="O20" t="n">
        <v>4.5</v>
      </c>
      <c r="P20" s="33">
        <f>((1000*O20)/0.08924)/1000</f>
        <v/>
      </c>
      <c r="Q20" s="33" t="n"/>
      <c r="R20" s="34" t="n"/>
      <c r="T20" t="n">
        <v>66.7</v>
      </c>
      <c r="Y20" t="n">
        <v>80000</v>
      </c>
      <c r="AA20" t="n">
        <v>5</v>
      </c>
      <c r="AB20" t="n">
        <v>35</v>
      </c>
      <c r="AC20" t="n">
        <v>36</v>
      </c>
      <c r="AD20" t="n">
        <v>400</v>
      </c>
      <c r="AE20" t="inlineStr">
        <is>
          <t>Yes</t>
        </is>
      </c>
    </row>
    <row r="21">
      <c r="A21" t="inlineStr">
        <is>
          <t>green-H2-systems</t>
        </is>
      </c>
      <c r="B21" t="inlineStr">
        <is>
          <t>green_x000D_Electrolyzer_x000D_gEL600</t>
        </is>
      </c>
      <c r="C21" t="inlineStr">
        <is>
          <t>PEM</t>
        </is>
      </c>
      <c r="D21" t="n">
        <v>300</v>
      </c>
      <c r="E21" t="n">
        <v>3000</v>
      </c>
      <c r="F21" t="n">
        <v>3000</v>
      </c>
      <c r="G21" t="n">
        <v>400</v>
      </c>
      <c r="H21" t="inlineStr">
        <is>
          <t>AC</t>
        </is>
      </c>
      <c r="I21" s="32" t="n">
        <v>0.1</v>
      </c>
      <c r="J21" t="n">
        <v>1</v>
      </c>
      <c r="K21" t="inlineStr">
        <is>
          <t>Yes</t>
        </is>
      </c>
      <c r="L21" t="n">
        <v>8600</v>
      </c>
      <c r="M21" t="n">
        <v>-20</v>
      </c>
      <c r="N21" t="n">
        <v>35</v>
      </c>
      <c r="O21" t="n">
        <v>4.5</v>
      </c>
      <c r="P21" s="33">
        <f>((1000*O21)/0.08924)/1000</f>
        <v/>
      </c>
      <c r="Q21" s="33" t="n"/>
      <c r="R21" s="34" t="n"/>
      <c r="T21" t="n">
        <v>66.7</v>
      </c>
      <c r="Y21" t="n">
        <v>80000</v>
      </c>
      <c r="AA21" t="n">
        <v>5</v>
      </c>
      <c r="AB21" t="n">
        <v>35</v>
      </c>
      <c r="AC21" t="n">
        <v>54</v>
      </c>
      <c r="AD21" t="n">
        <v>600</v>
      </c>
      <c r="AE21" t="inlineStr">
        <is>
          <t>Yes</t>
        </is>
      </c>
    </row>
    <row r="22" hidden="1">
      <c r="A22" t="inlineStr">
        <is>
          <t>H2 Core Systems GmbH</t>
        </is>
      </c>
      <c r="B22" t="inlineStr">
        <is>
          <t>HydroCab_x000D_Indoor 9.0_x000D_Nm3/h</t>
        </is>
      </c>
      <c r="C22" t="inlineStr">
        <is>
          <t>AEC</t>
        </is>
      </c>
      <c r="D22" t="n">
        <v>1</v>
      </c>
      <c r="E22" t="n">
        <v>43</v>
      </c>
      <c r="F22" t="n">
        <v>43</v>
      </c>
      <c r="G22" t="n">
        <v>400</v>
      </c>
      <c r="H22" t="inlineStr">
        <is>
          <t>AC/_x000D_DC</t>
        </is>
      </c>
      <c r="I22" s="32" t="n">
        <v>0.09302325581395349</v>
      </c>
      <c r="J22" t="n">
        <v>3</v>
      </c>
      <c r="K22" t="inlineStr">
        <is>
          <t>Optional</t>
        </is>
      </c>
      <c r="L22" t="n">
        <v>8700</v>
      </c>
      <c r="M22" t="n">
        <v>5</v>
      </c>
      <c r="N22" t="n">
        <v>45</v>
      </c>
      <c r="O22" t="n">
        <v>4.8</v>
      </c>
      <c r="P22" s="33">
        <f>((1000*O22)/0.08924)/1000</f>
        <v/>
      </c>
      <c r="Q22" s="33" t="n"/>
      <c r="R22" s="34" t="n">
        <v>0.2558139534883721</v>
      </c>
      <c r="T22" t="n">
        <v>62.5</v>
      </c>
      <c r="U22" t="n">
        <v>92.5</v>
      </c>
      <c r="V22" t="n">
        <v>20</v>
      </c>
      <c r="W22" t="n">
        <v>55</v>
      </c>
      <c r="X22" t="n">
        <v>2</v>
      </c>
      <c r="Y22" t="n">
        <v>35000</v>
      </c>
      <c r="Z22" t="n">
        <v>8760</v>
      </c>
      <c r="AA22" t="n">
        <v>3</v>
      </c>
      <c r="AB22" t="n">
        <v>35</v>
      </c>
      <c r="AC22" t="n">
        <v>0.8</v>
      </c>
      <c r="AD22" t="n">
        <v>8.9</v>
      </c>
      <c r="AE22" t="inlineStr">
        <is>
          <t>Optional</t>
        </is>
      </c>
      <c r="AF22" t="n">
        <v>5</v>
      </c>
      <c r="AG22" t="n">
        <v>35</v>
      </c>
    </row>
    <row r="23" hidden="1">
      <c r="A23" t="inlineStr">
        <is>
          <t>H2 Core Systems GmbH</t>
        </is>
      </c>
      <c r="B23" t="inlineStr">
        <is>
          <t>HydroCab_x000D_Outdoor 9.0_x000D_Nm3/h</t>
        </is>
      </c>
      <c r="C23" t="inlineStr">
        <is>
          <t>AEC</t>
        </is>
      </c>
      <c r="D23" t="n">
        <v>1</v>
      </c>
      <c r="E23" t="n">
        <v>43</v>
      </c>
      <c r="F23" t="n">
        <v>43</v>
      </c>
      <c r="G23" t="n">
        <v>400</v>
      </c>
      <c r="H23" t="inlineStr">
        <is>
          <t>AC/_x000D_DC</t>
        </is>
      </c>
      <c r="I23" s="32" t="n">
        <v>0.09302325581395349</v>
      </c>
      <c r="J23" t="n">
        <v>3</v>
      </c>
      <c r="K23" t="inlineStr">
        <is>
          <t>Optional</t>
        </is>
      </c>
      <c r="L23" t="n">
        <v>8700</v>
      </c>
      <c r="M23" t="n">
        <v>-25</v>
      </c>
      <c r="N23" t="n">
        <v>40</v>
      </c>
      <c r="O23" t="n">
        <v>4.8</v>
      </c>
      <c r="P23" s="33">
        <f>((1000*O23)/0.08924)/1000</f>
        <v/>
      </c>
      <c r="Q23" s="33" t="n"/>
      <c r="R23" s="34" t="n">
        <v>0.2558139534883721</v>
      </c>
      <c r="T23" t="n">
        <v>62.5</v>
      </c>
      <c r="U23" t="n">
        <v>92.5</v>
      </c>
      <c r="V23" t="n">
        <v>20</v>
      </c>
      <c r="W23" t="n">
        <v>55</v>
      </c>
      <c r="X23" t="n">
        <v>2</v>
      </c>
      <c r="Y23" t="n">
        <v>35000</v>
      </c>
      <c r="Z23" t="n">
        <v>8760</v>
      </c>
      <c r="AA23" t="n">
        <v>3</v>
      </c>
      <c r="AB23" t="n">
        <v>35</v>
      </c>
      <c r="AC23" t="n">
        <v>0.8</v>
      </c>
      <c r="AD23" t="n">
        <v>8.9</v>
      </c>
      <c r="AE23" t="inlineStr">
        <is>
          <t>Optional</t>
        </is>
      </c>
      <c r="AF23" t="n">
        <v>5</v>
      </c>
      <c r="AG23" t="n">
        <v>35</v>
      </c>
    </row>
    <row r="24" hidden="1">
      <c r="A24" t="inlineStr">
        <is>
          <t>McPhy Energy S.A.</t>
        </is>
      </c>
      <c r="B24" t="inlineStr">
        <is>
          <t>McLyzer 10-30</t>
        </is>
      </c>
      <c r="C24" t="inlineStr">
        <is>
          <t>AEC</t>
        </is>
      </c>
      <c r="F24" t="n">
        <v>50</v>
      </c>
      <c r="H24" t="inlineStr">
        <is>
          <t>DC</t>
        </is>
      </c>
      <c r="I24" s="32" t="n"/>
      <c r="O24" t="n">
        <v>4.5</v>
      </c>
      <c r="P24" s="33">
        <f>((1000*O24)/0.08924)/1000</f>
        <v/>
      </c>
      <c r="Q24" s="33" t="n"/>
      <c r="R24" s="34" t="n"/>
      <c r="T24" t="n">
        <v>66.7</v>
      </c>
      <c r="AB24" t="n">
        <v>30</v>
      </c>
      <c r="AC24" t="n">
        <v>0.9</v>
      </c>
      <c r="AD24" t="n">
        <v>10</v>
      </c>
    </row>
    <row r="25">
      <c r="A25" t="inlineStr">
        <is>
          <t>green-H2-systems</t>
        </is>
      </c>
      <c r="B25" t="inlineStr">
        <is>
          <t>green_x000D_Electrolyzer_x000D_gEL800</t>
        </is>
      </c>
      <c r="C25" t="inlineStr">
        <is>
          <t>PEM</t>
        </is>
      </c>
      <c r="D25" t="n">
        <v>400</v>
      </c>
      <c r="E25" t="n">
        <v>4000</v>
      </c>
      <c r="F25" t="n">
        <v>4000</v>
      </c>
      <c r="G25" t="n">
        <v>400</v>
      </c>
      <c r="H25" t="inlineStr">
        <is>
          <t>AC</t>
        </is>
      </c>
      <c r="I25" s="32" t="n">
        <v>0.1</v>
      </c>
      <c r="J25" t="n">
        <v>1</v>
      </c>
      <c r="K25" t="inlineStr">
        <is>
          <t>Yes</t>
        </is>
      </c>
      <c r="L25" t="n">
        <v>8600</v>
      </c>
      <c r="M25" t="n">
        <v>-20</v>
      </c>
      <c r="N25" t="n">
        <v>35</v>
      </c>
      <c r="O25" t="n">
        <v>4.5</v>
      </c>
      <c r="P25" s="33">
        <f>((1000*O25)/0.08924)/1000</f>
        <v/>
      </c>
      <c r="Q25" s="33" t="n"/>
      <c r="R25" s="34" t="n"/>
      <c r="T25" t="n">
        <v>66.7</v>
      </c>
      <c r="Y25" t="n">
        <v>80000</v>
      </c>
      <c r="AA25" t="n">
        <v>5</v>
      </c>
      <c r="AB25" t="n">
        <v>35</v>
      </c>
      <c r="AC25" t="n">
        <v>72</v>
      </c>
      <c r="AD25" t="n">
        <v>800</v>
      </c>
      <c r="AE25" t="inlineStr">
        <is>
          <t>Yes</t>
        </is>
      </c>
    </row>
    <row r="26" hidden="1">
      <c r="A26" t="inlineStr">
        <is>
          <t>McPhy Energy S.A.</t>
        </is>
      </c>
      <c r="B26" t="inlineStr">
        <is>
          <t>Piel H</t>
        </is>
      </c>
      <c r="C26" t="inlineStr">
        <is>
          <t>AEC</t>
        </is>
      </c>
      <c r="D26" t="n">
        <v>18</v>
      </c>
      <c r="F26" t="n">
        <v>60</v>
      </c>
      <c r="I26" s="32" t="n"/>
      <c r="R26" s="34" t="n"/>
      <c r="AB26" t="n">
        <v>8</v>
      </c>
      <c r="AC26" t="n">
        <v>0.9</v>
      </c>
      <c r="AD26" t="n">
        <v>10</v>
      </c>
      <c r="AE26" t="inlineStr">
        <is>
          <t>Optional</t>
        </is>
      </c>
    </row>
    <row r="27" hidden="1">
      <c r="A27" t="inlineStr">
        <is>
          <t>H2 Core Systems GmbH</t>
        </is>
      </c>
      <c r="B27" t="inlineStr">
        <is>
          <t>HydroCab_x000D_Indoor 18.0_x000D_Nm3/h</t>
        </is>
      </c>
      <c r="C27" t="inlineStr">
        <is>
          <t>AEC</t>
        </is>
      </c>
      <c r="D27" t="n">
        <v>1</v>
      </c>
      <c r="E27" t="n">
        <v>86</v>
      </c>
      <c r="F27" t="n">
        <v>86</v>
      </c>
      <c r="G27" t="n">
        <v>400</v>
      </c>
      <c r="H27" t="inlineStr">
        <is>
          <t>AC/_x000D_DC</t>
        </is>
      </c>
      <c r="I27" s="32" t="n">
        <v>0.09302325581395349</v>
      </c>
      <c r="J27" t="n">
        <v>3</v>
      </c>
      <c r="K27" t="inlineStr">
        <is>
          <t>Optional</t>
        </is>
      </c>
      <c r="L27" t="n">
        <v>8700</v>
      </c>
      <c r="M27" t="n">
        <v>5</v>
      </c>
      <c r="N27" t="n">
        <v>45</v>
      </c>
      <c r="O27" t="n">
        <v>4.8</v>
      </c>
      <c r="P27" s="33">
        <f>((1000*O27)/0.08924)/1000</f>
        <v/>
      </c>
      <c r="Q27" s="33" t="n"/>
      <c r="R27" s="34" t="n">
        <v>0.2558139534883721</v>
      </c>
      <c r="T27" t="n">
        <v>62.5</v>
      </c>
      <c r="U27" t="n">
        <v>92.5</v>
      </c>
      <c r="V27" t="n">
        <v>20</v>
      </c>
      <c r="W27" t="n">
        <v>55</v>
      </c>
      <c r="X27" t="n">
        <v>2</v>
      </c>
      <c r="Y27" t="n">
        <v>35000</v>
      </c>
      <c r="Z27" t="n">
        <v>8760</v>
      </c>
      <c r="AA27" t="n">
        <v>3</v>
      </c>
      <c r="AB27" t="n">
        <v>35</v>
      </c>
      <c r="AC27" t="n">
        <v>1.6</v>
      </c>
      <c r="AD27" t="n">
        <v>17.8</v>
      </c>
      <c r="AE27" t="inlineStr">
        <is>
          <t>Optional</t>
        </is>
      </c>
      <c r="AF27" t="n">
        <v>5</v>
      </c>
      <c r="AG27" t="n">
        <v>35</v>
      </c>
    </row>
    <row r="28" hidden="1">
      <c r="A28" t="inlineStr">
        <is>
          <t>H2 Core Systems GmbH</t>
        </is>
      </c>
      <c r="B28" t="inlineStr">
        <is>
          <t>HydroCab_x000D_Outdoor 18.0_x000D_Nm3/h</t>
        </is>
      </c>
      <c r="C28" t="inlineStr">
        <is>
          <t>AEC</t>
        </is>
      </c>
      <c r="D28" t="n">
        <v>1</v>
      </c>
      <c r="E28" t="n">
        <v>86</v>
      </c>
      <c r="F28" t="n">
        <v>86</v>
      </c>
      <c r="G28" t="n">
        <v>400</v>
      </c>
      <c r="H28" t="inlineStr">
        <is>
          <t>AC/_x000D_DC</t>
        </is>
      </c>
      <c r="I28" s="32" t="n">
        <v>0.09302325581395349</v>
      </c>
      <c r="J28" t="n">
        <v>3</v>
      </c>
      <c r="K28" t="inlineStr">
        <is>
          <t>Optional</t>
        </is>
      </c>
      <c r="L28" t="n">
        <v>8700</v>
      </c>
      <c r="M28" t="n">
        <v>-25</v>
      </c>
      <c r="N28" t="n">
        <v>40</v>
      </c>
      <c r="O28" t="n">
        <v>4.8</v>
      </c>
      <c r="P28" s="33">
        <f>((1000*O28)/0.08924)/1000</f>
        <v/>
      </c>
      <c r="Q28" s="33" t="n"/>
      <c r="R28" s="34" t="n">
        <v>0.2558139534883721</v>
      </c>
      <c r="T28" t="n">
        <v>62.5</v>
      </c>
      <c r="U28" t="n">
        <v>92.5</v>
      </c>
      <c r="V28" t="n">
        <v>20</v>
      </c>
      <c r="W28" t="n">
        <v>55</v>
      </c>
      <c r="X28" t="n">
        <v>2</v>
      </c>
      <c r="Y28" t="n">
        <v>35000</v>
      </c>
      <c r="Z28" t="n">
        <v>8760</v>
      </c>
      <c r="AA28" t="n">
        <v>3</v>
      </c>
      <c r="AB28" t="n">
        <v>35</v>
      </c>
      <c r="AC28" t="n">
        <v>1.6</v>
      </c>
      <c r="AD28" t="n">
        <v>17.8</v>
      </c>
      <c r="AE28" t="inlineStr">
        <is>
          <t>Optional</t>
        </is>
      </c>
      <c r="AF28" t="n">
        <v>5</v>
      </c>
      <c r="AG28" t="n">
        <v>35</v>
      </c>
    </row>
    <row r="29" hidden="1">
      <c r="A29" t="inlineStr">
        <is>
          <t>McPhy Energy S.A.</t>
        </is>
      </c>
      <c r="B29" t="inlineStr">
        <is>
          <t>McLyzer 20-30</t>
        </is>
      </c>
      <c r="C29" t="inlineStr">
        <is>
          <t>AEC</t>
        </is>
      </c>
      <c r="F29" t="n">
        <v>100</v>
      </c>
      <c r="H29" t="inlineStr">
        <is>
          <t>DC</t>
        </is>
      </c>
      <c r="I29" s="32" t="n"/>
      <c r="O29" t="n">
        <v>4.5</v>
      </c>
      <c r="P29" s="33">
        <f>((1000*O29)/0.08924)/1000</f>
        <v/>
      </c>
      <c r="Q29" s="33" t="n"/>
      <c r="R29" s="34" t="n"/>
      <c r="T29" t="n">
        <v>66.7</v>
      </c>
      <c r="AB29" t="n">
        <v>30</v>
      </c>
      <c r="AC29" t="n">
        <v>1.8</v>
      </c>
      <c r="AD29" t="n">
        <v>20</v>
      </c>
    </row>
    <row r="30">
      <c r="A30" t="inlineStr">
        <is>
          <t>green-H2-systems</t>
        </is>
      </c>
      <c r="B30" t="inlineStr">
        <is>
          <t>green_x000D_Electrolyzer_x000D_gEL1000</t>
        </is>
      </c>
      <c r="C30" t="inlineStr">
        <is>
          <t>PEM</t>
        </is>
      </c>
      <c r="D30" t="n">
        <v>500</v>
      </c>
      <c r="E30" t="n">
        <v>5000</v>
      </c>
      <c r="F30" t="n">
        <v>5000</v>
      </c>
      <c r="G30" t="n">
        <v>400</v>
      </c>
      <c r="H30" t="inlineStr">
        <is>
          <t>AC</t>
        </is>
      </c>
      <c r="I30" s="32" t="n">
        <v>0.08</v>
      </c>
      <c r="J30" t="n">
        <v>1</v>
      </c>
      <c r="K30" t="inlineStr">
        <is>
          <t>Yes</t>
        </is>
      </c>
      <c r="L30" t="n">
        <v>8600</v>
      </c>
      <c r="M30" t="n">
        <v>-20</v>
      </c>
      <c r="N30" t="n">
        <v>35</v>
      </c>
      <c r="O30" t="n">
        <v>4.5</v>
      </c>
      <c r="P30" s="33">
        <f>((1000*O30)/0.08924)/1000</f>
        <v/>
      </c>
      <c r="Q30" s="33" t="n"/>
      <c r="R30" s="34" t="n"/>
      <c r="T30" t="n">
        <v>66.7</v>
      </c>
      <c r="Y30" t="n">
        <v>80000</v>
      </c>
      <c r="AA30" t="n">
        <v>5</v>
      </c>
      <c r="AB30" t="n">
        <v>35</v>
      </c>
      <c r="AC30" t="n">
        <v>90</v>
      </c>
      <c r="AD30" t="n">
        <v>1000</v>
      </c>
      <c r="AE30" t="inlineStr">
        <is>
          <t>Yes</t>
        </is>
      </c>
    </row>
    <row r="31">
      <c r="A31" t="inlineStr">
        <is>
          <t>AVX/KUMATEC Hydrogen_x000D_GmbH &amp; Co. KG</t>
        </is>
      </c>
      <c r="B31" t="inlineStr">
        <is>
          <t>PEM-40-100</t>
        </is>
      </c>
      <c r="C31" t="inlineStr">
        <is>
          <t>PEM</t>
        </is>
      </c>
      <c r="D31" t="n">
        <v>10</v>
      </c>
      <c r="E31" t="n">
        <v>100</v>
      </c>
      <c r="F31" t="n">
        <v>110</v>
      </c>
      <c r="G31" t="n">
        <v>400</v>
      </c>
      <c r="H31" t="inlineStr">
        <is>
          <t>AC</t>
        </is>
      </c>
      <c r="I31" s="32" t="n">
        <v>0.1363636363636364</v>
      </c>
      <c r="J31" t="n">
        <v>1</v>
      </c>
      <c r="K31" t="inlineStr">
        <is>
          <t>Yes</t>
        </is>
      </c>
      <c r="L31" t="n">
        <v>8410</v>
      </c>
      <c r="M31" t="n">
        <v>-20</v>
      </c>
      <c r="N31" t="n">
        <v>40</v>
      </c>
      <c r="O31" t="n">
        <v>4.67</v>
      </c>
      <c r="P31" s="33">
        <f>((1000*O31)/0.08924)/1000</f>
        <v/>
      </c>
      <c r="Q31" s="33" t="n"/>
      <c r="R31" s="34" t="n"/>
      <c r="T31" t="n">
        <v>64.2</v>
      </c>
      <c r="V31" t="n">
        <v>5</v>
      </c>
      <c r="W31" t="n">
        <v>70</v>
      </c>
      <c r="X31" t="n">
        <v>1</v>
      </c>
      <c r="Y31" t="n">
        <v>80000</v>
      </c>
      <c r="AA31" t="n">
        <v>3.5</v>
      </c>
      <c r="AB31" t="n">
        <v>40</v>
      </c>
      <c r="AC31" t="n">
        <v>1.8</v>
      </c>
      <c r="AD31" t="n">
        <v>20</v>
      </c>
      <c r="AE31" t="inlineStr">
        <is>
          <t>Yes</t>
        </is>
      </c>
    </row>
    <row r="32">
      <c r="A32" t="inlineStr">
        <is>
          <t>H-TEC SYSTEMS GmbH</t>
        </is>
      </c>
      <c r="B32" t="inlineStr">
        <is>
          <t>ME450</t>
        </is>
      </c>
      <c r="C32" t="inlineStr">
        <is>
          <t>PEM</t>
        </is>
      </c>
      <c r="F32" t="n">
        <v>1000</v>
      </c>
      <c r="G32" t="n">
        <v>400</v>
      </c>
      <c r="I32" s="32" t="n">
        <v>0.0528</v>
      </c>
      <c r="J32" t="n">
        <v>30</v>
      </c>
      <c r="M32" t="n">
        <v>-20</v>
      </c>
      <c r="N32" t="n">
        <v>40</v>
      </c>
      <c r="O32" t="n">
        <v>4.7</v>
      </c>
      <c r="P32" t="n">
        <v>53</v>
      </c>
      <c r="R32" s="34" t="n">
        <v>0.17</v>
      </c>
      <c r="S32" t="n">
        <v>57</v>
      </c>
      <c r="T32" t="n">
        <v>62.9</v>
      </c>
      <c r="U32" t="n">
        <v>90</v>
      </c>
      <c r="AA32" t="n">
        <v>5</v>
      </c>
      <c r="AB32" t="n">
        <v>30</v>
      </c>
      <c r="AD32" t="n">
        <v>200</v>
      </c>
    </row>
    <row r="33" hidden="1">
      <c r="A33" t="inlineStr">
        <is>
          <t>Hydrogenics_x000D_(Cummins Inc.)*</t>
        </is>
      </c>
      <c r="B33" t="inlineStr">
        <is>
          <t>HySTAT 10</t>
        </is>
      </c>
      <c r="C33" t="inlineStr">
        <is>
          <t>AEC</t>
        </is>
      </c>
      <c r="D33" t="n">
        <v>46</v>
      </c>
      <c r="F33" t="n">
        <v>115</v>
      </c>
      <c r="H33" t="inlineStr">
        <is>
          <t>AC</t>
        </is>
      </c>
      <c r="I33" s="32" t="n">
        <v>0.4695652173913044</v>
      </c>
      <c r="K33" t="inlineStr">
        <is>
          <t>Yes</t>
        </is>
      </c>
      <c r="M33" t="n">
        <v>-20</v>
      </c>
      <c r="N33" t="n">
        <v>40</v>
      </c>
      <c r="O33" t="n">
        <v>4.9</v>
      </c>
      <c r="P33" s="33">
        <f>((1000*O33)/0.08924)/1000</f>
        <v/>
      </c>
      <c r="Q33" s="33" t="n"/>
      <c r="R33" s="34" t="n"/>
      <c r="AA33" t="n">
        <v>4.8</v>
      </c>
      <c r="AB33" t="n">
        <v>10</v>
      </c>
      <c r="AC33" t="n">
        <v>0.88</v>
      </c>
      <c r="AD33" t="n">
        <v>9.699999999999999</v>
      </c>
      <c r="AE33" t="inlineStr">
        <is>
          <t>Yes</t>
        </is>
      </c>
    </row>
    <row r="34">
      <c r="A34" t="inlineStr">
        <is>
          <t>Kyros Hydrogen_x000D_Solutions GmbH</t>
        </is>
      </c>
      <c r="B34" t="inlineStr">
        <is>
          <t>Kyros_x000D_Electrolyzer 50</t>
        </is>
      </c>
      <c r="C34" t="inlineStr">
        <is>
          <t>PEM</t>
        </is>
      </c>
      <c r="D34" t="n">
        <v>10</v>
      </c>
      <c r="E34" t="n">
        <v>50</v>
      </c>
      <c r="F34" t="n">
        <v>60</v>
      </c>
      <c r="G34" t="n">
        <v>400</v>
      </c>
      <c r="H34" t="inlineStr">
        <is>
          <t>AC/_x000D_DC</t>
        </is>
      </c>
      <c r="I34" s="32" t="n">
        <v>0.1166666666666667</v>
      </c>
      <c r="J34" t="n">
        <v>15</v>
      </c>
      <c r="K34" t="inlineStr">
        <is>
          <t>Yes</t>
        </is>
      </c>
      <c r="L34" t="n">
        <v>8650</v>
      </c>
      <c r="M34" t="n">
        <v>-40</v>
      </c>
      <c r="N34" t="n">
        <v>35</v>
      </c>
      <c r="O34" t="n">
        <v>4.8</v>
      </c>
      <c r="P34" s="33">
        <f>((1000*O34)/0.08924)/1000</f>
        <v/>
      </c>
      <c r="Q34" s="33" t="n"/>
      <c r="R34" s="34" t="n">
        <v>0.1666666666666667</v>
      </c>
      <c r="S34" t="n">
        <v>62</v>
      </c>
      <c r="T34" t="n">
        <v>62.5</v>
      </c>
      <c r="V34" t="n">
        <v>25</v>
      </c>
      <c r="W34" t="n">
        <v>75</v>
      </c>
      <c r="X34" t="n">
        <v>0.1</v>
      </c>
      <c r="Y34" t="n">
        <v>80000</v>
      </c>
      <c r="Z34" t="n">
        <v>8600</v>
      </c>
      <c r="AA34" t="n">
        <v>3.8</v>
      </c>
      <c r="AB34" t="n">
        <v>40</v>
      </c>
      <c r="AC34" t="n">
        <v>0.89</v>
      </c>
      <c r="AD34" t="n">
        <v>9.9</v>
      </c>
      <c r="AE34" t="inlineStr">
        <is>
          <t>Yes</t>
        </is>
      </c>
      <c r="AF34" t="n">
        <v>5</v>
      </c>
      <c r="AG34" t="n">
        <v>40</v>
      </c>
    </row>
    <row r="35">
      <c r="A35" t="inlineStr">
        <is>
          <t>Kyros Hydrogen_x000D_Solutions GmbH</t>
        </is>
      </c>
      <c r="B35" t="inlineStr">
        <is>
          <t>Kyros_x000D_Electrolyzer 100</t>
        </is>
      </c>
      <c r="C35" t="inlineStr">
        <is>
          <t>PEM</t>
        </is>
      </c>
      <c r="D35" t="n">
        <v>20</v>
      </c>
      <c r="E35" t="n">
        <v>100</v>
      </c>
      <c r="F35" t="n">
        <v>120</v>
      </c>
      <c r="G35" t="n">
        <v>400</v>
      </c>
      <c r="H35" t="inlineStr">
        <is>
          <t>AC/_x000D_DC</t>
        </is>
      </c>
      <c r="I35" s="32" t="n">
        <v>0.05833333333333333</v>
      </c>
      <c r="J35" t="n">
        <v>15</v>
      </c>
      <c r="K35" t="inlineStr">
        <is>
          <t>Yes</t>
        </is>
      </c>
      <c r="L35" t="n">
        <v>8650</v>
      </c>
      <c r="M35" t="n">
        <v>-40</v>
      </c>
      <c r="N35" t="n">
        <v>35</v>
      </c>
      <c r="O35" t="n">
        <v>4.8</v>
      </c>
      <c r="P35" s="33">
        <f>((1000*O35)/0.08924)/1000</f>
        <v/>
      </c>
      <c r="Q35" s="33" t="n"/>
      <c r="R35" s="34" t="n">
        <v>0.1666666666666667</v>
      </c>
      <c r="S35" t="n">
        <v>62</v>
      </c>
      <c r="T35" t="n">
        <v>62.5</v>
      </c>
      <c r="V35" t="n">
        <v>25</v>
      </c>
      <c r="W35" t="n">
        <v>75</v>
      </c>
      <c r="X35" t="n">
        <v>0.1</v>
      </c>
      <c r="Y35" t="n">
        <v>80000</v>
      </c>
      <c r="Z35" t="n">
        <v>8600</v>
      </c>
      <c r="AA35" t="n">
        <v>3.8</v>
      </c>
      <c r="AB35" t="n">
        <v>40</v>
      </c>
      <c r="AC35" t="n">
        <v>1.78</v>
      </c>
      <c r="AD35" t="n">
        <v>19.8</v>
      </c>
      <c r="AE35" t="inlineStr">
        <is>
          <t>Yes</t>
        </is>
      </c>
      <c r="AF35" t="n">
        <v>5</v>
      </c>
      <c r="AG35" t="n">
        <v>40</v>
      </c>
    </row>
    <row r="36" hidden="1">
      <c r="A36" t="inlineStr">
        <is>
          <t>Hydrogenics_x000D_(Cummins Inc.)*</t>
        </is>
      </c>
      <c r="B36" t="inlineStr">
        <is>
          <t>HySTAT 15</t>
        </is>
      </c>
      <c r="C36" t="inlineStr">
        <is>
          <t>AEC</t>
        </is>
      </c>
      <c r="D36" t="n">
        <v>62</v>
      </c>
      <c r="F36" t="n">
        <v>155</v>
      </c>
      <c r="H36" t="inlineStr">
        <is>
          <t>AC</t>
        </is>
      </c>
      <c r="I36" s="32" t="n">
        <v>0.3483870967741935</v>
      </c>
      <c r="K36" t="inlineStr">
        <is>
          <t>Yes</t>
        </is>
      </c>
      <c r="M36" t="n">
        <v>-20</v>
      </c>
      <c r="N36" t="n">
        <v>40</v>
      </c>
      <c r="O36" t="n">
        <v>4.9</v>
      </c>
      <c r="P36" s="33">
        <f>((1000*O36)/0.08924)/1000</f>
        <v/>
      </c>
      <c r="Q36" s="33" t="n"/>
      <c r="R36" s="34" t="n"/>
      <c r="AA36" t="n">
        <v>4.8</v>
      </c>
      <c r="AB36" t="n">
        <v>10</v>
      </c>
      <c r="AC36" t="n">
        <v>1.33</v>
      </c>
      <c r="AD36" t="n">
        <v>14.8</v>
      </c>
      <c r="AE36" t="inlineStr">
        <is>
          <t>Yes</t>
        </is>
      </c>
    </row>
    <row r="37" hidden="1">
      <c r="A37" t="inlineStr">
        <is>
          <t>H2 Core Systems GmbH</t>
        </is>
      </c>
      <c r="B37" t="inlineStr">
        <is>
          <t>HydroCab_x000D_Indoor 36.0_x000D_Nm3/h</t>
        </is>
      </c>
      <c r="C37" t="inlineStr">
        <is>
          <t>AEC</t>
        </is>
      </c>
      <c r="D37" t="n">
        <v>1</v>
      </c>
      <c r="E37" t="n">
        <v>173</v>
      </c>
      <c r="F37" t="n">
        <v>173</v>
      </c>
      <c r="G37" t="n">
        <v>400</v>
      </c>
      <c r="H37" t="inlineStr">
        <is>
          <t>AC/_x000D_DC</t>
        </is>
      </c>
      <c r="I37" s="32" t="n">
        <v>0.09248554913294797</v>
      </c>
      <c r="J37" t="n">
        <v>3</v>
      </c>
      <c r="K37" t="inlineStr">
        <is>
          <t>Optional</t>
        </is>
      </c>
      <c r="L37" t="n">
        <v>8700</v>
      </c>
      <c r="M37" t="n">
        <v>5</v>
      </c>
      <c r="N37" t="n">
        <v>45</v>
      </c>
      <c r="O37" t="n">
        <v>4.8</v>
      </c>
      <c r="P37" s="33">
        <f>((1000*O37)/0.08924)/1000</f>
        <v/>
      </c>
      <c r="Q37" s="33" t="n"/>
      <c r="R37" s="34" t="n">
        <v>0.2485549132947977</v>
      </c>
      <c r="T37" t="n">
        <v>62.5</v>
      </c>
      <c r="U37" t="n">
        <v>92.5</v>
      </c>
      <c r="V37" t="n">
        <v>20</v>
      </c>
      <c r="W37" t="n">
        <v>55</v>
      </c>
      <c r="X37" t="n">
        <v>2</v>
      </c>
      <c r="Y37" t="n">
        <v>35000</v>
      </c>
      <c r="Z37" t="n">
        <v>8760</v>
      </c>
      <c r="AA37" t="n">
        <v>3</v>
      </c>
      <c r="AB37" t="n">
        <v>35</v>
      </c>
      <c r="AC37" t="n">
        <v>3.2</v>
      </c>
      <c r="AD37" t="n">
        <v>35.6</v>
      </c>
      <c r="AE37" t="inlineStr">
        <is>
          <t>Optional</t>
        </is>
      </c>
      <c r="AF37" t="n">
        <v>5</v>
      </c>
      <c r="AG37" t="n">
        <v>35</v>
      </c>
    </row>
    <row r="38" hidden="1">
      <c r="A38" t="inlineStr">
        <is>
          <t>H2 Core Systems GmbH</t>
        </is>
      </c>
      <c r="B38" t="inlineStr">
        <is>
          <t>HydroCab_x000D_Outdoor 36.0_x000D_Nm3/h</t>
        </is>
      </c>
      <c r="C38" t="inlineStr">
        <is>
          <t>AEC</t>
        </is>
      </c>
      <c r="D38" t="n">
        <v>1</v>
      </c>
      <c r="E38" t="n">
        <v>173</v>
      </c>
      <c r="F38" t="n">
        <v>173</v>
      </c>
      <c r="G38" t="n">
        <v>400</v>
      </c>
      <c r="H38" t="inlineStr">
        <is>
          <t>AC/_x000D_DC</t>
        </is>
      </c>
      <c r="I38" s="32" t="n">
        <v>0.09248554913294797</v>
      </c>
      <c r="J38" t="n">
        <v>3</v>
      </c>
      <c r="K38" t="inlineStr">
        <is>
          <t>Optional</t>
        </is>
      </c>
      <c r="L38" t="n">
        <v>8700</v>
      </c>
      <c r="M38" t="n">
        <v>-25</v>
      </c>
      <c r="N38" t="n">
        <v>40</v>
      </c>
      <c r="O38" t="n">
        <v>4.8</v>
      </c>
      <c r="P38" s="33">
        <f>((1000*O38)/0.08924)/1000</f>
        <v/>
      </c>
      <c r="Q38" s="33" t="n"/>
      <c r="R38" s="34" t="n">
        <v>0.2485549132947977</v>
      </c>
      <c r="T38" t="n">
        <v>62.5</v>
      </c>
      <c r="U38" t="n">
        <v>92.5</v>
      </c>
      <c r="V38" t="n">
        <v>20</v>
      </c>
      <c r="W38" t="n">
        <v>55</v>
      </c>
      <c r="X38" t="n">
        <v>2</v>
      </c>
      <c r="Y38" t="n">
        <v>35000</v>
      </c>
      <c r="Z38" t="n">
        <v>8760</v>
      </c>
      <c r="AA38" t="n">
        <v>3</v>
      </c>
      <c r="AB38" t="n">
        <v>35</v>
      </c>
      <c r="AC38" t="n">
        <v>3.2</v>
      </c>
      <c r="AD38" t="n">
        <v>35.6</v>
      </c>
      <c r="AE38" t="inlineStr">
        <is>
          <t>Optional</t>
        </is>
      </c>
      <c r="AF38" t="n">
        <v>5</v>
      </c>
      <c r="AG38" t="n">
        <v>35</v>
      </c>
    </row>
    <row r="39">
      <c r="A39" t="inlineStr">
        <is>
          <t>Kyros Hydrogen_x000D_Solutions GmbH</t>
        </is>
      </c>
      <c r="B39" t="inlineStr">
        <is>
          <t>Kyros_x000D_Electrolyzer 150</t>
        </is>
      </c>
      <c r="C39" t="inlineStr">
        <is>
          <t>PEM</t>
        </is>
      </c>
      <c r="D39" t="n">
        <v>30</v>
      </c>
      <c r="E39" t="n">
        <v>150</v>
      </c>
      <c r="F39" t="n">
        <v>180</v>
      </c>
      <c r="G39" t="n">
        <v>400</v>
      </c>
      <c r="H39" t="inlineStr">
        <is>
          <t>AC/_x000D_DC</t>
        </is>
      </c>
      <c r="I39" s="32" t="n">
        <v>0.1555555555555556</v>
      </c>
      <c r="J39" t="n">
        <v>15</v>
      </c>
      <c r="K39" t="inlineStr">
        <is>
          <t>Yes</t>
        </is>
      </c>
      <c r="L39" t="n">
        <v>8650</v>
      </c>
      <c r="M39" t="n">
        <v>-40</v>
      </c>
      <c r="N39" t="n">
        <v>35</v>
      </c>
      <c r="O39" t="n">
        <v>4.8</v>
      </c>
      <c r="P39" s="33">
        <f>((1000*O39)/0.08924)/1000</f>
        <v/>
      </c>
      <c r="Q39" s="33" t="n"/>
      <c r="R39" s="34" t="n">
        <v>0.1666666666666667</v>
      </c>
      <c r="S39" t="n">
        <v>62</v>
      </c>
      <c r="T39" t="n">
        <v>62.5</v>
      </c>
      <c r="V39" t="n">
        <v>25</v>
      </c>
      <c r="W39" t="n">
        <v>75</v>
      </c>
      <c r="X39" t="n">
        <v>0.1</v>
      </c>
      <c r="Y39" t="n">
        <v>80000</v>
      </c>
      <c r="Z39" t="n">
        <v>8600</v>
      </c>
      <c r="AA39" t="n">
        <v>3.8</v>
      </c>
      <c r="AB39" t="n">
        <v>40</v>
      </c>
      <c r="AC39" t="n">
        <v>2.67</v>
      </c>
      <c r="AD39" t="n">
        <v>29.7</v>
      </c>
      <c r="AE39" t="inlineStr">
        <is>
          <t>Yes</t>
        </is>
      </c>
      <c r="AF39" t="n">
        <v>5</v>
      </c>
      <c r="AG39" t="n">
        <v>40</v>
      </c>
    </row>
    <row r="40">
      <c r="A40" t="inlineStr">
        <is>
          <t>Kyros Hydrogen_x000D_Solutions GmbH</t>
        </is>
      </c>
      <c r="B40" t="inlineStr">
        <is>
          <t>Kyros_x000D_Electrolyzer 200</t>
        </is>
      </c>
      <c r="C40" t="inlineStr">
        <is>
          <t>PEM</t>
        </is>
      </c>
      <c r="D40" t="n">
        <v>20</v>
      </c>
      <c r="E40" t="n">
        <v>200</v>
      </c>
      <c r="F40" t="n">
        <v>240</v>
      </c>
      <c r="G40" t="n">
        <v>400</v>
      </c>
      <c r="H40" t="inlineStr">
        <is>
          <t>AC/_x000D_DC</t>
        </is>
      </c>
      <c r="I40" s="32" t="n">
        <v>0.05833333333333333</v>
      </c>
      <c r="J40" t="n">
        <v>15</v>
      </c>
      <c r="K40" t="inlineStr">
        <is>
          <t>Optional</t>
        </is>
      </c>
      <c r="L40" t="n">
        <v>8650</v>
      </c>
      <c r="M40" t="n">
        <v>-40</v>
      </c>
      <c r="N40" t="n">
        <v>35</v>
      </c>
      <c r="O40" t="n">
        <v>4.8</v>
      </c>
      <c r="P40" s="33">
        <f>((1000*O40)/0.08924)/1000</f>
        <v/>
      </c>
      <c r="Q40" s="33" t="n"/>
      <c r="R40" s="34" t="n">
        <v>0.1666666666666667</v>
      </c>
      <c r="S40" t="n">
        <v>62</v>
      </c>
      <c r="T40" t="n">
        <v>62.5</v>
      </c>
      <c r="V40" t="n">
        <v>25</v>
      </c>
      <c r="W40" t="n">
        <v>75</v>
      </c>
      <c r="X40" t="n">
        <v>0.1</v>
      </c>
      <c r="Y40" t="n">
        <v>80000</v>
      </c>
      <c r="Z40" t="n">
        <v>8600</v>
      </c>
      <c r="AA40" t="n">
        <v>3.8</v>
      </c>
      <c r="AB40" t="n">
        <v>40</v>
      </c>
      <c r="AC40" t="n">
        <v>3.56</v>
      </c>
      <c r="AD40" t="n">
        <v>39.6</v>
      </c>
      <c r="AE40" t="inlineStr">
        <is>
          <t>Yes</t>
        </is>
      </c>
      <c r="AF40" t="n">
        <v>5</v>
      </c>
      <c r="AG40" t="n">
        <v>40</v>
      </c>
    </row>
    <row r="41">
      <c r="A41" t="inlineStr">
        <is>
          <t>Kyros Hydrogen_x000D_Solutions GmbH</t>
        </is>
      </c>
      <c r="B41" t="inlineStr">
        <is>
          <t>Kyros_x000D_Electrolyzer 300</t>
        </is>
      </c>
      <c r="C41" t="inlineStr">
        <is>
          <t>PEM</t>
        </is>
      </c>
      <c r="D41" t="n">
        <v>30</v>
      </c>
      <c r="E41" t="n">
        <v>300</v>
      </c>
      <c r="F41" t="n">
        <v>360</v>
      </c>
      <c r="G41" t="n">
        <v>400</v>
      </c>
      <c r="H41" t="inlineStr">
        <is>
          <t>AC/_x000D_DC</t>
        </is>
      </c>
      <c r="I41" s="32" t="n">
        <v>0.03888888888888889</v>
      </c>
      <c r="J41" t="n">
        <v>15</v>
      </c>
      <c r="K41" t="inlineStr">
        <is>
          <t>Yes</t>
        </is>
      </c>
      <c r="L41" t="n">
        <v>8650</v>
      </c>
      <c r="M41" t="n">
        <v>-40</v>
      </c>
      <c r="N41" t="n">
        <v>35</v>
      </c>
      <c r="O41" t="n">
        <v>4.8</v>
      </c>
      <c r="P41" s="33">
        <f>((1000*O41)/0.08924)/1000</f>
        <v/>
      </c>
      <c r="Q41" s="33" t="n"/>
      <c r="R41" s="34" t="n">
        <v>0.1666666666666667</v>
      </c>
      <c r="S41" t="n">
        <v>62</v>
      </c>
      <c r="T41" t="n">
        <v>62.5</v>
      </c>
      <c r="V41" t="n">
        <v>25</v>
      </c>
      <c r="W41" t="n">
        <v>75</v>
      </c>
      <c r="X41" t="n">
        <v>0.1</v>
      </c>
      <c r="Y41" t="n">
        <v>80000</v>
      </c>
      <c r="Z41" t="n">
        <v>8600</v>
      </c>
      <c r="AA41" t="n">
        <v>3.8</v>
      </c>
      <c r="AB41" t="n">
        <v>40</v>
      </c>
      <c r="AC41" t="n">
        <v>5.34</v>
      </c>
      <c r="AD41" t="n">
        <v>59.3</v>
      </c>
      <c r="AE41" t="inlineStr">
        <is>
          <t>Yes</t>
        </is>
      </c>
      <c r="AF41" t="n">
        <v>5</v>
      </c>
      <c r="AG41" t="n">
        <v>40</v>
      </c>
    </row>
    <row r="42" hidden="1">
      <c r="A42" t="inlineStr">
        <is>
          <t>Hydrogenics</t>
        </is>
      </c>
      <c r="B42" t="inlineStr">
        <is>
          <t>HySTAT 30</t>
        </is>
      </c>
      <c r="C42" t="inlineStr">
        <is>
          <t>AEC</t>
        </is>
      </c>
      <c r="D42" t="n">
        <v>110</v>
      </c>
      <c r="F42" t="n">
        <v>275</v>
      </c>
      <c r="H42" t="inlineStr">
        <is>
          <t>AC</t>
        </is>
      </c>
      <c r="I42" s="32" t="n">
        <v>0.1963636363636364</v>
      </c>
      <c r="K42" t="inlineStr">
        <is>
          <t>Yes</t>
        </is>
      </c>
      <c r="M42" t="n">
        <v>-20</v>
      </c>
      <c r="N42" t="n">
        <v>40</v>
      </c>
      <c r="R42" s="34" t="n"/>
      <c r="AA42" t="n">
        <v>4.8</v>
      </c>
      <c r="AB42" t="n">
        <v>10</v>
      </c>
      <c r="AC42" t="n">
        <v>2.67</v>
      </c>
      <c r="AD42" t="n">
        <v>29.6</v>
      </c>
      <c r="AE42" t="inlineStr">
        <is>
          <t>Yes</t>
        </is>
      </c>
    </row>
    <row r="43">
      <c r="A43" t="inlineStr">
        <is>
          <t>Kyros Hydrogen_x000D_Solutions GmbH</t>
        </is>
      </c>
      <c r="B43" t="inlineStr">
        <is>
          <t>Kyros_x000D_Electrolyzer 450</t>
        </is>
      </c>
      <c r="C43" t="inlineStr">
        <is>
          <t>PEM</t>
        </is>
      </c>
      <c r="D43" t="n">
        <v>45</v>
      </c>
      <c r="E43" t="n">
        <v>450</v>
      </c>
      <c r="F43" t="n">
        <v>540</v>
      </c>
      <c r="G43" t="n">
        <v>400</v>
      </c>
      <c r="H43" t="inlineStr">
        <is>
          <t>AC/_x000D_DC</t>
        </is>
      </c>
      <c r="I43" s="32" t="n">
        <v>0.02592592592592593</v>
      </c>
      <c r="J43" t="n">
        <v>15</v>
      </c>
      <c r="K43" t="inlineStr">
        <is>
          <t>Yes</t>
        </is>
      </c>
      <c r="L43" t="n">
        <v>8650</v>
      </c>
      <c r="M43" t="n">
        <v>-40</v>
      </c>
      <c r="N43" t="n">
        <v>35</v>
      </c>
      <c r="O43" t="n">
        <v>4.8</v>
      </c>
      <c r="P43" s="33">
        <f>((1000*O43)/0.08924)/1000</f>
        <v/>
      </c>
      <c r="Q43" s="33" t="n"/>
      <c r="R43" s="34" t="n">
        <v>0.1666666666666667</v>
      </c>
      <c r="S43" t="n">
        <v>62</v>
      </c>
      <c r="T43" t="n">
        <v>62.5</v>
      </c>
      <c r="V43" t="n">
        <v>25</v>
      </c>
      <c r="W43" t="n">
        <v>75</v>
      </c>
      <c r="X43" t="n">
        <v>0.1</v>
      </c>
      <c r="Y43" t="n">
        <v>80000</v>
      </c>
      <c r="Z43" t="n">
        <v>8600</v>
      </c>
      <c r="AA43" t="n">
        <v>3.8</v>
      </c>
      <c r="AB43" t="n">
        <v>40</v>
      </c>
      <c r="AC43" t="n">
        <v>8.01</v>
      </c>
      <c r="AD43" t="n">
        <v>89</v>
      </c>
      <c r="AE43" t="inlineStr">
        <is>
          <t>Yes</t>
        </is>
      </c>
      <c r="AF43" t="n">
        <v>5</v>
      </c>
      <c r="AG43" t="n">
        <v>40</v>
      </c>
    </row>
    <row r="44">
      <c r="A44" t="inlineStr">
        <is>
          <t>Kyros Hydrogen_x000D_Solutions GmbH</t>
        </is>
      </c>
      <c r="B44" t="inlineStr">
        <is>
          <t>Kyros_x000D_Electrolyzer 600</t>
        </is>
      </c>
      <c r="C44" t="inlineStr">
        <is>
          <t>PEM</t>
        </is>
      </c>
      <c r="D44" t="n">
        <v>60</v>
      </c>
      <c r="E44" t="n">
        <v>600</v>
      </c>
      <c r="F44" t="n">
        <v>720</v>
      </c>
      <c r="G44" t="n">
        <v>400</v>
      </c>
      <c r="H44" t="inlineStr">
        <is>
          <t>AC/_x000D_DC</t>
        </is>
      </c>
      <c r="I44" s="32" t="n">
        <v>0.01944444444444444</v>
      </c>
      <c r="J44" t="n">
        <v>15</v>
      </c>
      <c r="K44" t="inlineStr">
        <is>
          <t>Yes</t>
        </is>
      </c>
      <c r="L44" t="n">
        <v>8650</v>
      </c>
      <c r="M44" t="n">
        <v>-40</v>
      </c>
      <c r="N44" t="n">
        <v>35</v>
      </c>
      <c r="O44" t="n">
        <v>4.8</v>
      </c>
      <c r="P44" s="33">
        <f>((1000*O44)/0.08924)/1000</f>
        <v/>
      </c>
      <c r="Q44" s="33" t="n"/>
      <c r="R44" s="34" t="n">
        <v>0.1666666666666667</v>
      </c>
      <c r="S44" t="n">
        <v>62</v>
      </c>
      <c r="T44" t="n">
        <v>62.5</v>
      </c>
      <c r="V44" t="n">
        <v>25</v>
      </c>
      <c r="W44" t="n">
        <v>75</v>
      </c>
      <c r="X44" t="n">
        <v>0.1</v>
      </c>
      <c r="Y44" t="n">
        <v>80000</v>
      </c>
      <c r="Z44" t="n">
        <v>8600</v>
      </c>
      <c r="AA44" t="n">
        <v>3.8</v>
      </c>
      <c r="AB44" t="n">
        <v>40</v>
      </c>
      <c r="AC44" t="n">
        <v>10.68</v>
      </c>
      <c r="AD44" t="n">
        <v>118.7</v>
      </c>
      <c r="AE44" t="inlineStr">
        <is>
          <t>Yes</t>
        </is>
      </c>
      <c r="AF44" t="n">
        <v>5</v>
      </c>
      <c r="AG44" t="n">
        <v>40</v>
      </c>
    </row>
    <row r="45">
      <c r="A45" t="inlineStr">
        <is>
          <t>Kyros Hydrogen_x000D_Solutions GmbH</t>
        </is>
      </c>
      <c r="B45" t="inlineStr">
        <is>
          <t>Kyros_x000D_Electrolyzer 750</t>
        </is>
      </c>
      <c r="C45" t="inlineStr">
        <is>
          <t>PEM</t>
        </is>
      </c>
      <c r="D45" t="n">
        <v>200</v>
      </c>
      <c r="E45" t="n">
        <v>750</v>
      </c>
      <c r="F45" t="n">
        <v>900</v>
      </c>
      <c r="G45" t="n">
        <v>400</v>
      </c>
      <c r="H45" t="inlineStr">
        <is>
          <t>AC/_x000D_DC</t>
        </is>
      </c>
      <c r="I45" s="32" t="n">
        <v>0.03111111111111111</v>
      </c>
      <c r="J45" t="n">
        <v>15</v>
      </c>
      <c r="K45" t="inlineStr">
        <is>
          <t>Yes</t>
        </is>
      </c>
      <c r="L45" t="n">
        <v>8650</v>
      </c>
      <c r="M45" t="n">
        <v>-40</v>
      </c>
      <c r="N45" t="n">
        <v>35</v>
      </c>
      <c r="O45" t="n">
        <v>4.8</v>
      </c>
      <c r="P45" s="33">
        <f>((1000*O45)/0.08924)/1000</f>
        <v/>
      </c>
      <c r="Q45" s="33" t="n"/>
      <c r="R45" s="34" t="n">
        <v>0.1666666666666667</v>
      </c>
      <c r="S45" t="n">
        <v>62</v>
      </c>
      <c r="T45" t="n">
        <v>62.5</v>
      </c>
      <c r="V45" t="n">
        <v>25</v>
      </c>
      <c r="W45" t="n">
        <v>75</v>
      </c>
      <c r="X45" t="n">
        <v>0.1</v>
      </c>
      <c r="Y45" t="n">
        <v>80000</v>
      </c>
      <c r="Z45" t="n">
        <v>8600</v>
      </c>
      <c r="AA45" t="n">
        <v>3.8</v>
      </c>
      <c r="AB45" t="n">
        <v>40</v>
      </c>
      <c r="AC45" t="n">
        <v>13.35</v>
      </c>
      <c r="AD45" t="n">
        <v>148.3</v>
      </c>
      <c r="AE45" t="inlineStr">
        <is>
          <t>Yes</t>
        </is>
      </c>
      <c r="AF45" t="n">
        <v>5</v>
      </c>
      <c r="AG45" t="n">
        <v>40</v>
      </c>
    </row>
    <row r="46" hidden="1">
      <c r="A46" t="inlineStr">
        <is>
          <t>McPhy Energy S.A.</t>
        </is>
      </c>
      <c r="B46" t="inlineStr">
        <is>
          <t>McLyzer 100-30</t>
        </is>
      </c>
      <c r="C46" t="inlineStr">
        <is>
          <t>AEC</t>
        </is>
      </c>
      <c r="F46" t="n">
        <v>500</v>
      </c>
      <c r="H46" t="inlineStr">
        <is>
          <t>DC</t>
        </is>
      </c>
      <c r="I46" s="32" t="n"/>
      <c r="O46" t="n">
        <v>4.5</v>
      </c>
      <c r="P46" s="33">
        <f>((1000*O46)/0.08924)/1000</f>
        <v/>
      </c>
      <c r="Q46" s="33" t="n"/>
      <c r="R46" s="34" t="n"/>
      <c r="T46" t="n">
        <v>66.7</v>
      </c>
      <c r="AB46" t="n">
        <v>30</v>
      </c>
      <c r="AC46" t="n">
        <v>9</v>
      </c>
      <c r="AD46" t="n">
        <v>100</v>
      </c>
    </row>
    <row r="47" hidden="1">
      <c r="A47" t="inlineStr">
        <is>
          <t>H2 Core Systems GmbH</t>
        </is>
      </c>
      <c r="B47" t="inlineStr">
        <is>
          <t>Multicore MC_x000D_225/450</t>
        </is>
      </c>
      <c r="C47" t="inlineStr">
        <is>
          <t>AEC</t>
        </is>
      </c>
      <c r="D47" t="n">
        <v>15</v>
      </c>
      <c r="E47" t="n">
        <v>504</v>
      </c>
      <c r="F47" t="n">
        <v>504</v>
      </c>
      <c r="G47" t="n">
        <v>400</v>
      </c>
      <c r="H47" t="inlineStr">
        <is>
          <t>AC</t>
        </is>
      </c>
      <c r="I47" s="32" t="n"/>
      <c r="K47" t="inlineStr">
        <is>
          <t>Yes</t>
        </is>
      </c>
      <c r="M47" t="n">
        <v>-15</v>
      </c>
      <c r="N47" t="n">
        <v>45</v>
      </c>
      <c r="O47" t="n">
        <v>4.8</v>
      </c>
      <c r="P47" s="33">
        <f>((1000*O47)/0.08924)/1000</f>
        <v/>
      </c>
      <c r="Q47" s="33" t="n"/>
      <c r="R47" s="34" t="n">
        <v>0.3273809523809524</v>
      </c>
      <c r="T47" t="n">
        <v>62.5</v>
      </c>
      <c r="V47" t="n">
        <v>20</v>
      </c>
      <c r="W47" t="n">
        <v>55</v>
      </c>
      <c r="X47" t="n">
        <v>5</v>
      </c>
      <c r="Y47" t="n">
        <v>35000</v>
      </c>
      <c r="AA47" t="n">
        <v>3</v>
      </c>
      <c r="AB47" t="n">
        <v>35</v>
      </c>
      <c r="AC47" t="n">
        <v>9.300000000000001</v>
      </c>
      <c r="AD47" t="n">
        <v>103.3</v>
      </c>
      <c r="AE47" t="inlineStr">
        <is>
          <t>Optional</t>
        </is>
      </c>
      <c r="AF47" t="n">
        <v>5</v>
      </c>
      <c r="AG47" t="n">
        <v>35</v>
      </c>
    </row>
    <row r="48">
      <c r="A48" t="inlineStr">
        <is>
          <t>Kyros Hydrogen_x000D_Solutions GmbH</t>
        </is>
      </c>
      <c r="B48" t="inlineStr">
        <is>
          <t>Kyros_x000D_Electrolyzer 1000</t>
        </is>
      </c>
      <c r="C48" t="inlineStr">
        <is>
          <t>PEM</t>
        </is>
      </c>
      <c r="D48" t="n">
        <v>200</v>
      </c>
      <c r="E48" t="n">
        <v>1000</v>
      </c>
      <c r="F48" t="n">
        <v>1200</v>
      </c>
      <c r="G48" t="n">
        <v>400</v>
      </c>
      <c r="H48" t="inlineStr">
        <is>
          <t>AC/_x000D_DC</t>
        </is>
      </c>
      <c r="I48" s="32" t="n">
        <v>0.02333333333333333</v>
      </c>
      <c r="J48" t="n">
        <v>15</v>
      </c>
      <c r="K48" t="inlineStr">
        <is>
          <t>Yes</t>
        </is>
      </c>
      <c r="L48" t="n">
        <v>8650</v>
      </c>
      <c r="M48" t="n">
        <v>-40</v>
      </c>
      <c r="N48" t="n">
        <v>35</v>
      </c>
      <c r="O48" t="n">
        <v>4.8</v>
      </c>
      <c r="P48" s="33">
        <f>((1000*O48)/0.08924)/1000</f>
        <v/>
      </c>
      <c r="Q48" s="33" t="n"/>
      <c r="R48" s="34" t="n">
        <v>0.1666666666666667</v>
      </c>
      <c r="S48" t="n">
        <v>62</v>
      </c>
      <c r="T48" t="n">
        <v>62.5</v>
      </c>
      <c r="V48" t="n">
        <v>25</v>
      </c>
      <c r="W48" t="n">
        <v>75</v>
      </c>
      <c r="X48" t="n">
        <v>0.1</v>
      </c>
      <c r="Y48" t="n">
        <v>80000</v>
      </c>
      <c r="Z48" t="n">
        <v>8600</v>
      </c>
      <c r="AA48" t="n">
        <v>3.8</v>
      </c>
      <c r="AB48" t="n">
        <v>40</v>
      </c>
      <c r="AC48" t="n">
        <v>17.8</v>
      </c>
      <c r="AD48" t="n">
        <v>197.8</v>
      </c>
      <c r="AE48" t="inlineStr">
        <is>
          <t>Yes</t>
        </is>
      </c>
      <c r="AF48" t="n">
        <v>5</v>
      </c>
      <c r="AG48" t="n">
        <v>40</v>
      </c>
    </row>
    <row r="49" hidden="1">
      <c r="A49" t="inlineStr">
        <is>
          <t>Hydrogenics_x000D_(Cummins Inc.)*</t>
        </is>
      </c>
      <c r="B49" t="inlineStr">
        <is>
          <t>HySTAT 60</t>
        </is>
      </c>
      <c r="C49" t="inlineStr">
        <is>
          <t>AEC</t>
        </is>
      </c>
      <c r="D49" t="n">
        <v>220</v>
      </c>
      <c r="F49" t="n">
        <v>550</v>
      </c>
      <c r="H49" t="inlineStr">
        <is>
          <t>AC</t>
        </is>
      </c>
      <c r="I49" s="32" t="n">
        <v>0.1618181818181818</v>
      </c>
      <c r="K49" t="inlineStr">
        <is>
          <t>Yes</t>
        </is>
      </c>
      <c r="M49" t="n">
        <v>-20</v>
      </c>
      <c r="N49" t="n">
        <v>40</v>
      </c>
      <c r="O49" t="n">
        <v>5.2</v>
      </c>
      <c r="P49" s="33">
        <f>((1000*O49)/0.08924)/1000</f>
        <v/>
      </c>
      <c r="Q49" s="33" t="n"/>
      <c r="R49" s="34" t="n"/>
      <c r="AA49" t="n">
        <v>4.8</v>
      </c>
      <c r="AB49" t="n">
        <v>10</v>
      </c>
      <c r="AC49" t="n">
        <v>5.42</v>
      </c>
      <c r="AD49" t="n">
        <v>60.2</v>
      </c>
      <c r="AE49" t="inlineStr">
        <is>
          <t>Yes</t>
        </is>
      </c>
    </row>
    <row r="50" hidden="1">
      <c r="A50" t="inlineStr">
        <is>
          <t>Hydrogenics</t>
        </is>
      </c>
      <c r="B50" t="inlineStr">
        <is>
          <t>HySTAT 70</t>
        </is>
      </c>
      <c r="C50" t="inlineStr">
        <is>
          <t>AEC</t>
        </is>
      </c>
      <c r="D50" t="n">
        <v>270</v>
      </c>
      <c r="F50" t="n">
        <v>675</v>
      </c>
      <c r="H50" t="inlineStr">
        <is>
          <t>AC</t>
        </is>
      </c>
      <c r="I50" s="32" t="n">
        <v>0.1318518518518519</v>
      </c>
      <c r="K50" t="inlineStr">
        <is>
          <t>Yes</t>
        </is>
      </c>
      <c r="M50" t="n">
        <v>-20</v>
      </c>
      <c r="N50" t="n">
        <v>40</v>
      </c>
      <c r="R50" s="34" t="n"/>
      <c r="AA50" t="n">
        <v>4.8</v>
      </c>
      <c r="AB50" t="n">
        <v>10</v>
      </c>
      <c r="AC50" t="n">
        <v>6.67</v>
      </c>
      <c r="AD50" t="n">
        <v>74.09999999999999</v>
      </c>
      <c r="AE50" t="inlineStr">
        <is>
          <t>Yes</t>
        </is>
      </c>
    </row>
    <row r="51">
      <c r="A51" t="inlineStr">
        <is>
          <t>Kyros Hydrogen_x000D_Solutions GmbH</t>
        </is>
      </c>
      <c r="B51" t="inlineStr">
        <is>
          <t>Kyros_x000D_Electrolyzer 1500</t>
        </is>
      </c>
      <c r="C51" t="inlineStr">
        <is>
          <t>PEM</t>
        </is>
      </c>
      <c r="D51" t="n">
        <v>200</v>
      </c>
      <c r="E51" t="n">
        <v>1500</v>
      </c>
      <c r="F51" t="n">
        <v>1800</v>
      </c>
      <c r="G51" t="n">
        <v>400</v>
      </c>
      <c r="H51" t="inlineStr">
        <is>
          <t>AC/_x000D_DC</t>
        </is>
      </c>
      <c r="I51" s="32" t="n">
        <v>0.01555555555555556</v>
      </c>
      <c r="J51" t="n">
        <v>15</v>
      </c>
      <c r="K51" t="inlineStr">
        <is>
          <t>Yes</t>
        </is>
      </c>
      <c r="L51" t="n">
        <v>8650</v>
      </c>
      <c r="M51" t="n">
        <v>-40</v>
      </c>
      <c r="N51" t="n">
        <v>35</v>
      </c>
      <c r="O51" t="n">
        <v>4.8</v>
      </c>
      <c r="P51" s="33">
        <f>((1000*O51)/0.08924)/1000</f>
        <v/>
      </c>
      <c r="Q51" s="33" t="n"/>
      <c r="R51" s="34" t="n">
        <v>0.1666666666666667</v>
      </c>
      <c r="S51" t="n">
        <v>62</v>
      </c>
      <c r="T51" t="n">
        <v>62.5</v>
      </c>
      <c r="V51" t="n">
        <v>25</v>
      </c>
      <c r="W51" t="n">
        <v>75</v>
      </c>
      <c r="X51" t="n">
        <v>0.1</v>
      </c>
      <c r="Y51" t="n">
        <v>80000</v>
      </c>
      <c r="Z51" t="n">
        <v>8600</v>
      </c>
      <c r="AA51" t="n">
        <v>3.8</v>
      </c>
      <c r="AB51" t="n">
        <v>40</v>
      </c>
      <c r="AC51" t="n">
        <v>26.7</v>
      </c>
      <c r="AD51" t="n">
        <v>296.7</v>
      </c>
      <c r="AE51" t="inlineStr">
        <is>
          <t>Yes</t>
        </is>
      </c>
      <c r="AF51" t="n">
        <v>5</v>
      </c>
      <c r="AG51" t="n">
        <v>40</v>
      </c>
    </row>
    <row r="52">
      <c r="A52" t="inlineStr">
        <is>
          <t>Kyros Hydrogen_x000D_Solutions GmbH</t>
        </is>
      </c>
      <c r="B52" t="inlineStr">
        <is>
          <t>Kyros_x000D_Electrolyzer 2000</t>
        </is>
      </c>
      <c r="C52" t="inlineStr">
        <is>
          <t>PEM</t>
        </is>
      </c>
      <c r="D52" t="n">
        <v>200</v>
      </c>
      <c r="E52" t="n">
        <v>2000</v>
      </c>
      <c r="F52" t="n">
        <v>2400</v>
      </c>
      <c r="G52" t="n">
        <v>400</v>
      </c>
      <c r="H52" t="inlineStr">
        <is>
          <t>AC/_x000D_DC</t>
        </is>
      </c>
      <c r="I52" s="32" t="n">
        <v>0.01166666666666667</v>
      </c>
      <c r="J52" t="n">
        <v>15</v>
      </c>
      <c r="K52" t="inlineStr">
        <is>
          <t>Yes</t>
        </is>
      </c>
      <c r="L52" t="n">
        <v>8650</v>
      </c>
      <c r="M52" t="n">
        <v>-40</v>
      </c>
      <c r="N52" t="n">
        <v>35</v>
      </c>
      <c r="O52" t="n">
        <v>4.8</v>
      </c>
      <c r="P52" s="33">
        <f>((1000*O52)/0.08924)/1000</f>
        <v/>
      </c>
      <c r="Q52" s="33" t="n"/>
      <c r="R52" s="34" t="n">
        <v>0.1666666666666667</v>
      </c>
      <c r="S52" t="n">
        <v>62</v>
      </c>
      <c r="T52" t="n">
        <v>62.5</v>
      </c>
      <c r="V52" t="n">
        <v>25</v>
      </c>
      <c r="W52" t="n">
        <v>75</v>
      </c>
      <c r="X52" t="n">
        <v>0.1</v>
      </c>
      <c r="Y52" t="n">
        <v>80000</v>
      </c>
      <c r="Z52" t="n">
        <v>8600</v>
      </c>
      <c r="AA52" t="n">
        <v>3.8</v>
      </c>
      <c r="AB52" t="n">
        <v>40</v>
      </c>
      <c r="AC52" t="n">
        <v>35.6</v>
      </c>
      <c r="AD52" t="n">
        <v>395.6</v>
      </c>
      <c r="AE52" t="inlineStr">
        <is>
          <t>Yes</t>
        </is>
      </c>
      <c r="AF52" t="n">
        <v>5</v>
      </c>
      <c r="AG52" t="n">
        <v>40</v>
      </c>
    </row>
    <row r="53">
      <c r="A53" t="inlineStr">
        <is>
          <t>elogen</t>
        </is>
      </c>
      <c r="B53" t="inlineStr">
        <is>
          <t>E2000</t>
        </is>
      </c>
      <c r="C53" t="inlineStr">
        <is>
          <t>PEM</t>
        </is>
      </c>
      <c r="D53" t="n">
        <v>500</v>
      </c>
      <c r="E53" t="n">
        <v>10000</v>
      </c>
      <c r="F53" t="n">
        <v>10000</v>
      </c>
      <c r="G53" t="n">
        <v>400</v>
      </c>
      <c r="H53" t="inlineStr">
        <is>
          <t>AC/_x000D_DC</t>
        </is>
      </c>
      <c r="I53" s="32" t="n">
        <v>0.018</v>
      </c>
      <c r="J53" t="n">
        <v>30</v>
      </c>
      <c r="K53" t="inlineStr">
        <is>
          <t>Yes</t>
        </is>
      </c>
      <c r="L53" t="n">
        <v>8322</v>
      </c>
      <c r="M53" t="n">
        <v>-20</v>
      </c>
      <c r="N53" t="n">
        <v>40</v>
      </c>
      <c r="O53" t="n">
        <v>4.8</v>
      </c>
      <c r="P53" s="33">
        <f>((1000*O53)/0.08924)/1000</f>
        <v/>
      </c>
      <c r="Q53" s="33" t="n"/>
      <c r="R53" s="34" t="n"/>
      <c r="S53" t="n">
        <v>60</v>
      </c>
      <c r="X53" t="n">
        <v>0.1</v>
      </c>
      <c r="AA53" t="n">
        <v>3.5</v>
      </c>
      <c r="AC53" t="n">
        <v>180</v>
      </c>
      <c r="AD53" t="n">
        <v>2</v>
      </c>
      <c r="AE53" t="inlineStr">
        <is>
          <t>Optional</t>
        </is>
      </c>
      <c r="AF53" t="n">
        <v>5</v>
      </c>
      <c r="AG53" t="n">
        <v>30</v>
      </c>
    </row>
    <row r="54" hidden="1">
      <c r="A54" t="inlineStr">
        <is>
          <t>Hydrogenics</t>
        </is>
      </c>
      <c r="B54" t="inlineStr">
        <is>
          <t>HySTAT 100</t>
        </is>
      </c>
      <c r="C54" t="inlineStr">
        <is>
          <t>AEC</t>
        </is>
      </c>
      <c r="D54" t="n">
        <v>320</v>
      </c>
      <c r="F54" t="n">
        <v>800</v>
      </c>
      <c r="H54" t="inlineStr">
        <is>
          <t>AC</t>
        </is>
      </c>
      <c r="I54" s="32" t="n">
        <v>0.11125</v>
      </c>
      <c r="K54" t="inlineStr">
        <is>
          <t>Yes</t>
        </is>
      </c>
      <c r="M54" t="n">
        <v>-20</v>
      </c>
      <c r="N54" t="n">
        <v>40</v>
      </c>
      <c r="R54" s="34" t="n"/>
      <c r="AA54" t="n">
        <v>4.8</v>
      </c>
      <c r="AB54" t="n">
        <v>10</v>
      </c>
      <c r="AC54" t="n">
        <v>8.960000000000001</v>
      </c>
      <c r="AD54" t="n">
        <v>99.5</v>
      </c>
      <c r="AE54" t="inlineStr">
        <is>
          <t>Yes</t>
        </is>
      </c>
    </row>
    <row r="55">
      <c r="A55" t="inlineStr">
        <is>
          <t>elogen</t>
        </is>
      </c>
      <c r="B55" t="inlineStr">
        <is>
          <t>E3000</t>
        </is>
      </c>
      <c r="C55" t="inlineStr">
        <is>
          <t>PEM</t>
        </is>
      </c>
      <c r="D55" t="n">
        <v>750</v>
      </c>
      <c r="E55" t="n">
        <v>15000</v>
      </c>
      <c r="F55" t="n">
        <v>15000</v>
      </c>
      <c r="G55" t="n">
        <v>400</v>
      </c>
      <c r="H55" t="inlineStr">
        <is>
          <t>AC/_x000D_DC</t>
        </is>
      </c>
      <c r="I55" s="32" t="n">
        <v>0.018</v>
      </c>
      <c r="J55" t="n">
        <v>30</v>
      </c>
      <c r="K55" t="inlineStr">
        <is>
          <t>Yes</t>
        </is>
      </c>
      <c r="L55" t="n">
        <v>8322</v>
      </c>
      <c r="M55" t="n">
        <v>-20</v>
      </c>
      <c r="N55" t="n">
        <v>40</v>
      </c>
      <c r="O55" t="n">
        <v>4.8</v>
      </c>
      <c r="P55" s="33">
        <f>((1000*O55)/0.08924)/1000</f>
        <v/>
      </c>
      <c r="Q55" s="33" t="n"/>
      <c r="R55" s="34" t="n"/>
      <c r="S55" t="n">
        <v>60</v>
      </c>
      <c r="X55" t="n">
        <v>0.1</v>
      </c>
      <c r="AA55" t="n">
        <v>3.5</v>
      </c>
      <c r="AC55" t="n">
        <v>270</v>
      </c>
      <c r="AD55" t="n">
        <v>3</v>
      </c>
      <c r="AE55" t="inlineStr">
        <is>
          <t>Optional</t>
        </is>
      </c>
      <c r="AF55" t="n">
        <v>5</v>
      </c>
      <c r="AG55" t="n">
        <v>30</v>
      </c>
    </row>
    <row r="56" hidden="1">
      <c r="A56" t="inlineStr">
        <is>
          <t>McPhy Energy S.A.</t>
        </is>
      </c>
      <c r="B56" t="inlineStr">
        <is>
          <t>McLyzer 200-30</t>
        </is>
      </c>
      <c r="C56" t="inlineStr">
        <is>
          <t>AEC</t>
        </is>
      </c>
      <c r="F56" t="n">
        <v>1000</v>
      </c>
      <c r="H56" t="inlineStr">
        <is>
          <t>DC</t>
        </is>
      </c>
      <c r="I56" s="32" t="n"/>
      <c r="O56" t="n">
        <v>4.5</v>
      </c>
      <c r="P56" s="33">
        <f>((1000*O56)/0.08924)/1000</f>
        <v/>
      </c>
      <c r="Q56" s="33" t="n"/>
      <c r="R56" s="34" t="n"/>
      <c r="T56" t="n">
        <v>66.7</v>
      </c>
      <c r="AB56" t="n">
        <v>30</v>
      </c>
      <c r="AC56" t="n">
        <v>18</v>
      </c>
      <c r="AD56" t="n">
        <v>200</v>
      </c>
    </row>
    <row r="57" hidden="1">
      <c r="A57" t="inlineStr">
        <is>
          <t>Ecoclean GmbH</t>
        </is>
      </c>
      <c r="B57" t="inlineStr">
        <is>
          <t>EcoLyzer P200</t>
        </is>
      </c>
      <c r="C57" t="inlineStr">
        <is>
          <t>AEC</t>
        </is>
      </c>
      <c r="D57" t="n">
        <v>300</v>
      </c>
      <c r="E57" t="n">
        <v>800</v>
      </c>
      <c r="F57" t="n">
        <v>1000</v>
      </c>
      <c r="G57" t="n">
        <v>10</v>
      </c>
      <c r="H57" t="inlineStr">
        <is>
          <t>AC</t>
        </is>
      </c>
      <c r="I57" s="32" t="n">
        <v>0.07000000000000001</v>
      </c>
      <c r="J57" t="n">
        <v>20</v>
      </c>
      <c r="K57" t="inlineStr">
        <is>
          <t>Optional</t>
        </is>
      </c>
      <c r="L57" t="n">
        <v>8568</v>
      </c>
      <c r="M57" t="n">
        <v>-20</v>
      </c>
      <c r="N57" t="n">
        <v>45</v>
      </c>
      <c r="O57" t="n">
        <v>4.8</v>
      </c>
      <c r="P57" s="33">
        <f>((1000*O57)/0.08924)/1000</f>
        <v/>
      </c>
      <c r="Q57" s="33" t="n"/>
      <c r="R57" s="34" t="n">
        <v>0.33</v>
      </c>
      <c r="S57" t="n">
        <v>80</v>
      </c>
      <c r="T57" t="n">
        <v>62.5</v>
      </c>
      <c r="U57" t="n">
        <v>95.5</v>
      </c>
      <c r="V57" t="n">
        <v>40</v>
      </c>
      <c r="W57" t="n">
        <v>90</v>
      </c>
      <c r="X57" t="n">
        <v>5</v>
      </c>
      <c r="Y57" t="n">
        <v>70000</v>
      </c>
      <c r="Z57" t="n">
        <v>70000</v>
      </c>
      <c r="AA57" t="n">
        <v>2.7</v>
      </c>
      <c r="AB57" t="n">
        <v>1</v>
      </c>
      <c r="AC57" t="n">
        <v>16.82</v>
      </c>
      <c r="AD57" t="n">
        <v>186.9</v>
      </c>
      <c r="AE57" t="inlineStr">
        <is>
          <t>Optional</t>
        </is>
      </c>
      <c r="AF57" t="n">
        <v>5</v>
      </c>
      <c r="AG57" t="n">
        <v>750</v>
      </c>
    </row>
    <row r="58" hidden="1">
      <c r="A58" t="inlineStr">
        <is>
          <t>H2 Core Systems GmbH</t>
        </is>
      </c>
      <c r="B58" t="inlineStr">
        <is>
          <t>Multicore_x000D_MC450</t>
        </is>
      </c>
      <c r="C58" t="inlineStr">
        <is>
          <t>AEC</t>
        </is>
      </c>
      <c r="D58" t="n">
        <v>30</v>
      </c>
      <c r="E58" t="n">
        <v>1008</v>
      </c>
      <c r="F58" t="n">
        <v>1008</v>
      </c>
      <c r="G58" t="n">
        <v>400</v>
      </c>
      <c r="H58" t="inlineStr">
        <is>
          <t>AC</t>
        </is>
      </c>
      <c r="I58" s="32" t="n"/>
      <c r="K58" t="inlineStr">
        <is>
          <t>Yes</t>
        </is>
      </c>
      <c r="M58" t="n">
        <v>-15</v>
      </c>
      <c r="N58" t="n">
        <v>45</v>
      </c>
      <c r="O58" t="n">
        <v>4.8</v>
      </c>
      <c r="P58" s="33">
        <f>((1000*O58)/0.08924)/1000</f>
        <v/>
      </c>
      <c r="Q58" s="33" t="n"/>
      <c r="R58" s="34" t="n">
        <v>0.3273809523809524</v>
      </c>
      <c r="T58" t="n">
        <v>62.5</v>
      </c>
      <c r="V58" t="n">
        <v>20</v>
      </c>
      <c r="W58" t="n">
        <v>55</v>
      </c>
      <c r="X58" t="n">
        <v>5</v>
      </c>
      <c r="Y58" t="n">
        <v>35000</v>
      </c>
      <c r="AA58" t="n">
        <v>3</v>
      </c>
      <c r="AB58" t="n">
        <v>35</v>
      </c>
      <c r="AC58" t="n">
        <v>18.7</v>
      </c>
      <c r="AD58" t="n">
        <v>207.8</v>
      </c>
      <c r="AE58" t="inlineStr">
        <is>
          <t>Optional</t>
        </is>
      </c>
      <c r="AF58" t="n">
        <v>5</v>
      </c>
      <c r="AG58" t="n">
        <v>35</v>
      </c>
    </row>
    <row r="59">
      <c r="A59" t="inlineStr">
        <is>
          <t>elogen</t>
        </is>
      </c>
      <c r="B59" t="inlineStr">
        <is>
          <t>E4000</t>
        </is>
      </c>
      <c r="C59" t="inlineStr">
        <is>
          <t>PEM</t>
        </is>
      </c>
      <c r="D59" t="n">
        <v>1000</v>
      </c>
      <c r="E59" t="n">
        <v>20000</v>
      </c>
      <c r="F59" t="n">
        <v>20000</v>
      </c>
      <c r="G59" t="n">
        <v>400</v>
      </c>
      <c r="H59" t="inlineStr">
        <is>
          <t>AC/_x000D_DC</t>
        </is>
      </c>
      <c r="I59" s="32" t="n">
        <v>0.018</v>
      </c>
      <c r="J59" t="n">
        <v>30</v>
      </c>
      <c r="K59" t="inlineStr">
        <is>
          <t>Yes</t>
        </is>
      </c>
      <c r="L59" t="n">
        <v>8322</v>
      </c>
      <c r="M59" t="n">
        <v>-20</v>
      </c>
      <c r="N59" t="n">
        <v>40</v>
      </c>
      <c r="O59" t="n">
        <v>4.8</v>
      </c>
      <c r="P59" s="33">
        <f>((1000*O59)/0.08924)/1000</f>
        <v/>
      </c>
      <c r="Q59" s="33" t="n"/>
      <c r="R59" s="34" t="n"/>
      <c r="S59" t="n">
        <v>60</v>
      </c>
      <c r="X59" t="n">
        <v>0.1</v>
      </c>
      <c r="AA59" t="n">
        <v>3.5</v>
      </c>
      <c r="AC59" t="n">
        <v>360</v>
      </c>
      <c r="AD59" t="n">
        <v>4</v>
      </c>
      <c r="AE59" t="inlineStr">
        <is>
          <t>Optional</t>
        </is>
      </c>
      <c r="AF59" t="n">
        <v>5</v>
      </c>
      <c r="AG59" t="n">
        <v>30</v>
      </c>
    </row>
    <row r="60">
      <c r="A60" t="inlineStr">
        <is>
          <t>Hoeller Electrolyzer_x000D_GmbH</t>
        </is>
      </c>
      <c r="B60" t="inlineStr">
        <is>
          <t>Prometheus S_x000D_Stack</t>
        </is>
      </c>
      <c r="C60" t="inlineStr">
        <is>
          <t>PEM</t>
        </is>
      </c>
      <c r="D60" t="n">
        <v>21</v>
      </c>
      <c r="E60" t="n">
        <v>100</v>
      </c>
      <c r="F60" t="n">
        <v>120</v>
      </c>
      <c r="G60" t="n">
        <v>300</v>
      </c>
      <c r="H60" t="inlineStr">
        <is>
          <t>DC</t>
        </is>
      </c>
      <c r="I60" s="32" t="n"/>
      <c r="J60" t="n">
        <v>10</v>
      </c>
      <c r="K60" t="inlineStr">
        <is>
          <t>Yes</t>
        </is>
      </c>
      <c r="O60" t="n">
        <v>4.83</v>
      </c>
      <c r="P60" s="33">
        <f>((1000*O60)/0.08924)/1000</f>
        <v/>
      </c>
      <c r="Q60" s="33" t="n"/>
      <c r="R60" s="34" t="n"/>
      <c r="T60" t="n">
        <v>62.1</v>
      </c>
      <c r="V60" t="n">
        <v>5</v>
      </c>
      <c r="W60" t="n">
        <v>80</v>
      </c>
      <c r="X60" t="n">
        <v>0.1</v>
      </c>
      <c r="Y60" t="n">
        <v>80000</v>
      </c>
      <c r="AA60" t="n">
        <v>5.5</v>
      </c>
      <c r="AB60" t="n">
        <v>40</v>
      </c>
      <c r="AC60" t="n">
        <v>1.9</v>
      </c>
      <c r="AD60" t="n">
        <v>21.1</v>
      </c>
      <c r="AE60" t="inlineStr">
        <is>
          <t>Optional</t>
        </is>
      </c>
    </row>
    <row r="61">
      <c r="A61" t="inlineStr">
        <is>
          <t>Hoeller Electrolyzer_x000D_GmbH</t>
        </is>
      </c>
      <c r="B61" t="inlineStr">
        <is>
          <t>Prometheus L_x000D_Stack</t>
        </is>
      </c>
      <c r="C61" t="inlineStr">
        <is>
          <t>PEM</t>
        </is>
      </c>
      <c r="D61" t="n">
        <v>300</v>
      </c>
      <c r="E61" t="n">
        <v>1500</v>
      </c>
      <c r="F61" t="n">
        <v>1800</v>
      </c>
      <c r="G61" t="n">
        <v>616</v>
      </c>
      <c r="H61" t="inlineStr">
        <is>
          <t>DC</t>
        </is>
      </c>
      <c r="I61" s="32" t="n"/>
      <c r="J61" t="n">
        <v>10</v>
      </c>
      <c r="K61" t="inlineStr">
        <is>
          <t>Yes</t>
        </is>
      </c>
      <c r="O61" t="n">
        <v>4.85</v>
      </c>
      <c r="P61" s="33">
        <f>((1000*O61)/0.08924)/1000</f>
        <v/>
      </c>
      <c r="Q61" s="33" t="n"/>
      <c r="R61" s="34" t="n"/>
      <c r="T61" t="n">
        <v>61.9</v>
      </c>
      <c r="V61" t="n">
        <v>5</v>
      </c>
      <c r="W61" t="n">
        <v>80</v>
      </c>
      <c r="X61" t="n">
        <v>0.1</v>
      </c>
      <c r="Y61" t="n">
        <v>80000</v>
      </c>
      <c r="AA61" t="n">
        <v>5.5</v>
      </c>
      <c r="AB61" t="n">
        <v>40</v>
      </c>
      <c r="AC61" t="n">
        <v>27.8</v>
      </c>
      <c r="AD61" t="n">
        <v>308.9</v>
      </c>
      <c r="AE61" t="inlineStr">
        <is>
          <t>Optional</t>
        </is>
      </c>
    </row>
    <row r="62">
      <c r="A62" t="inlineStr">
        <is>
          <t>AVX/KUMATEC Hydrogen_x000D_GmbH &amp; Co. KG</t>
        </is>
      </c>
      <c r="B62" t="inlineStr">
        <is>
          <t>PEM-40-1000</t>
        </is>
      </c>
      <c r="C62" t="inlineStr">
        <is>
          <t>PEM</t>
        </is>
      </c>
      <c r="D62" t="n">
        <v>100</v>
      </c>
      <c r="E62" t="n">
        <v>1000</v>
      </c>
      <c r="F62" t="n">
        <v>1100</v>
      </c>
      <c r="G62" t="n">
        <v>400</v>
      </c>
      <c r="H62" t="inlineStr">
        <is>
          <t>AC</t>
        </is>
      </c>
      <c r="I62" s="32" t="n">
        <v>0.02727272727272727</v>
      </c>
      <c r="J62" t="n">
        <v>3</v>
      </c>
      <c r="K62" t="inlineStr">
        <is>
          <t>Yes</t>
        </is>
      </c>
      <c r="L62" t="n">
        <v>8410</v>
      </c>
      <c r="M62" t="n">
        <v>-15</v>
      </c>
      <c r="N62" t="n">
        <v>40</v>
      </c>
      <c r="O62" t="n">
        <v>4.87</v>
      </c>
      <c r="P62" s="33">
        <f>((1000*O62)/0.08924)/1000</f>
        <v/>
      </c>
      <c r="Q62" s="33" t="n"/>
      <c r="R62" s="34" t="n"/>
      <c r="T62" t="n">
        <v>61.6</v>
      </c>
      <c r="V62" t="n">
        <v>5</v>
      </c>
      <c r="W62" t="n">
        <v>70</v>
      </c>
      <c r="X62" t="n">
        <v>1</v>
      </c>
      <c r="Y62" t="n">
        <v>80000</v>
      </c>
      <c r="AA62" t="n">
        <v>3.5</v>
      </c>
      <c r="AB62" t="n">
        <v>40</v>
      </c>
      <c r="AC62" t="n">
        <v>18</v>
      </c>
      <c r="AD62" t="n">
        <v>200</v>
      </c>
      <c r="AE62" t="inlineStr">
        <is>
          <t>Yes</t>
        </is>
      </c>
    </row>
    <row r="63" hidden="1">
      <c r="A63" t="inlineStr">
        <is>
          <t>Enapter</t>
        </is>
      </c>
      <c r="B63" t="inlineStr">
        <is>
          <t>AEM Multicore</t>
        </is>
      </c>
      <c r="C63" t="inlineStr">
        <is>
          <t>AEC</t>
        </is>
      </c>
      <c r="D63" t="n">
        <v>30</v>
      </c>
      <c r="E63" t="n">
        <v>1008</v>
      </c>
      <c r="F63" t="n">
        <v>1058</v>
      </c>
      <c r="G63" t="n">
        <v>400</v>
      </c>
      <c r="H63" t="inlineStr">
        <is>
          <t>AC</t>
        </is>
      </c>
      <c r="I63" s="32" t="n">
        <v>0.02807183364839319</v>
      </c>
      <c r="J63" t="n">
        <v>3</v>
      </c>
      <c r="K63" t="inlineStr">
        <is>
          <t>Optional</t>
        </is>
      </c>
      <c r="M63" t="n">
        <v>5</v>
      </c>
      <c r="N63" t="n">
        <v>45</v>
      </c>
      <c r="O63" t="n">
        <v>4.8</v>
      </c>
      <c r="P63" s="33">
        <f>((1000*O63)/0.08924)/1000</f>
        <v/>
      </c>
      <c r="Q63" s="33" t="n"/>
      <c r="R63" s="34" t="n"/>
      <c r="T63" t="n">
        <v>62.5</v>
      </c>
      <c r="V63" t="n">
        <v>20</v>
      </c>
      <c r="W63" t="n">
        <v>55</v>
      </c>
      <c r="X63" t="n">
        <v>20</v>
      </c>
      <c r="Y63" t="n">
        <v>35000</v>
      </c>
      <c r="AA63" t="n">
        <v>3</v>
      </c>
      <c r="AB63" t="n">
        <v>35</v>
      </c>
      <c r="AC63" t="n">
        <v>18.75</v>
      </c>
      <c r="AD63" t="n">
        <v>208.3</v>
      </c>
      <c r="AE63" t="inlineStr">
        <is>
          <t>Optional</t>
        </is>
      </c>
    </row>
    <row r="64" hidden="1">
      <c r="A64" t="inlineStr">
        <is>
          <t>Fuel Cell Energy</t>
        </is>
      </c>
      <c r="B64" t="inlineStr">
        <is>
          <t>Solid Oxide Electrolyzer</t>
        </is>
      </c>
      <c r="C64" t="inlineStr">
        <is>
          <t>SOEC</t>
        </is>
      </c>
      <c r="F64" t="n">
        <v>1100</v>
      </c>
      <c r="G64" t="n">
        <v>480</v>
      </c>
      <c r="H64" t="inlineStr">
        <is>
          <t>AC</t>
        </is>
      </c>
      <c r="I64" s="32" t="n">
        <v>0.04223781818181819</v>
      </c>
      <c r="P64" t="n">
        <v>43.8</v>
      </c>
      <c r="R64" s="34" t="n"/>
      <c r="T64" s="35">
        <f>(120/(P64*3.6))*100</f>
        <v/>
      </c>
      <c r="AB64" t="n">
        <v>1.4</v>
      </c>
      <c r="AC64">
        <f>600/24</f>
        <v/>
      </c>
    </row>
    <row r="65" hidden="1">
      <c r="A65" t="inlineStr">
        <is>
          <t>Fuel Cell Energy</t>
        </is>
      </c>
      <c r="B65" t="inlineStr">
        <is>
          <t>Solid Oxide Electrolyzer</t>
        </is>
      </c>
      <c r="C65" t="inlineStr">
        <is>
          <t>SOEC + steam</t>
        </is>
      </c>
      <c r="F65" t="n">
        <v>1100</v>
      </c>
      <c r="G65" t="n">
        <v>480</v>
      </c>
      <c r="H65" t="inlineStr">
        <is>
          <t>AC</t>
        </is>
      </c>
      <c r="I65" s="32" t="n">
        <v>0.04223781818181819</v>
      </c>
      <c r="P65" t="n">
        <v>39.4</v>
      </c>
      <c r="Q65">
        <f>(P64-P65)*3.6</f>
        <v/>
      </c>
      <c r="R65" s="34" t="n"/>
      <c r="T65" s="35">
        <f>(120/(P65*3.6))*100</f>
        <v/>
      </c>
      <c r="AB65" t="n">
        <v>1.4</v>
      </c>
      <c r="AC65">
        <f>600/24</f>
        <v/>
      </c>
    </row>
    <row r="66">
      <c r="A66" t="inlineStr">
        <is>
          <t>AVX/KUMATEC Hydrogen_x000D_GmbH &amp; Co. KG</t>
        </is>
      </c>
      <c r="B66" t="inlineStr">
        <is>
          <t>PEM-100-25</t>
        </is>
      </c>
      <c r="C66" t="inlineStr">
        <is>
          <t>PEM</t>
        </is>
      </c>
      <c r="D66" t="n">
        <v>3</v>
      </c>
      <c r="E66" t="n">
        <v>25</v>
      </c>
      <c r="F66" t="n">
        <v>28</v>
      </c>
      <c r="G66" t="n">
        <v>400</v>
      </c>
      <c r="H66" t="inlineStr">
        <is>
          <t>AC</t>
        </is>
      </c>
      <c r="I66" s="32" t="n">
        <v>0.5357142857142857</v>
      </c>
      <c r="J66" t="n">
        <v>1</v>
      </c>
      <c r="K66" t="inlineStr">
        <is>
          <t>Yes</t>
        </is>
      </c>
      <c r="L66" t="n">
        <v>8410</v>
      </c>
      <c r="M66" t="n">
        <v>-20</v>
      </c>
      <c r="N66" t="n">
        <v>40</v>
      </c>
      <c r="O66" t="n">
        <v>4.9</v>
      </c>
      <c r="P66" s="33">
        <f>((1000*O66)/0.08924)/1000</f>
        <v/>
      </c>
      <c r="Q66" s="33" t="n"/>
      <c r="R66" s="34" t="n"/>
      <c r="T66" t="n">
        <v>61.2</v>
      </c>
      <c r="V66" t="n">
        <v>20</v>
      </c>
      <c r="W66" t="n">
        <v>80</v>
      </c>
      <c r="X66" t="n">
        <v>1</v>
      </c>
      <c r="Y66" t="n">
        <v>50000</v>
      </c>
      <c r="AA66" t="n">
        <v>3.5</v>
      </c>
      <c r="AB66" t="n">
        <v>100</v>
      </c>
      <c r="AC66" t="n">
        <v>0.45</v>
      </c>
      <c r="AD66" t="n">
        <v>5</v>
      </c>
      <c r="AE66" t="inlineStr">
        <is>
          <t>Yes</t>
        </is>
      </c>
    </row>
    <row r="67">
      <c r="A67" t="inlineStr">
        <is>
          <t>HIAT gGmbH</t>
        </is>
      </c>
      <c r="B67" t="inlineStr">
        <is>
          <t>PURIFIER</t>
        </is>
      </c>
      <c r="C67" t="inlineStr">
        <is>
          <t>PEM</t>
        </is>
      </c>
      <c r="F67" t="n">
        <v>2</v>
      </c>
      <c r="I67" s="32" t="n"/>
      <c r="O67" t="n">
        <v>5</v>
      </c>
      <c r="P67" s="33">
        <f>((1000*O67)/0.08924)/1000</f>
        <v/>
      </c>
      <c r="Q67" s="33" t="n"/>
      <c r="R67" s="34" t="n"/>
      <c r="T67" t="n">
        <v>60</v>
      </c>
      <c r="V67" t="n">
        <v>20</v>
      </c>
      <c r="W67" t="n">
        <v>80</v>
      </c>
      <c r="X67" t="n">
        <v>0.1</v>
      </c>
      <c r="Y67" t="n">
        <v>40000</v>
      </c>
      <c r="AB67" t="n">
        <v>40</v>
      </c>
      <c r="AC67" t="n">
        <v>0.05</v>
      </c>
      <c r="AD67" t="n">
        <v>0.6</v>
      </c>
    </row>
    <row r="68">
      <c r="A68" t="inlineStr">
        <is>
          <t>HIAT gGmbH</t>
        </is>
      </c>
      <c r="B68" t="inlineStr">
        <is>
          <t>CUSTOMIZER</t>
        </is>
      </c>
      <c r="C68" t="inlineStr">
        <is>
          <t>PEM</t>
        </is>
      </c>
      <c r="F68" t="n">
        <v>13</v>
      </c>
      <c r="I68" s="32" t="n"/>
      <c r="O68" t="n">
        <v>5</v>
      </c>
      <c r="P68" s="33">
        <f>((1000*O68)/0.08924)/1000</f>
        <v/>
      </c>
      <c r="Q68" s="33" t="n"/>
      <c r="R68" s="34" t="n"/>
      <c r="T68" t="n">
        <v>60</v>
      </c>
      <c r="V68" t="n">
        <v>20</v>
      </c>
      <c r="W68" t="n">
        <v>80</v>
      </c>
      <c r="X68" t="n">
        <v>0.1</v>
      </c>
      <c r="Y68" t="n">
        <v>40000</v>
      </c>
      <c r="AB68" t="n">
        <v>40</v>
      </c>
      <c r="AC68" t="n">
        <v>0.23</v>
      </c>
      <c r="AD68" t="n">
        <v>2.5</v>
      </c>
    </row>
    <row r="69">
      <c r="A69" t="inlineStr">
        <is>
          <t>HIAT gGmbH</t>
        </is>
      </c>
      <c r="B69" t="inlineStr">
        <is>
          <t>SUPPLIER</t>
        </is>
      </c>
      <c r="C69" t="inlineStr">
        <is>
          <t>PEM</t>
        </is>
      </c>
      <c r="F69" t="n">
        <v>35</v>
      </c>
      <c r="I69" s="32" t="n"/>
      <c r="O69" t="n">
        <v>5</v>
      </c>
      <c r="P69" s="33">
        <f>((1000*O69)/0.08924)/1000</f>
        <v/>
      </c>
      <c r="Q69" s="33" t="n"/>
      <c r="R69" s="34" t="n"/>
      <c r="T69" t="n">
        <v>60</v>
      </c>
      <c r="V69" t="n">
        <v>20</v>
      </c>
      <c r="W69" t="n">
        <v>80</v>
      </c>
      <c r="X69" t="n">
        <v>0.1</v>
      </c>
      <c r="Y69" t="n">
        <v>40000</v>
      </c>
      <c r="AB69" t="n">
        <v>40</v>
      </c>
      <c r="AC69" t="n">
        <v>0.63</v>
      </c>
      <c r="AD69" t="n">
        <v>6.9</v>
      </c>
    </row>
    <row r="70">
      <c r="A70" t="inlineStr">
        <is>
          <t>HIAT gGmbH</t>
        </is>
      </c>
      <c r="B70" t="inlineStr">
        <is>
          <t>STORAGER</t>
        </is>
      </c>
      <c r="C70" t="inlineStr">
        <is>
          <t>PEM</t>
        </is>
      </c>
      <c r="F70" t="n">
        <v>100</v>
      </c>
      <c r="I70" s="32" t="n"/>
      <c r="O70" t="n">
        <v>5</v>
      </c>
      <c r="P70" s="33">
        <f>((1000*O70)/0.08924)/1000</f>
        <v/>
      </c>
      <c r="Q70" s="33" t="n"/>
      <c r="R70" s="34" t="n"/>
      <c r="T70" t="n">
        <v>60</v>
      </c>
      <c r="V70" t="n">
        <v>20</v>
      </c>
      <c r="W70" t="n">
        <v>80</v>
      </c>
      <c r="X70" t="n">
        <v>0.1</v>
      </c>
      <c r="Y70" t="n">
        <v>40000</v>
      </c>
      <c r="AB70" t="n">
        <v>40</v>
      </c>
      <c r="AC70" t="n">
        <v>1.79</v>
      </c>
      <c r="AD70" t="n">
        <v>19.9</v>
      </c>
    </row>
    <row r="71" hidden="1">
      <c r="A71" t="inlineStr">
        <is>
          <t>AVX/KUMATEC Hydrogen_x000D_GmbH &amp; Co. KG</t>
        </is>
      </c>
      <c r="B71" t="inlineStr">
        <is>
          <t>EcoLyzer A300</t>
        </is>
      </c>
      <c r="C71" t="inlineStr">
        <is>
          <t>AEC</t>
        </is>
      </c>
      <c r="D71" t="n">
        <v>300</v>
      </c>
      <c r="E71" t="n">
        <v>1200</v>
      </c>
      <c r="F71" t="n">
        <v>1500</v>
      </c>
      <c r="G71" t="n">
        <v>10</v>
      </c>
      <c r="H71" t="inlineStr">
        <is>
          <t>AC</t>
        </is>
      </c>
      <c r="I71" s="32" t="n">
        <v>0.07000000000000001</v>
      </c>
      <c r="J71" t="n">
        <v>5</v>
      </c>
      <c r="K71" t="inlineStr">
        <is>
          <t>Optional</t>
        </is>
      </c>
      <c r="L71" t="n">
        <v>8410</v>
      </c>
      <c r="M71" t="n">
        <v>-20</v>
      </c>
      <c r="N71" t="n">
        <v>45</v>
      </c>
      <c r="O71" t="n">
        <v>4.5</v>
      </c>
      <c r="P71" s="33">
        <f>((1000*O71)/0.08924)/1000</f>
        <v/>
      </c>
      <c r="Q71" s="33" t="n"/>
      <c r="R71" s="34" t="n">
        <v>0.33</v>
      </c>
      <c r="S71" t="n">
        <v>80</v>
      </c>
      <c r="T71" t="n">
        <v>66.7</v>
      </c>
      <c r="U71" t="n">
        <v>99.7</v>
      </c>
      <c r="V71" t="n">
        <v>40</v>
      </c>
      <c r="W71" t="n">
        <v>90</v>
      </c>
      <c r="X71" t="n">
        <v>5</v>
      </c>
      <c r="Y71" t="n">
        <v>80000</v>
      </c>
      <c r="Z71" t="n">
        <v>80000</v>
      </c>
      <c r="AA71" t="n">
        <v>3</v>
      </c>
      <c r="AB71" t="n">
        <v>30</v>
      </c>
      <c r="AC71" t="n">
        <v>25.23</v>
      </c>
      <c r="AD71" t="n">
        <v>280.3</v>
      </c>
      <c r="AE71" t="inlineStr">
        <is>
          <t>Optional</t>
        </is>
      </c>
      <c r="AF71" t="n">
        <v>5</v>
      </c>
      <c r="AG71" t="n">
        <v>750</v>
      </c>
    </row>
    <row r="72">
      <c r="A72" t="inlineStr">
        <is>
          <t>ostermeier H2ydrogen_x000D_Solutions GmbH</t>
        </is>
      </c>
      <c r="B72" t="inlineStr">
        <is>
          <t>EO.05</t>
        </is>
      </c>
      <c r="C72" t="inlineStr">
        <is>
          <t>PEM</t>
        </is>
      </c>
      <c r="D72" t="n">
        <v>1</v>
      </c>
      <c r="E72" t="n">
        <v>6</v>
      </c>
      <c r="F72" t="n">
        <v>7</v>
      </c>
      <c r="G72" t="n">
        <v>400</v>
      </c>
      <c r="H72" t="inlineStr">
        <is>
          <t>AC</t>
        </is>
      </c>
      <c r="I72" s="32" t="n">
        <v>0.4285714285714285</v>
      </c>
      <c r="J72" t="n">
        <v>40</v>
      </c>
      <c r="K72" t="inlineStr">
        <is>
          <t>Yes</t>
        </is>
      </c>
      <c r="L72" t="n">
        <v>8500</v>
      </c>
      <c r="M72" t="n">
        <v>5</v>
      </c>
      <c r="N72" t="n">
        <v>35</v>
      </c>
      <c r="R72" s="34" t="n"/>
      <c r="V72" t="n">
        <v>20</v>
      </c>
      <c r="W72" t="n">
        <v>65</v>
      </c>
      <c r="X72" t="n">
        <v>0.1</v>
      </c>
      <c r="Y72" t="n">
        <v>35000</v>
      </c>
      <c r="AA72" t="n">
        <v>3</v>
      </c>
      <c r="AB72" t="n">
        <v>20</v>
      </c>
      <c r="AC72" t="n">
        <v>0.1</v>
      </c>
      <c r="AD72" t="n">
        <v>1.1</v>
      </c>
      <c r="AE72" t="inlineStr">
        <is>
          <t>Optional</t>
        </is>
      </c>
    </row>
    <row r="73">
      <c r="A73" t="inlineStr">
        <is>
          <t>ostermeier H2ydrogen_x000D_Solutions GmbH</t>
        </is>
      </c>
      <c r="B73" t="inlineStr">
        <is>
          <t>EO.10</t>
        </is>
      </c>
      <c r="C73" t="inlineStr">
        <is>
          <t>PEM</t>
        </is>
      </c>
      <c r="D73" t="n">
        <v>1</v>
      </c>
      <c r="E73" t="n">
        <v>11</v>
      </c>
      <c r="F73" t="n">
        <v>14</v>
      </c>
      <c r="G73" t="n">
        <v>400</v>
      </c>
      <c r="H73" t="inlineStr">
        <is>
          <t>AC</t>
        </is>
      </c>
      <c r="I73" s="32" t="n">
        <v>0.2142857142857143</v>
      </c>
      <c r="J73" t="n">
        <v>40</v>
      </c>
      <c r="K73" t="inlineStr">
        <is>
          <t>Yes</t>
        </is>
      </c>
      <c r="L73" t="n">
        <v>8500</v>
      </c>
      <c r="M73" t="n">
        <v>5</v>
      </c>
      <c r="N73" t="n">
        <v>35</v>
      </c>
      <c r="R73" s="34" t="n"/>
      <c r="V73" t="n">
        <v>20</v>
      </c>
      <c r="W73" t="n">
        <v>65</v>
      </c>
      <c r="X73" t="n">
        <v>0.1</v>
      </c>
      <c r="Y73" t="n">
        <v>35000</v>
      </c>
      <c r="AA73" t="n">
        <v>3</v>
      </c>
      <c r="AB73" t="n">
        <v>20</v>
      </c>
      <c r="AC73" t="n">
        <v>0.2</v>
      </c>
      <c r="AD73" t="n">
        <v>2.2</v>
      </c>
      <c r="AE73" t="inlineStr">
        <is>
          <t>Optional</t>
        </is>
      </c>
    </row>
    <row r="74">
      <c r="A74" t="inlineStr">
        <is>
          <t>ostermeier H2ydrogen_x000D_Solutions GmbH</t>
        </is>
      </c>
      <c r="B74" t="inlineStr">
        <is>
          <t>EO.15</t>
        </is>
      </c>
      <c r="C74" t="inlineStr">
        <is>
          <t>PEM</t>
        </is>
      </c>
      <c r="D74" t="n">
        <v>1</v>
      </c>
      <c r="E74" t="n">
        <v>17</v>
      </c>
      <c r="F74" t="n">
        <v>20</v>
      </c>
      <c r="G74" t="n">
        <v>400</v>
      </c>
      <c r="H74" t="inlineStr">
        <is>
          <t>AC</t>
        </is>
      </c>
      <c r="I74" s="32" t="n">
        <v>0.15</v>
      </c>
      <c r="J74" t="n">
        <v>40</v>
      </c>
      <c r="K74" t="inlineStr">
        <is>
          <t>Yes</t>
        </is>
      </c>
      <c r="L74" t="n">
        <v>8500</v>
      </c>
      <c r="M74" t="n">
        <v>5</v>
      </c>
      <c r="N74" t="n">
        <v>35</v>
      </c>
      <c r="R74" s="34" t="n"/>
      <c r="V74" t="n">
        <v>20</v>
      </c>
      <c r="W74" t="n">
        <v>65</v>
      </c>
      <c r="X74" t="n">
        <v>0.1</v>
      </c>
      <c r="Y74" t="n">
        <v>35000</v>
      </c>
      <c r="AA74" t="n">
        <v>3</v>
      </c>
      <c r="AB74" t="n">
        <v>20</v>
      </c>
      <c r="AC74" t="n">
        <v>0.3</v>
      </c>
      <c r="AD74" t="n">
        <v>3.3</v>
      </c>
      <c r="AE74" t="inlineStr">
        <is>
          <t>Optional</t>
        </is>
      </c>
    </row>
    <row r="75">
      <c r="A75" t="inlineStr">
        <is>
          <t>ostermeier H2ydrogen_x000D_Solutions GmbH</t>
        </is>
      </c>
      <c r="B75" t="inlineStr">
        <is>
          <t>EO.20</t>
        </is>
      </c>
      <c r="C75" t="inlineStr">
        <is>
          <t>PEM</t>
        </is>
      </c>
      <c r="D75" t="n">
        <v>1</v>
      </c>
      <c r="E75" t="n">
        <v>22</v>
      </c>
      <c r="F75" t="n">
        <v>27</v>
      </c>
      <c r="G75" t="n">
        <v>400</v>
      </c>
      <c r="H75" t="inlineStr">
        <is>
          <t>AC</t>
        </is>
      </c>
      <c r="I75" s="32" t="n">
        <v>0.1111111111111111</v>
      </c>
      <c r="J75" t="n">
        <v>40</v>
      </c>
      <c r="K75" t="inlineStr">
        <is>
          <t>Yes</t>
        </is>
      </c>
      <c r="L75" t="n">
        <v>8500</v>
      </c>
      <c r="M75" t="n">
        <v>5</v>
      </c>
      <c r="N75" t="n">
        <v>35</v>
      </c>
      <c r="R75" s="34" t="n"/>
      <c r="V75" t="n">
        <v>20</v>
      </c>
      <c r="W75" t="n">
        <v>65</v>
      </c>
      <c r="X75" t="n">
        <v>0.1</v>
      </c>
      <c r="Y75" t="n">
        <v>35000</v>
      </c>
      <c r="AA75" t="n">
        <v>3</v>
      </c>
      <c r="AB75" t="n">
        <v>20</v>
      </c>
      <c r="AC75" t="n">
        <v>0.4</v>
      </c>
      <c r="AD75" t="n">
        <v>4.4</v>
      </c>
      <c r="AE75" t="inlineStr">
        <is>
          <t>Optional</t>
        </is>
      </c>
    </row>
    <row r="76" hidden="1">
      <c r="A76" t="inlineStr">
        <is>
          <t>McPhy Energy S.A.</t>
        </is>
      </c>
      <c r="B76" t="inlineStr">
        <is>
          <t>McLyzer 400-30</t>
        </is>
      </c>
      <c r="C76" t="inlineStr">
        <is>
          <t>AEC</t>
        </is>
      </c>
      <c r="F76" t="n">
        <v>2000</v>
      </c>
      <c r="H76" t="inlineStr">
        <is>
          <t>DC</t>
        </is>
      </c>
      <c r="I76" s="32" t="n"/>
      <c r="O76" t="n">
        <v>4.5</v>
      </c>
      <c r="P76" s="33">
        <f>((1000*O76)/0.08924)/1000</f>
        <v/>
      </c>
      <c r="Q76" s="33" t="n"/>
      <c r="R76" s="34" t="n"/>
      <c r="T76" t="n">
        <v>66.7</v>
      </c>
      <c r="AB76" t="n">
        <v>30</v>
      </c>
      <c r="AC76" t="n">
        <v>36</v>
      </c>
      <c r="AD76" t="n">
        <v>400</v>
      </c>
    </row>
    <row r="77" hidden="1">
      <c r="A77" t="inlineStr">
        <is>
          <t>Ecoclean GmbH</t>
        </is>
      </c>
      <c r="B77" t="inlineStr">
        <is>
          <t>EcoLyzer P400</t>
        </is>
      </c>
      <c r="C77" t="inlineStr">
        <is>
          <t>AEC</t>
        </is>
      </c>
      <c r="D77" t="n">
        <v>300</v>
      </c>
      <c r="E77" t="n">
        <v>1600</v>
      </c>
      <c r="F77" t="n">
        <v>2000</v>
      </c>
      <c r="G77" t="n">
        <v>10</v>
      </c>
      <c r="H77" t="inlineStr">
        <is>
          <t>AC</t>
        </is>
      </c>
      <c r="I77" s="32" t="n">
        <v>0.0525</v>
      </c>
      <c r="J77" t="n">
        <v>20</v>
      </c>
      <c r="K77" t="inlineStr">
        <is>
          <t>Optional</t>
        </is>
      </c>
      <c r="L77" t="n">
        <v>8568</v>
      </c>
      <c r="M77" t="n">
        <v>-20</v>
      </c>
      <c r="N77" t="n">
        <v>45</v>
      </c>
      <c r="O77" t="n">
        <v>4.8</v>
      </c>
      <c r="P77" s="33">
        <f>((1000*O77)/0.08924)/1000</f>
        <v/>
      </c>
      <c r="Q77" s="33" t="n"/>
      <c r="R77" s="34" t="n">
        <v>0.33</v>
      </c>
      <c r="S77" t="n">
        <v>80</v>
      </c>
      <c r="T77" t="n">
        <v>62.5</v>
      </c>
      <c r="U77" t="n">
        <v>95.5</v>
      </c>
      <c r="V77" t="n">
        <v>40</v>
      </c>
      <c r="W77" t="n">
        <v>90</v>
      </c>
      <c r="X77" t="n">
        <v>5</v>
      </c>
      <c r="Y77" t="n">
        <v>70000</v>
      </c>
      <c r="Z77" t="n">
        <v>70000</v>
      </c>
      <c r="AA77" t="n">
        <v>2.7</v>
      </c>
      <c r="AB77" t="n">
        <v>1</v>
      </c>
      <c r="AC77" t="n">
        <v>33.64</v>
      </c>
      <c r="AD77" t="n">
        <v>373.8</v>
      </c>
      <c r="AE77" t="inlineStr">
        <is>
          <t>Optional</t>
        </is>
      </c>
      <c r="AF77" t="n">
        <v>5</v>
      </c>
      <c r="AG77" t="n">
        <v>750</v>
      </c>
    </row>
    <row r="78">
      <c r="A78" t="inlineStr">
        <is>
          <t>ostermeier H2ydrogen_x000D_Solutions GmbH</t>
        </is>
      </c>
      <c r="B78" t="inlineStr">
        <is>
          <t>EO.25</t>
        </is>
      </c>
      <c r="C78" t="inlineStr">
        <is>
          <t>PEM</t>
        </is>
      </c>
      <c r="D78" t="n">
        <v>1</v>
      </c>
      <c r="E78" t="n">
        <v>27</v>
      </c>
      <c r="F78" t="n">
        <v>33</v>
      </c>
      <c r="G78" t="n">
        <v>400</v>
      </c>
      <c r="H78" t="inlineStr">
        <is>
          <t>AC</t>
        </is>
      </c>
      <c r="I78" s="32" t="n">
        <v>0.09090909090909091</v>
      </c>
      <c r="J78" t="n">
        <v>40</v>
      </c>
      <c r="K78" t="inlineStr">
        <is>
          <t>Yes</t>
        </is>
      </c>
      <c r="L78" t="n">
        <v>8500</v>
      </c>
      <c r="M78" t="n">
        <v>5</v>
      </c>
      <c r="N78" t="n">
        <v>35</v>
      </c>
      <c r="R78" s="34" t="n"/>
      <c r="V78" t="n">
        <v>20</v>
      </c>
      <c r="W78" t="n">
        <v>65</v>
      </c>
      <c r="X78" t="n">
        <v>0.1</v>
      </c>
      <c r="Y78" t="n">
        <v>35000</v>
      </c>
      <c r="AA78" t="n">
        <v>3</v>
      </c>
      <c r="AB78" t="n">
        <v>20</v>
      </c>
      <c r="AC78" t="n">
        <v>0.5</v>
      </c>
      <c r="AD78" t="n">
        <v>5.6</v>
      </c>
      <c r="AE78" t="inlineStr">
        <is>
          <t>Optional</t>
        </is>
      </c>
    </row>
    <row r="79">
      <c r="A79" t="inlineStr">
        <is>
          <t>iph Hähn Gmbh</t>
        </is>
      </c>
      <c r="B79" t="inlineStr">
        <is>
          <t>EL20</t>
        </is>
      </c>
      <c r="C79" t="inlineStr">
        <is>
          <t>PEM</t>
        </is>
      </c>
      <c r="D79" t="n">
        <v>12</v>
      </c>
      <c r="E79" t="n">
        <v>100</v>
      </c>
      <c r="F79" t="n">
        <v>105</v>
      </c>
      <c r="G79" t="n">
        <v>400</v>
      </c>
      <c r="H79" t="inlineStr">
        <is>
          <t>AC</t>
        </is>
      </c>
      <c r="I79" s="32" t="n">
        <v>0.06666666666666667</v>
      </c>
      <c r="J79" t="n">
        <v>40</v>
      </c>
      <c r="K79" t="inlineStr">
        <is>
          <t>Optional</t>
        </is>
      </c>
      <c r="L79" t="n">
        <v>8600</v>
      </c>
      <c r="M79" t="n">
        <v>5</v>
      </c>
      <c r="N79" t="n">
        <v>45</v>
      </c>
      <c r="R79" s="34" t="n"/>
      <c r="AB79" t="n">
        <v>30</v>
      </c>
      <c r="AC79" t="n">
        <v>1.75</v>
      </c>
      <c r="AD79" t="n">
        <v>19.4</v>
      </c>
      <c r="AE79" t="inlineStr">
        <is>
          <t>Optional</t>
        </is>
      </c>
    </row>
    <row r="80" hidden="1">
      <c r="A80" t="inlineStr">
        <is>
          <t>Sunfire GmbH</t>
        </is>
      </c>
      <c r="B80" t="inlineStr">
        <is>
          <t>Sunfire-HyLink_x000D_SOEC</t>
        </is>
      </c>
      <c r="C80" t="inlineStr">
        <is>
          <t>SOEC + steam</t>
        </is>
      </c>
      <c r="D80" t="n">
        <v>135</v>
      </c>
      <c r="F80" t="n">
        <v>2475</v>
      </c>
      <c r="H80" t="inlineStr">
        <is>
          <t>AC</t>
        </is>
      </c>
      <c r="I80" s="32" t="n">
        <v>0.1212121212121212</v>
      </c>
      <c r="M80" t="n">
        <v>-20</v>
      </c>
      <c r="N80" t="n">
        <v>40</v>
      </c>
      <c r="O80" t="n">
        <v>3.6</v>
      </c>
      <c r="P80" s="33">
        <f>((1000*O80)/0.08924)/1000</f>
        <v/>
      </c>
      <c r="Q80" s="33" t="n">
        <v>16</v>
      </c>
      <c r="R80" s="34" t="n"/>
      <c r="T80" s="35">
        <f>(120/(P80*3.6))*100</f>
        <v/>
      </c>
      <c r="AB80" t="n">
        <v>4.5</v>
      </c>
      <c r="AC80" t="n">
        <v>67.5</v>
      </c>
      <c r="AD80" t="n">
        <v>750</v>
      </c>
    </row>
    <row r="81">
      <c r="A81" t="inlineStr">
        <is>
          <t>iph Hähn Gmbh</t>
        </is>
      </c>
      <c r="B81" t="inlineStr">
        <is>
          <t>EL40</t>
        </is>
      </c>
      <c r="C81" t="inlineStr">
        <is>
          <t>PEM</t>
        </is>
      </c>
      <c r="D81" t="n">
        <v>24</v>
      </c>
      <c r="E81" t="n">
        <v>200</v>
      </c>
      <c r="F81" t="n">
        <v>210</v>
      </c>
      <c r="G81" t="n">
        <v>400</v>
      </c>
      <c r="H81" t="inlineStr">
        <is>
          <t>AC</t>
        </is>
      </c>
      <c r="I81" s="32" t="n">
        <v>0.06666666666666667</v>
      </c>
      <c r="J81" t="n">
        <v>40</v>
      </c>
      <c r="K81" t="inlineStr">
        <is>
          <t>Optional</t>
        </is>
      </c>
      <c r="L81" t="n">
        <v>8600</v>
      </c>
      <c r="M81" t="n">
        <v>5</v>
      </c>
      <c r="N81" t="n">
        <v>45</v>
      </c>
      <c r="R81" s="34" t="n"/>
      <c r="AB81" t="n">
        <v>30</v>
      </c>
      <c r="AC81" t="n">
        <v>3.5</v>
      </c>
      <c r="AD81" t="n">
        <v>38.9</v>
      </c>
      <c r="AE81" t="inlineStr">
        <is>
          <t>Optional</t>
        </is>
      </c>
    </row>
    <row r="82" hidden="1">
      <c r="A82" t="inlineStr">
        <is>
          <t>Ecoclean GmbH</t>
        </is>
      </c>
      <c r="B82" t="inlineStr">
        <is>
          <t>EcoLyzer A600</t>
        </is>
      </c>
      <c r="C82" t="inlineStr">
        <is>
          <t>AEC</t>
        </is>
      </c>
      <c r="D82" t="n">
        <v>300</v>
      </c>
      <c r="E82" t="n">
        <v>2400</v>
      </c>
      <c r="F82" t="n">
        <v>3000</v>
      </c>
      <c r="G82" t="n">
        <v>10</v>
      </c>
      <c r="H82" t="inlineStr">
        <is>
          <t>AC</t>
        </is>
      </c>
      <c r="I82" s="32" t="n">
        <v>0.035</v>
      </c>
      <c r="J82" t="n">
        <v>5</v>
      </c>
      <c r="K82" t="inlineStr">
        <is>
          <t>Optional</t>
        </is>
      </c>
      <c r="L82" t="n">
        <v>8568</v>
      </c>
      <c r="M82" t="n">
        <v>-20</v>
      </c>
      <c r="N82" t="n">
        <v>45</v>
      </c>
      <c r="O82" t="n">
        <v>4.5</v>
      </c>
      <c r="P82" s="33">
        <f>((1000*O82)/0.08924)/1000</f>
        <v/>
      </c>
      <c r="Q82" s="33" t="n"/>
      <c r="R82" s="34" t="n">
        <v>0.33</v>
      </c>
      <c r="S82" t="n">
        <v>80</v>
      </c>
      <c r="T82" t="n">
        <v>66.7</v>
      </c>
      <c r="U82" t="n">
        <v>99.7</v>
      </c>
      <c r="V82" t="n">
        <v>40</v>
      </c>
      <c r="W82" t="n">
        <v>90</v>
      </c>
      <c r="X82" t="n">
        <v>5</v>
      </c>
      <c r="Y82" t="n">
        <v>80000</v>
      </c>
      <c r="Z82" t="n">
        <v>80000</v>
      </c>
      <c r="AA82" t="n">
        <v>3</v>
      </c>
      <c r="AB82" t="n">
        <v>30</v>
      </c>
      <c r="AC82" t="n">
        <v>50.46</v>
      </c>
      <c r="AD82" t="n">
        <v>560.7</v>
      </c>
      <c r="AE82" t="inlineStr">
        <is>
          <t>Optional</t>
        </is>
      </c>
      <c r="AF82" t="n">
        <v>5</v>
      </c>
      <c r="AG82" t="n">
        <v>750</v>
      </c>
    </row>
    <row r="83">
      <c r="A83" t="inlineStr">
        <is>
          <t>H-TEC SYSTEMS GmbH</t>
        </is>
      </c>
      <c r="B83" t="inlineStr">
        <is>
          <t>ME100/350</t>
        </is>
      </c>
      <c r="C83" t="inlineStr">
        <is>
          <t>PEM</t>
        </is>
      </c>
      <c r="D83" t="n">
        <v>40</v>
      </c>
      <c r="E83" t="n">
        <v>225</v>
      </c>
      <c r="F83" t="n">
        <v>330</v>
      </c>
      <c r="G83" t="n">
        <v>400</v>
      </c>
      <c r="H83" t="inlineStr">
        <is>
          <t>AC</t>
        </is>
      </c>
      <c r="I83" s="32" t="n">
        <v>0.04242424242424243</v>
      </c>
      <c r="J83" t="n">
        <v>30</v>
      </c>
      <c r="K83" t="inlineStr">
        <is>
          <t>Yes</t>
        </is>
      </c>
      <c r="L83" t="n">
        <v>8322</v>
      </c>
      <c r="M83" t="n">
        <v>-15</v>
      </c>
      <c r="N83" t="n">
        <v>30</v>
      </c>
      <c r="R83" s="34" t="n"/>
      <c r="X83" t="n">
        <v>0.1</v>
      </c>
      <c r="AA83" t="n">
        <v>5</v>
      </c>
      <c r="AB83" t="n">
        <v>30</v>
      </c>
      <c r="AC83" t="n">
        <v>4.23</v>
      </c>
      <c r="AD83" t="n">
        <v>47</v>
      </c>
      <c r="AE83" t="inlineStr">
        <is>
          <t>Yes</t>
        </is>
      </c>
    </row>
    <row r="84">
      <c r="A84" t="inlineStr">
        <is>
          <t>iph Hähn Gmbh</t>
        </is>
      </c>
      <c r="B84" t="inlineStr">
        <is>
          <t>EL80</t>
        </is>
      </c>
      <c r="C84" t="inlineStr">
        <is>
          <t>PEM</t>
        </is>
      </c>
      <c r="D84" t="n">
        <v>48</v>
      </c>
      <c r="E84" t="n">
        <v>400</v>
      </c>
      <c r="F84" t="n">
        <v>420</v>
      </c>
      <c r="G84" t="n">
        <v>400</v>
      </c>
      <c r="H84" t="inlineStr">
        <is>
          <t>AC</t>
        </is>
      </c>
      <c r="I84" s="32" t="n">
        <v>0.06428571428571428</v>
      </c>
      <c r="J84" t="n">
        <v>40</v>
      </c>
      <c r="K84" t="inlineStr">
        <is>
          <t>Optional</t>
        </is>
      </c>
      <c r="L84" t="n">
        <v>8600</v>
      </c>
      <c r="M84" t="n">
        <v>5</v>
      </c>
      <c r="N84" t="n">
        <v>45</v>
      </c>
      <c r="R84" s="34" t="n"/>
      <c r="AB84" t="n">
        <v>30</v>
      </c>
      <c r="AC84" t="n">
        <v>7</v>
      </c>
      <c r="AD84" t="n">
        <v>77.8</v>
      </c>
      <c r="AE84" t="inlineStr">
        <is>
          <t>Optional</t>
        </is>
      </c>
    </row>
    <row r="85" hidden="1">
      <c r="A85" t="inlineStr">
        <is>
          <t>McPhy Energy S.A.</t>
        </is>
      </c>
      <c r="B85" t="inlineStr">
        <is>
          <t>McLyzer 800-30</t>
        </is>
      </c>
      <c r="C85" t="inlineStr">
        <is>
          <t>AEC</t>
        </is>
      </c>
      <c r="F85" t="n">
        <v>4000</v>
      </c>
      <c r="H85" t="inlineStr">
        <is>
          <t>DC</t>
        </is>
      </c>
      <c r="I85" s="32" t="n"/>
      <c r="O85" t="n">
        <v>4.5</v>
      </c>
      <c r="P85" s="33">
        <f>((1000*O85)/0.08924)/1000</f>
        <v/>
      </c>
      <c r="Q85" s="33" t="n"/>
      <c r="R85" s="34" t="n"/>
      <c r="T85" t="n">
        <v>66.7</v>
      </c>
      <c r="AB85" t="n">
        <v>30</v>
      </c>
      <c r="AC85" t="n">
        <v>72</v>
      </c>
      <c r="AD85" t="n">
        <v>800</v>
      </c>
    </row>
    <row r="86">
      <c r="A86" t="inlineStr">
        <is>
          <t>ITMPower</t>
        </is>
      </c>
      <c r="B86" t="inlineStr">
        <is>
          <t>HGAS1SP</t>
        </is>
      </c>
      <c r="C86" t="inlineStr">
        <is>
          <t>PEM</t>
        </is>
      </c>
      <c r="F86" t="n">
        <v>700</v>
      </c>
      <c r="G86" t="n">
        <v>400</v>
      </c>
      <c r="H86" t="inlineStr">
        <is>
          <t>AC</t>
        </is>
      </c>
      <c r="I86" s="32" t="n"/>
      <c r="J86" t="n">
        <v>1</v>
      </c>
      <c r="K86" t="inlineStr">
        <is>
          <t>Yes</t>
        </is>
      </c>
      <c r="R86" s="34" t="n"/>
      <c r="AA86" t="n">
        <v>5</v>
      </c>
      <c r="AB86" t="n">
        <v>20</v>
      </c>
      <c r="AC86" t="n">
        <v>11</v>
      </c>
      <c r="AD86" t="n">
        <v>122.2</v>
      </c>
      <c r="AE86" t="inlineStr">
        <is>
          <t>Yes</t>
        </is>
      </c>
    </row>
    <row r="87">
      <c r="A87" t="inlineStr">
        <is>
          <t>iph Hähn Gmbh</t>
        </is>
      </c>
      <c r="B87" t="inlineStr">
        <is>
          <t>EL220</t>
        </is>
      </c>
      <c r="C87" t="inlineStr">
        <is>
          <t>PEM</t>
        </is>
      </c>
      <c r="D87" t="n">
        <v>131</v>
      </c>
      <c r="E87" t="n">
        <v>1100</v>
      </c>
      <c r="F87" t="n">
        <v>1155</v>
      </c>
      <c r="G87" t="n">
        <v>400</v>
      </c>
      <c r="H87" t="inlineStr">
        <is>
          <t>AC</t>
        </is>
      </c>
      <c r="I87" s="32" t="n">
        <v>0.04761904761904762</v>
      </c>
      <c r="J87" t="n">
        <v>40</v>
      </c>
      <c r="K87" t="inlineStr">
        <is>
          <t>Optional</t>
        </is>
      </c>
      <c r="L87" t="n">
        <v>8600</v>
      </c>
      <c r="M87" t="n">
        <v>-20</v>
      </c>
      <c r="N87" t="n">
        <v>40</v>
      </c>
      <c r="R87" s="34" t="n"/>
      <c r="AB87" t="n">
        <v>30</v>
      </c>
      <c r="AC87" t="n">
        <v>20</v>
      </c>
      <c r="AD87" t="n">
        <v>222.2</v>
      </c>
      <c r="AE87" t="inlineStr">
        <is>
          <t>Optional</t>
        </is>
      </c>
    </row>
    <row r="88">
      <c r="A88" t="inlineStr">
        <is>
          <t>ITMPower</t>
        </is>
      </c>
      <c r="B88" t="inlineStr">
        <is>
          <t>HGAS2SP</t>
        </is>
      </c>
      <c r="C88" t="inlineStr">
        <is>
          <t>PEM</t>
        </is>
      </c>
      <c r="F88" t="n">
        <v>1390</v>
      </c>
      <c r="G88" t="n">
        <v>11000</v>
      </c>
      <c r="H88" t="inlineStr">
        <is>
          <t>AC</t>
        </is>
      </c>
      <c r="I88" s="32" t="n"/>
      <c r="K88" t="inlineStr">
        <is>
          <t>Yes</t>
        </is>
      </c>
      <c r="R88" s="34" t="n"/>
      <c r="AA88" t="n">
        <v>5</v>
      </c>
      <c r="AB88" t="n">
        <v>20</v>
      </c>
      <c r="AC88" t="n">
        <v>22</v>
      </c>
      <c r="AD88" t="n">
        <v>244.4</v>
      </c>
      <c r="AE88" t="inlineStr">
        <is>
          <t>Yes</t>
        </is>
      </c>
    </row>
    <row r="89">
      <c r="A89" t="inlineStr">
        <is>
          <t>H-TEC SYSTEMS GmbH</t>
        </is>
      </c>
      <c r="B89" t="inlineStr">
        <is>
          <t>ME450/1400</t>
        </is>
      </c>
      <c r="C89" t="inlineStr">
        <is>
          <t>PEM</t>
        </is>
      </c>
      <c r="D89" t="n">
        <v>200</v>
      </c>
      <c r="E89" t="n">
        <v>1000</v>
      </c>
      <c r="F89" t="n">
        <v>1400</v>
      </c>
      <c r="G89" t="n">
        <v>568</v>
      </c>
      <c r="H89" t="inlineStr">
        <is>
          <t>AC</t>
        </is>
      </c>
      <c r="I89" s="32" t="n">
        <v>0.02</v>
      </c>
      <c r="J89" t="n">
        <v>30</v>
      </c>
      <c r="K89" t="inlineStr">
        <is>
          <t>Yes</t>
        </is>
      </c>
      <c r="L89" t="n">
        <v>8322</v>
      </c>
      <c r="M89" t="n">
        <v>-20</v>
      </c>
      <c r="N89" t="n">
        <v>40</v>
      </c>
      <c r="R89" s="34" t="n"/>
      <c r="X89" t="n">
        <v>0.1</v>
      </c>
      <c r="AA89" t="n">
        <v>5</v>
      </c>
      <c r="AB89" t="n">
        <v>30</v>
      </c>
      <c r="AC89" t="n">
        <v>18.9</v>
      </c>
      <c r="AD89" t="n">
        <v>210</v>
      </c>
      <c r="AE89" t="inlineStr">
        <is>
          <t>Yes</t>
        </is>
      </c>
    </row>
    <row r="90" hidden="1">
      <c r="A90" t="inlineStr">
        <is>
          <t>Bloom</t>
        </is>
      </c>
      <c r="B90" t="inlineStr">
        <is>
          <t>Electrolyzer + steam</t>
        </is>
      </c>
      <c r="C90" t="inlineStr">
        <is>
          <t>SOEC + steam</t>
        </is>
      </c>
      <c r="F90" t="n">
        <v>10000</v>
      </c>
      <c r="G90" t="n">
        <v>800</v>
      </c>
      <c r="H90" t="inlineStr">
        <is>
          <t>DC</t>
        </is>
      </c>
      <c r="I90" s="32" t="n">
        <v>0</v>
      </c>
      <c r="M90" t="n">
        <v>-20</v>
      </c>
      <c r="N90" t="n">
        <v>45</v>
      </c>
      <c r="P90" t="n">
        <v>38.7</v>
      </c>
      <c r="Q90">
        <f>4.7*3.6</f>
        <v/>
      </c>
      <c r="R90" s="34" t="n"/>
      <c r="T90" s="35">
        <f>(120/(P90*3.6))*100</f>
        <v/>
      </c>
      <c r="Y90">
        <f>8760*5</f>
        <v/>
      </c>
      <c r="AB90" t="n">
        <v>1.004</v>
      </c>
      <c r="AC90" t="n">
        <v>259</v>
      </c>
    </row>
    <row r="91" hidden="1">
      <c r="A91" t="inlineStr">
        <is>
          <t>Bloom</t>
        </is>
      </c>
      <c r="B91" t="inlineStr">
        <is>
          <t>Electrolyzer</t>
        </is>
      </c>
      <c r="C91" t="inlineStr">
        <is>
          <t>SOEC</t>
        </is>
      </c>
      <c r="F91" t="n">
        <v>10000</v>
      </c>
      <c r="G91" t="n">
        <v>800</v>
      </c>
      <c r="H91" t="inlineStr">
        <is>
          <t>DC</t>
        </is>
      </c>
      <c r="I91" s="32" t="n">
        <v>0</v>
      </c>
      <c r="M91" t="n">
        <v>-20</v>
      </c>
      <c r="N91" t="n">
        <v>45</v>
      </c>
      <c r="P91" t="n">
        <v>48.8</v>
      </c>
      <c r="R91" s="34" t="n"/>
      <c r="T91" s="35">
        <f>(120/(P91*3.6))*100</f>
        <v/>
      </c>
      <c r="AB91" t="n">
        <v>1.004</v>
      </c>
      <c r="AC91" t="n">
        <v>259</v>
      </c>
    </row>
    <row r="92">
      <c r="A92" t="inlineStr">
        <is>
          <t>ITMPower</t>
        </is>
      </c>
      <c r="B92" t="inlineStr">
        <is>
          <t>HGAS3SP</t>
        </is>
      </c>
      <c r="C92" t="inlineStr">
        <is>
          <t>PEM</t>
        </is>
      </c>
      <c r="F92" t="n">
        <v>2350</v>
      </c>
      <c r="G92" t="n">
        <v>11000</v>
      </c>
      <c r="H92" t="inlineStr">
        <is>
          <t>AC</t>
        </is>
      </c>
      <c r="I92" s="32" t="n"/>
      <c r="K92" t="inlineStr">
        <is>
          <t>Yes</t>
        </is>
      </c>
      <c r="R92" s="34" t="n"/>
      <c r="AA92" t="n">
        <v>5</v>
      </c>
      <c r="AB92" t="n">
        <v>20</v>
      </c>
      <c r="AC92" t="n">
        <v>36</v>
      </c>
      <c r="AD92" t="n">
        <v>400</v>
      </c>
      <c r="AE92" t="inlineStr">
        <is>
          <t>Yes</t>
        </is>
      </c>
    </row>
    <row r="93">
      <c r="A93" t="inlineStr">
        <is>
          <t>elogen</t>
        </is>
      </c>
      <c r="B93" t="inlineStr">
        <is>
          <t>E500</t>
        </is>
      </c>
      <c r="C93" t="inlineStr">
        <is>
          <t>PEM</t>
        </is>
      </c>
      <c r="D93" t="n">
        <v>125</v>
      </c>
      <c r="E93" t="n">
        <v>2500</v>
      </c>
      <c r="F93" t="n">
        <v>2500</v>
      </c>
      <c r="G93" t="n">
        <v>400</v>
      </c>
      <c r="H93" t="inlineStr">
        <is>
          <t>AC/_x000D_DC</t>
        </is>
      </c>
      <c r="I93" s="32" t="n">
        <v>0.024</v>
      </c>
      <c r="J93" t="n">
        <v>30</v>
      </c>
      <c r="K93" t="inlineStr">
        <is>
          <t>Yes</t>
        </is>
      </c>
      <c r="L93" t="n">
        <v>8322</v>
      </c>
      <c r="M93" t="n">
        <v>-20</v>
      </c>
      <c r="N93" t="n">
        <v>40</v>
      </c>
      <c r="R93" s="34" t="n"/>
      <c r="S93" t="n">
        <v>60</v>
      </c>
      <c r="X93" t="n">
        <v>0.1</v>
      </c>
      <c r="AA93" t="n">
        <v>3.5</v>
      </c>
      <c r="AC93" t="n">
        <v>45</v>
      </c>
      <c r="AD93" t="n">
        <v>500</v>
      </c>
      <c r="AE93" t="inlineStr">
        <is>
          <t>Optional</t>
        </is>
      </c>
      <c r="AF93" t="n">
        <v>5</v>
      </c>
      <c r="AG93" t="n">
        <v>30</v>
      </c>
    </row>
    <row r="94" hidden="1">
      <c r="A94" t="inlineStr">
        <is>
          <t>Sunfire GmbH*</t>
        </is>
      </c>
      <c r="B94" t="inlineStr">
        <is>
          <t>Sunfire-HyLink_x000D_Alkaline</t>
        </is>
      </c>
      <c r="C94" t="inlineStr">
        <is>
          <t>AEC</t>
        </is>
      </c>
      <c r="D94" t="n">
        <v>4192</v>
      </c>
      <c r="F94" t="n">
        <v>10481</v>
      </c>
      <c r="H94" t="inlineStr">
        <is>
          <t>AC</t>
        </is>
      </c>
      <c r="I94" s="32" t="n">
        <v>0.04293483446236046</v>
      </c>
      <c r="M94" t="n">
        <v>5</v>
      </c>
      <c r="N94" t="n">
        <v>40</v>
      </c>
      <c r="O94" t="n">
        <v>4.7</v>
      </c>
      <c r="P94" s="33">
        <f>((1000*O94)/0.08924)/1000</f>
        <v/>
      </c>
      <c r="Q94" s="33" t="n"/>
      <c r="R94" s="34" t="n"/>
      <c r="T94" t="n">
        <v>63.8</v>
      </c>
      <c r="W94" t="n">
        <v>85</v>
      </c>
      <c r="Y94" t="n">
        <v>90000</v>
      </c>
      <c r="AA94" t="n">
        <v>2.6</v>
      </c>
      <c r="AB94" t="n">
        <v>30</v>
      </c>
      <c r="AC94" t="n">
        <v>200.7</v>
      </c>
      <c r="AD94" t="n">
        <v>2230</v>
      </c>
    </row>
    <row r="95">
      <c r="A95" t="inlineStr">
        <is>
          <t>PlugPower Inc.</t>
        </is>
      </c>
      <c r="B95" t="inlineStr">
        <is>
          <t>5MW_x000D_ELECTROLYZER</t>
        </is>
      </c>
      <c r="C95" t="inlineStr">
        <is>
          <t>PEM</t>
        </is>
      </c>
      <c r="F95" t="n">
        <v>5000</v>
      </c>
      <c r="H95" t="inlineStr">
        <is>
          <t>AC</t>
        </is>
      </c>
      <c r="I95" s="32" t="n">
        <v>0.024</v>
      </c>
      <c r="J95" t="n">
        <v>30</v>
      </c>
      <c r="M95" t="n">
        <v>-20</v>
      </c>
      <c r="N95" t="n">
        <v>40</v>
      </c>
      <c r="R95" s="34" t="n"/>
      <c r="AA95" t="n">
        <v>5</v>
      </c>
      <c r="AB95" t="n">
        <v>40</v>
      </c>
      <c r="AC95" t="n">
        <v>90</v>
      </c>
      <c r="AD95" t="n">
        <v>1000</v>
      </c>
    </row>
    <row r="96" hidden="1">
      <c r="A96" t="inlineStr">
        <is>
          <t>thyssenkrupp Uhde_x000D_Chlorine Engineers*</t>
        </is>
      </c>
      <c r="B96" t="inlineStr">
        <is>
          <t>20 MW module</t>
        </is>
      </c>
      <c r="C96" t="inlineStr">
        <is>
          <t>AEC</t>
        </is>
      </c>
      <c r="D96" t="n">
        <v>1800</v>
      </c>
      <c r="F96" t="n">
        <v>18000</v>
      </c>
      <c r="H96" t="inlineStr">
        <is>
          <t>DC</t>
        </is>
      </c>
      <c r="I96" s="32" t="n">
        <v>0</v>
      </c>
      <c r="O96" t="n">
        <v>4.5</v>
      </c>
      <c r="P96" s="33">
        <f>((1000*O96)/0.08924)/1000</f>
        <v/>
      </c>
      <c r="Q96" s="33" t="n"/>
      <c r="R96" s="34" t="n"/>
      <c r="T96" t="n">
        <v>66.7</v>
      </c>
      <c r="W96" t="n">
        <v>90</v>
      </c>
      <c r="AA96" t="n">
        <v>3</v>
      </c>
      <c r="AB96" t="n">
        <v>0</v>
      </c>
      <c r="AC96" t="n">
        <v>360</v>
      </c>
      <c r="AD96" t="n">
        <v>4000</v>
      </c>
      <c r="AE96" t="inlineStr">
        <is>
          <t>Optional</t>
        </is>
      </c>
    </row>
    <row r="97">
      <c r="A97" t="inlineStr">
        <is>
          <t>ITMPower</t>
        </is>
      </c>
      <c r="B97" t="inlineStr">
        <is>
          <t>HGASXMW</t>
        </is>
      </c>
      <c r="C97" t="inlineStr">
        <is>
          <t>PEM</t>
        </is>
      </c>
      <c r="F97" t="n">
        <v>10070</v>
      </c>
      <c r="G97" t="n">
        <v>11000</v>
      </c>
      <c r="H97" t="inlineStr">
        <is>
          <t>AC</t>
        </is>
      </c>
      <c r="I97" s="32" t="n"/>
      <c r="K97" t="inlineStr">
        <is>
          <t>Optional</t>
        </is>
      </c>
      <c r="R97" s="34" t="n"/>
      <c r="AA97" t="n">
        <v>5</v>
      </c>
      <c r="AB97" t="n">
        <v>20</v>
      </c>
      <c r="AC97" t="n">
        <v>168.75</v>
      </c>
      <c r="AD97" t="n">
        <v>1875</v>
      </c>
      <c r="AE97" t="inlineStr">
        <is>
          <t>Optional</t>
        </is>
      </c>
    </row>
    <row r="98">
      <c r="A98" t="inlineStr">
        <is>
          <t>elogen</t>
        </is>
      </c>
      <c r="B98" t="inlineStr">
        <is>
          <t>Indoor</t>
        </is>
      </c>
      <c r="C98" t="inlineStr">
        <is>
          <t>PEM</t>
        </is>
      </c>
      <c r="G98" t="n">
        <v>400</v>
      </c>
      <c r="H98" t="inlineStr">
        <is>
          <t>AC/_x000D_DC</t>
        </is>
      </c>
      <c r="I98" s="32" t="n"/>
      <c r="J98" t="n">
        <v>30</v>
      </c>
      <c r="K98" t="inlineStr">
        <is>
          <t>Yes</t>
        </is>
      </c>
      <c r="L98" t="n">
        <v>8322</v>
      </c>
      <c r="M98" t="n">
        <v>-20</v>
      </c>
      <c r="N98" t="n">
        <v>40</v>
      </c>
      <c r="R98" s="34" t="n"/>
      <c r="S98" t="n">
        <v>60</v>
      </c>
      <c r="X98" t="n">
        <v>0.1</v>
      </c>
      <c r="AA98" t="n">
        <v>3.5</v>
      </c>
      <c r="AE98" t="inlineStr">
        <is>
          <t>Optional</t>
        </is>
      </c>
      <c r="AF98" t="n">
        <v>5</v>
      </c>
      <c r="AG98" t="n">
        <v>30</v>
      </c>
    </row>
    <row r="99">
      <c r="A99" t="inlineStr">
        <is>
          <t>PlugPower Inc.</t>
        </is>
      </c>
      <c r="B99" t="inlineStr">
        <is>
          <t>ALLAGASH ELECTROLYZER STACK 50</t>
        </is>
      </c>
      <c r="C99" t="inlineStr">
        <is>
          <t>PEM</t>
        </is>
      </c>
      <c r="G99" t="n">
        <v>64</v>
      </c>
      <c r="I99" s="32" t="n"/>
      <c r="R99" s="34" t="n"/>
      <c r="V99" t="n">
        <v>5</v>
      </c>
      <c r="W99" t="n">
        <v>70</v>
      </c>
      <c r="Y99" t="n">
        <v>80000</v>
      </c>
      <c r="AC99" t="n">
        <v>4.5</v>
      </c>
      <c r="AD99" t="n">
        <v>50</v>
      </c>
    </row>
    <row r="100">
      <c r="A100" t="inlineStr">
        <is>
          <t>PlugPower Inc.</t>
        </is>
      </c>
      <c r="B100" t="inlineStr">
        <is>
          <t>ALLAGASH ELECTROLYZER STACK 200</t>
        </is>
      </c>
      <c r="C100" t="inlineStr">
        <is>
          <t>PEM</t>
        </is>
      </c>
      <c r="G100" t="n">
        <v>260</v>
      </c>
      <c r="I100" s="32" t="n"/>
      <c r="R100" s="34" t="n"/>
      <c r="V100" t="n">
        <v>5</v>
      </c>
      <c r="W100" t="n">
        <v>70</v>
      </c>
      <c r="Y100" t="n">
        <v>80000</v>
      </c>
      <c r="AC100" t="n">
        <v>18</v>
      </c>
      <c r="AD100" t="n">
        <v>200</v>
      </c>
    </row>
    <row r="101">
      <c r="A101" t="inlineStr">
        <is>
          <t>PlugPower Inc.</t>
        </is>
      </c>
      <c r="B101" t="inlineStr">
        <is>
          <t>MERRIMACK ELECTROLYZER STACK 10</t>
        </is>
      </c>
      <c r="C101" t="inlineStr">
        <is>
          <t>PEM</t>
        </is>
      </c>
      <c r="G101" t="n">
        <v>54</v>
      </c>
      <c r="I101" s="32" t="n"/>
      <c r="M101" t="n">
        <v>5</v>
      </c>
      <c r="N101" t="n">
        <v>70</v>
      </c>
      <c r="R101" s="34" t="n"/>
      <c r="Y101" t="n">
        <v>80000</v>
      </c>
      <c r="AC101" t="n">
        <v>0.9</v>
      </c>
      <c r="AD101" t="n">
        <v>10</v>
      </c>
    </row>
    <row r="102">
      <c r="A102" t="inlineStr">
        <is>
          <t>PlugPower Inc.</t>
        </is>
      </c>
      <c r="B102" t="inlineStr">
        <is>
          <t>MERRIMACK ELECTROLYZER STACK 30</t>
        </is>
      </c>
      <c r="C102" t="inlineStr">
        <is>
          <t>PEM</t>
        </is>
      </c>
      <c r="G102" t="n">
        <v>163</v>
      </c>
      <c r="I102" s="32" t="n"/>
      <c r="M102" t="n">
        <v>5</v>
      </c>
      <c r="N102" t="n">
        <v>70</v>
      </c>
      <c r="R102" s="34" t="n"/>
      <c r="Y102" t="n">
        <v>80000</v>
      </c>
      <c r="AC102" t="n">
        <v>2.7</v>
      </c>
      <c r="AD102" t="n">
        <v>30</v>
      </c>
    </row>
    <row r="103">
      <c r="A103" t="inlineStr">
        <is>
          <t>Siemens Energy</t>
        </is>
      </c>
      <c r="B103" t="inlineStr">
        <is>
          <t>Silyzer 300 Minimalbeispiel</t>
        </is>
      </c>
      <c r="C103" t="inlineStr">
        <is>
          <t>PEM</t>
        </is>
      </c>
      <c r="I103" s="32" t="n"/>
      <c r="J103" t="n">
        <v>10</v>
      </c>
      <c r="R103" s="34" t="n"/>
      <c r="AA103" t="n">
        <v>5</v>
      </c>
      <c r="AC103" t="n">
        <v>100</v>
      </c>
      <c r="AD103" t="n">
        <v>1111</v>
      </c>
    </row>
    <row r="104">
      <c r="A104" t="inlineStr">
        <is>
          <t>Siemens Energy</t>
        </is>
      </c>
      <c r="B104" t="inlineStr">
        <is>
          <t>Silyzer 300 Maximalbeispiel</t>
        </is>
      </c>
      <c r="C104" t="inlineStr">
        <is>
          <t>PEM</t>
        </is>
      </c>
      <c r="I104" s="32" t="n"/>
      <c r="J104" t="n">
        <v>10</v>
      </c>
      <c r="R104" s="34" t="n"/>
      <c r="AA104" t="n">
        <v>5</v>
      </c>
      <c r="AC104" t="n">
        <v>2000</v>
      </c>
      <c r="AD104" t="n">
        <v>22222</v>
      </c>
    </row>
  </sheetData>
  <autoFilter ref="A3:AG104">
    <filterColumn colId="2" hiddenButton="0" showButton="1">
      <filters>
        <filter val="PEM"/>
      </filters>
    </filterColumn>
    <sortState ref="A4:AG104">
      <sortCondition ref="P3:P104"/>
    </sortState>
  </autoFilter>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U471"/>
  <sheetViews>
    <sheetView workbookViewId="0">
      <selection activeCell="A1" sqref="A1"/>
    </sheetView>
  </sheetViews>
  <sheetFormatPr baseColWidth="8" defaultRowHeight="15"/>
  <sheetData>
    <row r="1">
      <c r="A1" t="inlineStr">
        <is>
          <t>Database</t>
        </is>
      </c>
      <c r="B1" t="inlineStr">
        <is>
          <t>h2_pem</t>
        </is>
      </c>
      <c r="C1" t="inlineStr"/>
      <c r="D1" t="inlineStr"/>
      <c r="E1" t="inlineStr"/>
      <c r="F1" t="inlineStr"/>
      <c r="G1" t="inlineStr"/>
      <c r="H1" t="inlineStr"/>
      <c r="I1" t="inlineStr"/>
      <c r="J1" t="inlineStr"/>
      <c r="K1" t="inlineStr"/>
      <c r="L1" t="inlineStr"/>
      <c r="M1" t="inlineStr"/>
      <c r="N1" t="inlineStr"/>
      <c r="O1" t="inlineStr"/>
      <c r="P1" t="inlineStr"/>
      <c r="Q1" t="inlineStr"/>
      <c r="R1" t="inlineStr"/>
      <c r="S1" t="inlineStr"/>
      <c r="T1" t="inlineStr"/>
      <c r="U1" t="inlineStr"/>
    </row>
    <row r="2">
      <c r="A2" t="inlineStr"/>
      <c r="B2" t="inlineStr"/>
      <c r="C2" t="inlineStr"/>
      <c r="D2" t="inlineStr"/>
      <c r="E2" t="inlineStr"/>
      <c r="F2" t="inlineStr"/>
      <c r="G2" t="inlineStr"/>
      <c r="H2" t="inlineStr"/>
      <c r="I2" t="inlineStr"/>
      <c r="J2" t="inlineStr"/>
      <c r="K2" t="inlineStr"/>
      <c r="L2" t="inlineStr"/>
      <c r="M2" t="inlineStr"/>
      <c r="N2" t="inlineStr"/>
      <c r="O2" t="inlineStr"/>
      <c r="P2" t="inlineStr"/>
      <c r="Q2" t="inlineStr"/>
      <c r="R2" t="inlineStr"/>
      <c r="S2" t="inlineStr"/>
      <c r="T2" t="inlineStr"/>
      <c r="U2" t="inlineStr"/>
    </row>
    <row r="3">
      <c r="A3" t="inlineStr">
        <is>
          <t>Activity</t>
        </is>
      </c>
      <c r="B3" t="inlineStr">
        <is>
          <t>hydrogen production, gaseous, 30 bar, from PEM electrolysis, from grid electricity</t>
        </is>
      </c>
      <c r="C3" t="inlineStr"/>
      <c r="D3" t="inlineStr"/>
      <c r="E3" t="inlineStr"/>
      <c r="F3" t="inlineStr"/>
      <c r="G3" t="inlineStr"/>
      <c r="H3" t="inlineStr"/>
      <c r="I3" t="inlineStr"/>
      <c r="J3" t="inlineStr"/>
      <c r="K3" t="inlineStr"/>
      <c r="L3" t="inlineStr"/>
      <c r="M3" t="inlineStr"/>
      <c r="N3" t="inlineStr"/>
      <c r="O3" t="inlineStr"/>
      <c r="P3" t="inlineStr"/>
      <c r="Q3" t="inlineStr"/>
      <c r="R3" t="inlineStr"/>
      <c r="S3" t="inlineStr"/>
      <c r="T3" t="inlineStr"/>
      <c r="U3" t="inlineStr"/>
    </row>
    <row r="4">
      <c r="A4" t="inlineStr">
        <is>
          <t>production amount</t>
        </is>
      </c>
      <c r="B4" t="n">
        <v>1</v>
      </c>
      <c r="C4" t="inlineStr"/>
      <c r="D4" t="inlineStr"/>
      <c r="E4" t="inlineStr"/>
      <c r="F4" t="inlineStr"/>
      <c r="G4" t="inlineStr"/>
      <c r="H4" t="inlineStr"/>
      <c r="I4" t="inlineStr"/>
      <c r="J4" t="inlineStr"/>
      <c r="K4" t="inlineStr"/>
      <c r="L4" t="inlineStr"/>
      <c r="M4" t="inlineStr"/>
      <c r="N4" t="inlineStr"/>
      <c r="O4" t="inlineStr"/>
      <c r="P4" t="inlineStr"/>
      <c r="Q4" t="inlineStr"/>
      <c r="R4" t="inlineStr"/>
      <c r="S4" t="inlineStr"/>
      <c r="T4" t="inlineStr"/>
      <c r="U4" t="inlineStr"/>
    </row>
    <row r="5">
      <c r="A5" t="inlineStr">
        <is>
          <t>comment</t>
        </is>
      </c>
      <c r="B5" t="inlineStr">
        <is>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is>
      </c>
      <c r="C5" t="inlineStr"/>
      <c r="D5" t="inlineStr"/>
      <c r="E5" t="inlineStr"/>
      <c r="F5" t="inlineStr"/>
      <c r="G5" t="inlineStr"/>
      <c r="H5" t="inlineStr"/>
      <c r="I5" t="inlineStr"/>
      <c r="J5" t="inlineStr"/>
      <c r="K5" t="inlineStr"/>
      <c r="L5" t="inlineStr"/>
      <c r="M5" t="inlineStr"/>
      <c r="N5" t="inlineStr"/>
      <c r="O5" t="inlineStr"/>
      <c r="P5" t="inlineStr"/>
      <c r="Q5" t="inlineStr"/>
      <c r="R5" t="inlineStr"/>
      <c r="S5" t="inlineStr"/>
      <c r="T5" t="inlineStr"/>
      <c r="U5" t="inlineStr"/>
    </row>
    <row r="6">
      <c r="A6" t="inlineStr">
        <is>
          <t>reference product</t>
        </is>
      </c>
      <c r="B6" t="inlineStr">
        <is>
          <t>hydrogen, gaseous, 30 bar</t>
        </is>
      </c>
      <c r="C6" t="inlineStr"/>
      <c r="D6" t="inlineStr"/>
      <c r="E6" t="inlineStr"/>
      <c r="F6" t="inlineStr"/>
      <c r="G6" t="inlineStr"/>
      <c r="H6" t="inlineStr"/>
      <c r="I6" t="inlineStr"/>
      <c r="J6" t="inlineStr"/>
      <c r="K6" t="inlineStr"/>
      <c r="L6" t="inlineStr"/>
      <c r="M6" t="inlineStr"/>
      <c r="N6" t="inlineStr"/>
      <c r="O6" t="inlineStr"/>
      <c r="P6" t="inlineStr"/>
      <c r="Q6" t="inlineStr"/>
      <c r="R6" t="inlineStr"/>
      <c r="S6" t="inlineStr"/>
      <c r="T6" t="inlineStr"/>
      <c r="U6" t="inlineStr"/>
    </row>
    <row r="7">
      <c r="A7" t="inlineStr">
        <is>
          <t>location</t>
        </is>
      </c>
      <c r="B7" t="inlineStr">
        <is>
          <t>RER</t>
        </is>
      </c>
      <c r="C7" t="inlineStr"/>
      <c r="D7" t="inlineStr"/>
      <c r="E7" t="inlineStr"/>
      <c r="F7" t="inlineStr"/>
      <c r="G7" t="inlineStr"/>
      <c r="H7" t="inlineStr"/>
      <c r="I7" t="inlineStr"/>
      <c r="J7" t="inlineStr"/>
      <c r="K7" t="inlineStr"/>
      <c r="L7" t="inlineStr"/>
      <c r="M7" t="inlineStr"/>
      <c r="N7" t="inlineStr"/>
      <c r="O7" t="inlineStr"/>
      <c r="P7" t="inlineStr"/>
      <c r="Q7" t="inlineStr"/>
      <c r="R7" t="inlineStr"/>
      <c r="S7" t="inlineStr"/>
      <c r="T7" t="inlineStr"/>
      <c r="U7" t="inlineStr"/>
    </row>
    <row r="8">
      <c r="A8" t="inlineStr">
        <is>
          <t>unit</t>
        </is>
      </c>
      <c r="B8" t="inlineStr">
        <is>
          <t>kilogram</t>
        </is>
      </c>
      <c r="C8" t="inlineStr"/>
      <c r="D8" t="inlineStr"/>
      <c r="E8" t="inlineStr"/>
      <c r="F8" t="inlineStr"/>
      <c r="G8" t="inlineStr"/>
      <c r="H8" t="inlineStr"/>
      <c r="I8" t="inlineStr"/>
      <c r="J8" t="inlineStr"/>
      <c r="K8" t="inlineStr"/>
      <c r="L8" t="inlineStr"/>
      <c r="M8" t="inlineStr"/>
      <c r="N8" t="inlineStr"/>
      <c r="O8" t="inlineStr"/>
      <c r="P8" t="inlineStr"/>
      <c r="Q8" t="inlineStr"/>
      <c r="R8" t="inlineStr"/>
      <c r="S8" t="inlineStr"/>
      <c r="T8" t="inlineStr"/>
      <c r="U8" t="inlineStr"/>
    </row>
    <row r="9">
      <c r="A9" t="inlineStr">
        <is>
          <t>classifications</t>
        </is>
      </c>
      <c r="B9" t="inlineStr">
        <is>
          <t>CPC::34210:Hydrogen, nitrogen, oxygen, carbon dioxide and rare gases; inorganic oxygen compounds of non-metals n.e.c.</t>
        </is>
      </c>
      <c r="C9" t="inlineStr"/>
      <c r="D9" t="inlineStr"/>
      <c r="E9" t="inlineStr"/>
      <c r="F9" t="inlineStr"/>
      <c r="G9" t="inlineStr"/>
      <c r="H9" t="inlineStr"/>
      <c r="I9" t="inlineStr"/>
      <c r="J9" t="inlineStr"/>
      <c r="K9" t="inlineStr"/>
      <c r="L9" t="inlineStr"/>
      <c r="M9" t="inlineStr"/>
      <c r="N9" t="inlineStr"/>
      <c r="O9" t="inlineStr"/>
      <c r="P9" t="inlineStr"/>
      <c r="Q9" t="inlineStr"/>
      <c r="R9" t="inlineStr"/>
      <c r="S9" t="inlineStr"/>
      <c r="T9" t="inlineStr"/>
      <c r="U9" t="inlineStr"/>
    </row>
    <row r="10">
      <c r="A10" t="inlineStr">
        <is>
          <t>Exchanges</t>
        </is>
      </c>
      <c r="B10" t="inlineStr"/>
      <c r="C10" t="inlineStr"/>
      <c r="D10" t="inlineStr"/>
      <c r="E10" t="inlineStr"/>
      <c r="F10" t="inlineStr"/>
      <c r="G10" t="inlineStr"/>
      <c r="H10" t="inlineStr"/>
      <c r="I10" t="inlineStr"/>
      <c r="J10" t="inlineStr"/>
      <c r="K10" t="inlineStr"/>
      <c r="L10" t="inlineStr"/>
      <c r="M10" t="inlineStr"/>
      <c r="N10" t="inlineStr"/>
      <c r="O10" t="inlineStr"/>
      <c r="P10" t="inlineStr"/>
      <c r="Q10" t="inlineStr"/>
      <c r="R10" t="inlineStr"/>
      <c r="S10" t="inlineStr"/>
      <c r="T10" t="inlineStr"/>
      <c r="U10" t="inlineStr"/>
    </row>
    <row r="11">
      <c r="A11" t="inlineStr">
        <is>
          <t>name</t>
        </is>
      </c>
      <c r="B11" t="inlineStr">
        <is>
          <t>amount</t>
        </is>
      </c>
      <c r="C11" t="inlineStr">
        <is>
          <t>location</t>
        </is>
      </c>
      <c r="D11" t="inlineStr">
        <is>
          <t>unit</t>
        </is>
      </c>
      <c r="E11" t="inlineStr">
        <is>
          <t>categories</t>
        </is>
      </c>
      <c r="F11" t="inlineStr">
        <is>
          <t>type</t>
        </is>
      </c>
      <c r="G11" t="inlineStr">
        <is>
          <t>reference product</t>
        </is>
      </c>
      <c r="H11" t="inlineStr">
        <is>
          <t>comment</t>
        </is>
      </c>
      <c r="I11" t="inlineStr">
        <is>
          <t>uncertainty type</t>
        </is>
      </c>
      <c r="J11" t="inlineStr">
        <is>
          <t>loc</t>
        </is>
      </c>
      <c r="K11" t="inlineStr">
        <is>
          <t>u1</t>
        </is>
      </c>
      <c r="L11" t="inlineStr">
        <is>
          <t>u2</t>
        </is>
      </c>
      <c r="M11" t="inlineStr">
        <is>
          <t>u3</t>
        </is>
      </c>
      <c r="N11" t="inlineStr">
        <is>
          <t>u4</t>
        </is>
      </c>
      <c r="O11" t="inlineStr">
        <is>
          <t>u5</t>
        </is>
      </c>
      <c r="P11" t="inlineStr">
        <is>
          <t>u6</t>
        </is>
      </c>
      <c r="Q11" t="inlineStr">
        <is>
          <t>ub</t>
        </is>
      </c>
      <c r="R11" t="inlineStr">
        <is>
          <t>scale</t>
        </is>
      </c>
      <c r="S11" t="inlineStr">
        <is>
          <t>minimum</t>
        </is>
      </c>
      <c r="T11" t="inlineStr">
        <is>
          <t>maximum</t>
        </is>
      </c>
      <c r="U11" t="inlineStr">
        <is>
          <t>negative</t>
        </is>
      </c>
    </row>
    <row r="12">
      <c r="A12" t="inlineStr">
        <is>
          <t>hydrogen production, gaseous, 30 bar, from PEM electrolysis, from grid electricity</t>
        </is>
      </c>
      <c r="B12" t="n">
        <v>1</v>
      </c>
      <c r="C12" t="inlineStr">
        <is>
          <t>RER</t>
        </is>
      </c>
      <c r="D12" t="inlineStr">
        <is>
          <t>kilogram</t>
        </is>
      </c>
      <c r="E12" t="inlineStr"/>
      <c r="F12" t="inlineStr">
        <is>
          <t>production</t>
        </is>
      </c>
      <c r="G12" t="inlineStr">
        <is>
          <t>hydrogen, gaseous, 30 bar</t>
        </is>
      </c>
      <c r="H12" t="inlineStr"/>
      <c r="I12" t="n">
        <v>0</v>
      </c>
      <c r="J12" t="inlineStr"/>
      <c r="K12" t="inlineStr"/>
      <c r="L12" t="inlineStr"/>
      <c r="M12" t="inlineStr"/>
      <c r="N12" t="inlineStr"/>
      <c r="O12" t="inlineStr"/>
      <c r="P12" t="inlineStr"/>
      <c r="Q12" t="inlineStr"/>
      <c r="R12" t="inlineStr"/>
      <c r="S12" t="inlineStr"/>
      <c r="T12" t="inlineStr"/>
      <c r="U12" t="inlineStr"/>
    </row>
    <row r="13">
      <c r="A13" t="inlineStr">
        <is>
          <t>electrolyzer production, 1MWe, PEM, Stack</t>
        </is>
      </c>
      <c r="B13" t="n">
        <v>1.349892008639309e-06</v>
      </c>
      <c r="C13" t="inlineStr">
        <is>
          <t>RER</t>
        </is>
      </c>
      <c r="D13" t="inlineStr">
        <is>
          <t>unit</t>
        </is>
      </c>
      <c r="E13" t="inlineStr"/>
      <c r="F13" t="inlineStr">
        <is>
          <t>technosphere</t>
        </is>
      </c>
      <c r="G13" t="inlineStr">
        <is>
          <t>electrolyzer, 1MWe, PEM, Stack</t>
        </is>
      </c>
      <c r="H13" t="inlineStr">
        <is>
          <t>Stack, 5.5 years lifetime. Min-max: 15-25 years system lifetime, from the IndWEDe report.</t>
        </is>
      </c>
      <c r="I13" t="n">
        <v>5</v>
      </c>
      <c r="J13" t="n">
        <v>1.349892008639309e-06</v>
      </c>
      <c r="K13" t="inlineStr"/>
      <c r="L13" t="inlineStr"/>
      <c r="M13" t="inlineStr"/>
      <c r="N13" t="inlineStr"/>
      <c r="O13" t="inlineStr"/>
      <c r="P13" t="inlineStr"/>
      <c r="Q13" t="inlineStr"/>
      <c r="R13" t="inlineStr"/>
      <c r="S13" t="n">
        <v>1.079913606911447e-06</v>
      </c>
      <c r="T13" t="n">
        <v>1.799856011519078e-06</v>
      </c>
      <c r="U13" t="inlineStr"/>
    </row>
    <row r="14">
      <c r="A14" t="inlineStr">
        <is>
          <t>electrolyzer production, 1MWe, PEM, Balance of Plant</t>
        </is>
      </c>
      <c r="B14" t="n">
        <v>3.374730021598272e-07</v>
      </c>
      <c r="C14" t="inlineStr">
        <is>
          <t>RER</t>
        </is>
      </c>
      <c r="D14" t="inlineStr">
        <is>
          <t>unit</t>
        </is>
      </c>
      <c r="E14" t="inlineStr"/>
      <c r="F14" t="inlineStr">
        <is>
          <t>technosphere</t>
        </is>
      </c>
      <c r="G14" t="inlineStr">
        <is>
          <t>electrolyzer, 1MWe, PEM, Balance of Plant</t>
        </is>
      </c>
      <c r="H14" t="inlineStr">
        <is>
          <t>BoP, 20 years lifetime. Min-max: 15-25 years system lifetime, from the IndWEDe report.</t>
        </is>
      </c>
      <c r="I14" t="n">
        <v>5</v>
      </c>
      <c r="J14" t="n">
        <v>3.374730021598272e-07</v>
      </c>
      <c r="K14" t="inlineStr"/>
      <c r="L14" t="inlineStr"/>
      <c r="M14" t="inlineStr"/>
      <c r="N14" t="inlineStr"/>
      <c r="O14" t="inlineStr"/>
      <c r="P14" t="inlineStr"/>
      <c r="Q14" t="inlineStr"/>
      <c r="R14" t="inlineStr"/>
      <c r="S14" t="n">
        <v>2.699784017278618e-07</v>
      </c>
      <c r="T14" t="n">
        <v>4.499640028797696e-07</v>
      </c>
      <c r="U14" t="inlineStr"/>
    </row>
    <row r="15">
      <c r="A15" t="inlineStr">
        <is>
          <t>treatment of fuel cell stack, 1MWe, PEM</t>
        </is>
      </c>
      <c r="B15" t="n">
        <v>-1.349892008639309e-06</v>
      </c>
      <c r="C15" t="inlineStr">
        <is>
          <t>RER</t>
        </is>
      </c>
      <c r="D15" t="inlineStr">
        <is>
          <t>unit</t>
        </is>
      </c>
      <c r="E15" t="inlineStr"/>
      <c r="F15" t="inlineStr">
        <is>
          <t>technosphere</t>
        </is>
      </c>
      <c r="G15" t="inlineStr">
        <is>
          <t>used fuel cell stack, 1MWe, PEM</t>
        </is>
      </c>
      <c r="H15" t="inlineStr">
        <is>
          <t>Stack EoL</t>
        </is>
      </c>
      <c r="I15" t="n">
        <v>5</v>
      </c>
      <c r="J15" t="n">
        <v>-1.349892008639309e-06</v>
      </c>
      <c r="K15" t="inlineStr"/>
      <c r="L15" t="inlineStr"/>
      <c r="M15" t="inlineStr"/>
      <c r="N15" t="inlineStr"/>
      <c r="O15" t="inlineStr"/>
      <c r="P15" t="inlineStr"/>
      <c r="Q15" t="inlineStr"/>
      <c r="R15" t="inlineStr"/>
      <c r="S15" t="n">
        <v>-1.799856011519078e-06</v>
      </c>
      <c r="T15" t="n">
        <v>-1.079913606911447e-06</v>
      </c>
      <c r="U15" t="b">
        <v>1</v>
      </c>
    </row>
    <row r="16">
      <c r="A16" t="inlineStr">
        <is>
          <t>treatment of fuel cell balance of plant, 1MWe, PEM</t>
        </is>
      </c>
      <c r="B16" t="n">
        <v>-3.374730021598272e-07</v>
      </c>
      <c r="C16" t="inlineStr">
        <is>
          <t>RER</t>
        </is>
      </c>
      <c r="D16" t="inlineStr">
        <is>
          <t>unit</t>
        </is>
      </c>
      <c r="E16" t="inlineStr"/>
      <c r="F16" t="inlineStr">
        <is>
          <t>technosphere</t>
        </is>
      </c>
      <c r="G16" t="inlineStr">
        <is>
          <t>used fuel cell balance of plant, 1MWe, PEM</t>
        </is>
      </c>
      <c r="H16" t="inlineStr">
        <is>
          <t>BoP EoL</t>
        </is>
      </c>
      <c r="I16" t="n">
        <v>5</v>
      </c>
      <c r="J16" t="n">
        <v>-3.374730021598272e-07</v>
      </c>
      <c r="K16" t="inlineStr"/>
      <c r="L16" t="inlineStr"/>
      <c r="M16" t="inlineStr"/>
      <c r="N16" t="inlineStr"/>
      <c r="O16" t="inlineStr"/>
      <c r="P16" t="inlineStr"/>
      <c r="Q16" t="inlineStr"/>
      <c r="R16" t="inlineStr"/>
      <c r="S16" t="n">
        <v>-4.499640028797696e-07</v>
      </c>
      <c r="T16" t="n">
        <v>-2.699784017278618e-07</v>
      </c>
      <c r="U16" t="b">
        <v>1</v>
      </c>
    </row>
    <row r="17">
      <c r="A17" t="inlineStr">
        <is>
          <t>market group for electricity, low voltage</t>
        </is>
      </c>
      <c r="B17" t="n">
        <v>54</v>
      </c>
      <c r="C17" t="inlineStr">
        <is>
          <t>RER</t>
        </is>
      </c>
      <c r="D17" t="inlineStr">
        <is>
          <t>kilowatt hour</t>
        </is>
      </c>
      <c r="E17" t="inlineStr"/>
      <c r="F17" t="inlineStr">
        <is>
          <t>technosphere</t>
        </is>
      </c>
      <c r="G17" t="inlineStr">
        <is>
          <t>electricity, low voltage</t>
        </is>
      </c>
      <c r="H17" t="inlineStr">
        <is>
          <t>Electricity consumption with 61.7% eff. Min-max from IndWEDe report.</t>
        </is>
      </c>
      <c r="I17" t="n">
        <v>5</v>
      </c>
      <c r="J17" t="n">
        <v>54</v>
      </c>
      <c r="K17" t="inlineStr"/>
      <c r="L17" t="inlineStr"/>
      <c r="M17" t="inlineStr"/>
      <c r="N17" t="inlineStr"/>
      <c r="O17" t="inlineStr"/>
      <c r="P17" t="inlineStr"/>
      <c r="Q17" t="inlineStr"/>
      <c r="R17" t="inlineStr"/>
      <c r="S17" t="n">
        <v>52.9</v>
      </c>
      <c r="T17" t="n">
        <v>55.1</v>
      </c>
      <c r="U17" t="inlineStr"/>
    </row>
    <row r="18">
      <c r="A18" t="inlineStr">
        <is>
          <t>market for water, deionised</t>
        </is>
      </c>
      <c r="B18" t="n">
        <v>14</v>
      </c>
      <c r="C18" t="inlineStr">
        <is>
          <t>Europe without Switzerland</t>
        </is>
      </c>
      <c r="D18" t="inlineStr">
        <is>
          <t>kilogram</t>
        </is>
      </c>
      <c r="E18" t="inlineStr"/>
      <c r="F18" t="inlineStr">
        <is>
          <t>technosphere</t>
        </is>
      </c>
      <c r="G18" t="inlineStr">
        <is>
          <t>water, deionised</t>
        </is>
      </c>
      <c r="H18" t="inlineStr">
        <is>
          <t>A perfect reaction of H2O results in 1 kg H2 and 8 kg O2, and needs 9 kg H2O, however, considering some losses we assume 14 kg H2O (Simoes et al., 2021).</t>
        </is>
      </c>
      <c r="I18" t="n">
        <v>0</v>
      </c>
      <c r="J18" t="inlineStr"/>
      <c r="K18" t="inlineStr"/>
      <c r="L18" t="inlineStr"/>
      <c r="M18" t="inlineStr"/>
      <c r="N18" t="inlineStr"/>
      <c r="O18" t="inlineStr"/>
      <c r="P18" t="inlineStr"/>
      <c r="Q18" t="inlineStr"/>
      <c r="R18" t="inlineStr"/>
      <c r="S18" t="inlineStr"/>
      <c r="T18" t="inlineStr"/>
      <c r="U18" t="inlineStr"/>
    </row>
    <row r="19">
      <c r="A19" t="inlineStr">
        <is>
          <t>Oxygen</t>
        </is>
      </c>
      <c r="B19" t="n">
        <v>8</v>
      </c>
      <c r="C19" t="inlineStr"/>
      <c r="D19" t="inlineStr">
        <is>
          <t>kilogram</t>
        </is>
      </c>
      <c r="E19" t="inlineStr">
        <is>
          <t>air</t>
        </is>
      </c>
      <c r="F19" t="inlineStr">
        <is>
          <t>biosphere</t>
        </is>
      </c>
      <c r="G19" t="inlineStr"/>
      <c r="H19" t="inlineStr"/>
      <c r="I19" t="n">
        <v>0</v>
      </c>
      <c r="J19" t="inlineStr"/>
      <c r="K19" t="inlineStr"/>
      <c r="L19" t="inlineStr"/>
      <c r="M19" t="inlineStr"/>
      <c r="N19" t="inlineStr"/>
      <c r="O19" t="inlineStr"/>
      <c r="P19" t="inlineStr"/>
      <c r="Q19" t="inlineStr"/>
      <c r="R19" t="inlineStr"/>
      <c r="S19" t="inlineStr"/>
      <c r="T19" t="inlineStr"/>
      <c r="U19" t="inlineStr"/>
    </row>
    <row r="20">
      <c r="A20" t="inlineStr">
        <is>
          <t>Occupation, industrial area</t>
        </is>
      </c>
      <c r="B20" t="n">
        <v>0.000607451403887689</v>
      </c>
      <c r="C20" t="inlineStr"/>
      <c r="D20" t="inlineStr">
        <is>
          <t>square meter-year</t>
        </is>
      </c>
      <c r="E20" t="inlineStr">
        <is>
          <t>natural resource::land</t>
        </is>
      </c>
      <c r="F20" t="inlineStr">
        <is>
          <t>biosphere</t>
        </is>
      </c>
      <c r="G20" t="inlineStr"/>
      <c r="H20" t="inlineStr">
        <is>
          <t>Electrolyser land footprint: (0.09 [m2/kW]*1000[kW/MW])/(2963200[kg H2 per lifetime]/20[years])</t>
        </is>
      </c>
      <c r="I20" t="n">
        <v>2</v>
      </c>
      <c r="J20" t="n">
        <v>-7.406238379549741</v>
      </c>
      <c r="K20" t="n">
        <v>1.05</v>
      </c>
      <c r="L20" t="n">
        <v>1.1</v>
      </c>
      <c r="M20" t="n">
        <v>1</v>
      </c>
      <c r="N20" t="n">
        <v>1.02</v>
      </c>
      <c r="O20" t="n">
        <v>1.2</v>
      </c>
      <c r="P20" t="n">
        <v>1.2</v>
      </c>
      <c r="Q20" t="n">
        <v>1.5</v>
      </c>
      <c r="R20" t="n">
        <v>0.2463437174856263</v>
      </c>
      <c r="S20" t="inlineStr"/>
      <c r="T20" t="inlineStr"/>
      <c r="U20" t="inlineStr"/>
    </row>
    <row r="21">
      <c r="A21" t="inlineStr">
        <is>
          <t>Transformation, from industrial area</t>
        </is>
      </c>
      <c r="B21" t="n">
        <v>3.037257019438445e-05</v>
      </c>
      <c r="C21" t="inlineStr"/>
      <c r="D21" t="inlineStr">
        <is>
          <t>square meter</t>
        </is>
      </c>
      <c r="E21" t="inlineStr">
        <is>
          <t>natural resource::land</t>
        </is>
      </c>
      <c r="F21" t="inlineStr">
        <is>
          <t>biosphere</t>
        </is>
      </c>
      <c r="G21" t="inlineStr"/>
      <c r="H21" t="inlineStr">
        <is>
          <t>Electrolyser land transformation: (0.09 [m2/kW]*1000 [kW/MW])/2963200 [kg H2]</t>
        </is>
      </c>
      <c r="I21" t="n">
        <v>2</v>
      </c>
      <c r="J21" t="n">
        <v>-10.40197065310373</v>
      </c>
      <c r="K21" t="n">
        <v>1.05</v>
      </c>
      <c r="L21" t="n">
        <v>1.1</v>
      </c>
      <c r="M21" t="n">
        <v>1</v>
      </c>
      <c r="N21" t="n">
        <v>1.02</v>
      </c>
      <c r="O21" t="n">
        <v>1.2</v>
      </c>
      <c r="P21" t="n">
        <v>1.2</v>
      </c>
      <c r="Q21" t="n">
        <v>1.5</v>
      </c>
      <c r="R21" t="n">
        <v>0.2463437174856263</v>
      </c>
      <c r="S21" t="inlineStr"/>
      <c r="T21" t="inlineStr"/>
      <c r="U21" t="inlineStr"/>
    </row>
    <row r="22">
      <c r="A22" t="inlineStr">
        <is>
          <t>Transformation, to industrial area</t>
        </is>
      </c>
      <c r="B22" t="n">
        <v>3.037257019438445e-05</v>
      </c>
      <c r="C22" t="inlineStr"/>
      <c r="D22" t="inlineStr">
        <is>
          <t>square meter</t>
        </is>
      </c>
      <c r="E22" t="inlineStr">
        <is>
          <t>natural resource::land</t>
        </is>
      </c>
      <c r="F22" t="inlineStr">
        <is>
          <t>biosphere</t>
        </is>
      </c>
      <c r="G22" t="inlineStr"/>
      <c r="H22" t="inlineStr">
        <is>
          <t>Electrolyser land transformation: (0.09 [m2/kW]*1000 [kW/MW])/2963200 [kg H2]</t>
        </is>
      </c>
      <c r="I22" t="n">
        <v>2</v>
      </c>
      <c r="J22" t="n">
        <v>-10.40197065310373</v>
      </c>
      <c r="K22" t="n">
        <v>1.05</v>
      </c>
      <c r="L22" t="n">
        <v>1.1</v>
      </c>
      <c r="M22" t="n">
        <v>1</v>
      </c>
      <c r="N22" t="n">
        <v>1.02</v>
      </c>
      <c r="O22" t="n">
        <v>1.2</v>
      </c>
      <c r="P22" t="n">
        <v>1.2</v>
      </c>
      <c r="Q22" t="n">
        <v>1.5</v>
      </c>
      <c r="R22" t="n">
        <v>0.2463437174856263</v>
      </c>
      <c r="S22" t="inlineStr"/>
      <c r="T22" t="inlineStr"/>
      <c r="U22" t="inlineStr"/>
    </row>
    <row r="23">
      <c r="A23" t="inlineStr"/>
      <c r="B23" t="inlineStr"/>
      <c r="C23" t="inlineStr"/>
      <c r="D23" t="inlineStr"/>
      <c r="E23" t="inlineStr"/>
      <c r="F23" t="inlineStr"/>
      <c r="G23" t="inlineStr"/>
      <c r="H23" t="inlineStr"/>
      <c r="I23" t="inlineStr"/>
      <c r="J23" t="inlineStr"/>
      <c r="K23" t="inlineStr"/>
      <c r="L23" t="inlineStr"/>
      <c r="M23" t="inlineStr"/>
      <c r="N23" t="inlineStr"/>
      <c r="O23" t="inlineStr"/>
      <c r="P23" t="inlineStr"/>
      <c r="Q23" t="inlineStr"/>
      <c r="R23" t="inlineStr"/>
      <c r="S23" t="inlineStr"/>
      <c r="T23" t="inlineStr"/>
      <c r="U23" t="inlineStr"/>
    </row>
    <row r="24">
      <c r="A24" t="inlineStr">
        <is>
          <t>Activity</t>
        </is>
      </c>
      <c r="B24" t="inlineStr">
        <is>
          <t>electrolyzer production, 1MWe, PEM, Stack</t>
        </is>
      </c>
      <c r="C24" t="inlineStr"/>
      <c r="D24" t="inlineStr"/>
      <c r="E24" t="inlineStr"/>
      <c r="F24" t="inlineStr"/>
      <c r="G24" t="inlineStr"/>
      <c r="H24" t="inlineStr"/>
      <c r="I24" t="inlineStr"/>
      <c r="J24" t="inlineStr"/>
      <c r="K24" t="inlineStr"/>
      <c r="L24" t="inlineStr"/>
      <c r="M24" t="inlineStr"/>
      <c r="N24" t="inlineStr"/>
      <c r="O24" t="inlineStr"/>
      <c r="P24" t="inlineStr"/>
      <c r="Q24" t="inlineStr"/>
      <c r="R24" t="inlineStr"/>
      <c r="S24" t="inlineStr"/>
      <c r="T24" t="inlineStr"/>
      <c r="U24" t="inlineStr"/>
    </row>
    <row r="25">
      <c r="A25" t="inlineStr">
        <is>
          <t>production amount</t>
        </is>
      </c>
      <c r="B25" t="n">
        <v>1</v>
      </c>
      <c r="C25" t="inlineStr"/>
      <c r="D25" t="inlineStr"/>
      <c r="E25" t="inlineStr"/>
      <c r="F25" t="inlineStr"/>
      <c r="G25" t="inlineStr"/>
      <c r="H25" t="inlineStr"/>
      <c r="I25" t="inlineStr"/>
      <c r="J25" t="inlineStr"/>
      <c r="K25" t="inlineStr"/>
      <c r="L25" t="inlineStr"/>
      <c r="M25" t="inlineStr"/>
      <c r="N25" t="inlineStr"/>
      <c r="O25" t="inlineStr"/>
      <c r="P25" t="inlineStr"/>
      <c r="Q25" t="inlineStr"/>
      <c r="R25" t="inlineStr"/>
      <c r="S25" t="inlineStr"/>
      <c r="T25" t="inlineStr"/>
      <c r="U25" t="inlineStr"/>
    </row>
    <row r="26">
      <c r="A26" t="inlineStr">
        <is>
          <t>comment</t>
        </is>
      </c>
      <c r="B26" t="inlineStr">
        <is>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is>
      </c>
      <c r="C26" t="inlineStr"/>
      <c r="D26" t="inlineStr"/>
      <c r="E26" t="inlineStr"/>
      <c r="F26" t="inlineStr"/>
      <c r="G26" t="inlineStr"/>
      <c r="H26" t="inlineStr"/>
      <c r="I26" t="inlineStr"/>
      <c r="J26" t="inlineStr"/>
      <c r="K26" t="inlineStr"/>
      <c r="L26" t="inlineStr"/>
      <c r="M26" t="inlineStr"/>
      <c r="N26" t="inlineStr"/>
      <c r="O26" t="inlineStr"/>
      <c r="P26" t="inlineStr"/>
      <c r="Q26" t="inlineStr"/>
      <c r="R26" t="inlineStr"/>
      <c r="S26" t="inlineStr"/>
      <c r="T26" t="inlineStr"/>
      <c r="U26" t="inlineStr"/>
    </row>
    <row r="27">
      <c r="A27" t="inlineStr">
        <is>
          <t>reference product</t>
        </is>
      </c>
      <c r="B27" t="inlineStr">
        <is>
          <t>electrolyzer, 1MWe, PEM, Stack</t>
        </is>
      </c>
      <c r="C27" t="inlineStr"/>
      <c r="D27" t="inlineStr"/>
      <c r="E27" t="inlineStr"/>
      <c r="F27" t="inlineStr"/>
      <c r="G27" t="inlineStr"/>
      <c r="H27" t="inlineStr"/>
      <c r="I27" t="inlineStr"/>
      <c r="J27" t="inlineStr"/>
      <c r="K27" t="inlineStr"/>
      <c r="L27" t="inlineStr"/>
      <c r="M27" t="inlineStr"/>
      <c r="N27" t="inlineStr"/>
      <c r="O27" t="inlineStr"/>
      <c r="P27" t="inlineStr"/>
      <c r="Q27" t="inlineStr"/>
      <c r="R27" t="inlineStr"/>
      <c r="S27" t="inlineStr"/>
      <c r="T27" t="inlineStr"/>
      <c r="U27" t="inlineStr"/>
    </row>
    <row r="28">
      <c r="A28" t="inlineStr">
        <is>
          <t>location</t>
        </is>
      </c>
      <c r="B28" t="inlineStr">
        <is>
          <t>RER</t>
        </is>
      </c>
      <c r="C28" t="inlineStr"/>
      <c r="D28" t="inlineStr"/>
      <c r="E28" t="inlineStr"/>
      <c r="F28" t="inlineStr"/>
      <c r="G28" t="inlineStr"/>
      <c r="H28" t="inlineStr"/>
      <c r="I28" t="inlineStr"/>
      <c r="J28" t="inlineStr"/>
      <c r="K28" t="inlineStr"/>
      <c r="L28" t="inlineStr"/>
      <c r="M28" t="inlineStr"/>
      <c r="N28" t="inlineStr"/>
      <c r="O28" t="inlineStr"/>
      <c r="P28" t="inlineStr"/>
      <c r="Q28" t="inlineStr"/>
      <c r="R28" t="inlineStr"/>
      <c r="S28" t="inlineStr"/>
      <c r="T28" t="inlineStr"/>
      <c r="U28" t="inlineStr"/>
    </row>
    <row r="29">
      <c r="A29" t="inlineStr">
        <is>
          <t>unit</t>
        </is>
      </c>
      <c r="B29" t="inlineStr">
        <is>
          <t>unit</t>
        </is>
      </c>
      <c r="C29" t="n">
        <v>0.00075</v>
      </c>
      <c r="D29" t="inlineStr"/>
      <c r="E29" t="inlineStr"/>
      <c r="F29" t="inlineStr"/>
      <c r="G29" t="inlineStr"/>
      <c r="H29" t="inlineStr"/>
      <c r="I29" t="inlineStr"/>
      <c r="J29" t="inlineStr"/>
      <c r="K29" t="inlineStr"/>
      <c r="L29" t="inlineStr"/>
      <c r="M29" t="inlineStr"/>
      <c r="N29" t="inlineStr"/>
      <c r="O29" t="inlineStr"/>
      <c r="P29" t="inlineStr"/>
      <c r="Q29" t="inlineStr"/>
      <c r="R29" t="inlineStr"/>
      <c r="S29" t="inlineStr"/>
      <c r="T29" t="inlineStr"/>
      <c r="U29" t="inlineStr"/>
    </row>
    <row r="30">
      <c r="A30" t="inlineStr">
        <is>
          <t>classifications</t>
        </is>
      </c>
      <c r="B30" t="inlineStr">
        <is>
          <t>CPC::46939:Other electrical equipment n.e.c. (including electro-magnets; electro-magnetic couplings; clutches and brakes; electro-magnetic lifting heads; electrical particle accelerators; electrical signal generators and apparatus for electro-plating, electrolysis or electrophoresis)</t>
        </is>
      </c>
      <c r="C30" t="inlineStr"/>
      <c r="D30" t="inlineStr"/>
      <c r="E30" t="inlineStr"/>
      <c r="F30" t="inlineStr"/>
      <c r="G30" t="inlineStr"/>
      <c r="H30" t="inlineStr"/>
      <c r="I30" t="inlineStr"/>
      <c r="J30" t="inlineStr"/>
      <c r="K30" t="inlineStr"/>
      <c r="L30" t="inlineStr"/>
      <c r="M30" t="inlineStr"/>
      <c r="N30" t="inlineStr"/>
      <c r="O30" t="inlineStr"/>
      <c r="P30" t="inlineStr"/>
      <c r="Q30" t="inlineStr"/>
      <c r="R30" t="inlineStr"/>
      <c r="S30" t="inlineStr"/>
      <c r="T30" t="inlineStr"/>
      <c r="U30" t="inlineStr"/>
    </row>
    <row r="31">
      <c r="A31" t="inlineStr">
        <is>
          <t>Exchanges</t>
        </is>
      </c>
      <c r="B31" t="inlineStr"/>
      <c r="C31" t="inlineStr"/>
      <c r="D31" t="inlineStr"/>
      <c r="E31" t="inlineStr"/>
      <c r="F31" t="inlineStr"/>
      <c r="G31" t="inlineStr"/>
      <c r="H31" t="inlineStr"/>
      <c r="I31" t="inlineStr"/>
      <c r="J31" t="inlineStr"/>
      <c r="K31" t="inlineStr"/>
      <c r="L31" t="inlineStr"/>
      <c r="M31" t="inlineStr"/>
      <c r="N31" t="inlineStr"/>
      <c r="O31" t="inlineStr"/>
      <c r="P31" t="inlineStr"/>
      <c r="Q31" t="inlineStr"/>
      <c r="R31" t="inlineStr"/>
      <c r="S31" t="inlineStr"/>
      <c r="T31" t="inlineStr"/>
      <c r="U31" t="inlineStr"/>
    </row>
    <row r="32">
      <c r="A32" t="inlineStr">
        <is>
          <t>name</t>
        </is>
      </c>
      <c r="B32" t="inlineStr">
        <is>
          <t>amount</t>
        </is>
      </c>
      <c r="C32" t="inlineStr">
        <is>
          <t>location</t>
        </is>
      </c>
      <c r="D32" t="inlineStr">
        <is>
          <t>unit</t>
        </is>
      </c>
      <c r="E32" t="inlineStr">
        <is>
          <t>categories</t>
        </is>
      </c>
      <c r="F32" t="inlineStr">
        <is>
          <t>type</t>
        </is>
      </c>
      <c r="G32" t="inlineStr">
        <is>
          <t>reference product</t>
        </is>
      </c>
      <c r="H32" t="inlineStr">
        <is>
          <t>comment</t>
        </is>
      </c>
      <c r="I32" t="inlineStr">
        <is>
          <t>uncertainty type</t>
        </is>
      </c>
      <c r="J32" t="inlineStr">
        <is>
          <t>loc</t>
        </is>
      </c>
      <c r="K32" t="inlineStr">
        <is>
          <t>minimum</t>
        </is>
      </c>
      <c r="L32" t="inlineStr">
        <is>
          <t>maximum</t>
        </is>
      </c>
      <c r="M32" t="inlineStr"/>
      <c r="N32" t="inlineStr"/>
      <c r="O32" t="inlineStr"/>
      <c r="P32" t="inlineStr"/>
      <c r="Q32" t="inlineStr"/>
      <c r="R32" t="inlineStr"/>
      <c r="S32" t="inlineStr"/>
      <c r="T32" t="inlineStr"/>
      <c r="U32" t="inlineStr"/>
    </row>
    <row r="33">
      <c r="A33" t="inlineStr">
        <is>
          <t>electrolyzer production, 1MWe, PEM, Stack</t>
        </is>
      </c>
      <c r="B33" t="n">
        <v>1</v>
      </c>
      <c r="C33" t="inlineStr">
        <is>
          <t>RER</t>
        </is>
      </c>
      <c r="D33" t="inlineStr">
        <is>
          <t>unit</t>
        </is>
      </c>
      <c r="E33" t="inlineStr"/>
      <c r="F33" t="inlineStr">
        <is>
          <t>production</t>
        </is>
      </c>
      <c r="G33" t="inlineStr">
        <is>
          <t>electrolyzer, 1MWe, PEM, Stack</t>
        </is>
      </c>
      <c r="H33" t="inlineStr"/>
      <c r="I33" t="n">
        <v>0</v>
      </c>
      <c r="J33" t="inlineStr"/>
      <c r="K33" t="inlineStr"/>
      <c r="L33" t="inlineStr"/>
      <c r="M33" t="inlineStr"/>
      <c r="N33" t="inlineStr"/>
      <c r="O33" t="inlineStr"/>
      <c r="P33" t="inlineStr"/>
      <c r="Q33" t="inlineStr"/>
      <c r="R33" t="inlineStr"/>
      <c r="S33" t="inlineStr"/>
      <c r="T33" t="inlineStr"/>
      <c r="U33" t="inlineStr"/>
    </row>
    <row r="34">
      <c r="A34" t="inlineStr">
        <is>
          <t>market for aluminium, wrought alloy</t>
        </is>
      </c>
      <c r="B34" t="n">
        <v>27</v>
      </c>
      <c r="C34" t="inlineStr">
        <is>
          <t>GLO</t>
        </is>
      </c>
      <c r="D34" t="inlineStr">
        <is>
          <t>kilogram</t>
        </is>
      </c>
      <c r="E34" t="inlineStr"/>
      <c r="F34" t="inlineStr">
        <is>
          <t>technosphere</t>
        </is>
      </c>
      <c r="G34" t="inlineStr">
        <is>
          <t>aluminium, wrought alloy</t>
        </is>
      </c>
      <c r="H34" t="inlineStr">
        <is>
          <t>end plate</t>
        </is>
      </c>
      <c r="I34" t="n">
        <v>0</v>
      </c>
      <c r="J34" t="inlineStr"/>
      <c r="K34" t="inlineStr"/>
      <c r="L34" t="inlineStr"/>
      <c r="M34" t="inlineStr"/>
      <c r="N34" t="inlineStr"/>
      <c r="O34" t="inlineStr"/>
      <c r="P34" t="inlineStr"/>
      <c r="Q34" t="inlineStr"/>
      <c r="R34" t="inlineStr"/>
      <c r="S34" t="inlineStr"/>
      <c r="T34" t="inlineStr"/>
      <c r="U34" t="inlineStr"/>
    </row>
    <row r="35">
      <c r="A35" t="inlineStr">
        <is>
          <t>market for sheet rolling, aluminium</t>
        </is>
      </c>
      <c r="B35" t="n">
        <v>27</v>
      </c>
      <c r="C35" t="inlineStr">
        <is>
          <t>GLO</t>
        </is>
      </c>
      <c r="D35" t="inlineStr">
        <is>
          <t>kilogram</t>
        </is>
      </c>
      <c r="E35" t="inlineStr"/>
      <c r="F35" t="inlineStr">
        <is>
          <t>technosphere</t>
        </is>
      </c>
      <c r="G35" t="inlineStr">
        <is>
          <t>sheet rolling, aluminium</t>
        </is>
      </c>
      <c r="H35" t="inlineStr">
        <is>
          <t>end plate</t>
        </is>
      </c>
      <c r="I35" t="n">
        <v>0</v>
      </c>
      <c r="J35" t="inlineStr"/>
      <c r="K35" t="inlineStr"/>
      <c r="L35" t="inlineStr"/>
      <c r="M35" t="inlineStr"/>
      <c r="N35" t="inlineStr"/>
      <c r="O35" t="inlineStr"/>
      <c r="P35" t="inlineStr"/>
      <c r="Q35" t="inlineStr"/>
      <c r="R35" t="inlineStr"/>
      <c r="S35" t="inlineStr"/>
      <c r="T35" t="inlineStr"/>
      <c r="U35" t="inlineStr"/>
    </row>
    <row r="36">
      <c r="A36" t="inlineStr">
        <is>
          <t>market for titanium</t>
        </is>
      </c>
      <c r="B36" t="n">
        <v>528</v>
      </c>
      <c r="C36" t="inlineStr">
        <is>
          <t>GLO</t>
        </is>
      </c>
      <c r="D36" t="inlineStr">
        <is>
          <t>kilogram</t>
        </is>
      </c>
      <c r="E36" t="inlineStr"/>
      <c r="F36" t="inlineStr">
        <is>
          <t>technosphere</t>
        </is>
      </c>
      <c r="G36" t="inlineStr">
        <is>
          <t>titanium</t>
        </is>
      </c>
      <c r="H36" t="inlineStr">
        <is>
          <t>bipolar plate</t>
        </is>
      </c>
      <c r="I36" t="n">
        <v>0</v>
      </c>
      <c r="J36" t="inlineStr"/>
      <c r="K36" t="inlineStr"/>
      <c r="L36" t="inlineStr"/>
      <c r="M36" t="inlineStr"/>
      <c r="N36" t="inlineStr"/>
      <c r="O36" t="inlineStr"/>
      <c r="P36" t="inlineStr"/>
      <c r="Q36" t="inlineStr"/>
      <c r="R36" t="inlineStr"/>
      <c r="S36" t="inlineStr"/>
      <c r="T36" t="inlineStr"/>
      <c r="U36" t="inlineStr"/>
    </row>
    <row r="37">
      <c r="A37" t="inlineStr">
        <is>
          <t>market for tetrafluoroethylene</t>
        </is>
      </c>
      <c r="B37" t="n">
        <v>16</v>
      </c>
      <c r="C37" t="inlineStr">
        <is>
          <t>GLO</t>
        </is>
      </c>
      <c r="D37" t="inlineStr">
        <is>
          <t>kilogram</t>
        </is>
      </c>
      <c r="E37" t="inlineStr"/>
      <c r="F37" t="inlineStr">
        <is>
          <t>technosphere</t>
        </is>
      </c>
      <c r="G37" t="inlineStr">
        <is>
          <t>tetrafluoroethylene</t>
        </is>
      </c>
      <c r="H37" t="inlineStr">
        <is>
          <t>membrane polymer</t>
        </is>
      </c>
      <c r="I37" t="n">
        <v>0</v>
      </c>
      <c r="J37" t="inlineStr"/>
      <c r="K37" t="inlineStr"/>
      <c r="L37" t="inlineStr"/>
      <c r="M37" t="inlineStr"/>
      <c r="N37" t="inlineStr"/>
      <c r="O37" t="inlineStr"/>
      <c r="P37" t="inlineStr"/>
      <c r="Q37" t="inlineStr"/>
      <c r="R37" t="inlineStr"/>
      <c r="S37" t="inlineStr"/>
      <c r="T37" t="inlineStr"/>
      <c r="U37" t="inlineStr"/>
    </row>
    <row r="38">
      <c r="A38" t="inlineStr">
        <is>
          <t>market for carbon black</t>
        </is>
      </c>
      <c r="B38" t="n">
        <v>4.5</v>
      </c>
      <c r="C38" t="inlineStr">
        <is>
          <t>GLO</t>
        </is>
      </c>
      <c r="D38" t="inlineStr">
        <is>
          <t>kilogram</t>
        </is>
      </c>
      <c r="E38" t="inlineStr"/>
      <c r="F38" t="inlineStr">
        <is>
          <t>technosphere</t>
        </is>
      </c>
      <c r="G38" t="inlineStr">
        <is>
          <t>carbon black</t>
        </is>
      </c>
      <c r="H38" t="inlineStr">
        <is>
          <t>electrocatalyst anode</t>
        </is>
      </c>
      <c r="I38" t="n">
        <v>0</v>
      </c>
      <c r="J38" t="inlineStr"/>
      <c r="K38" t="inlineStr"/>
      <c r="L38" t="inlineStr"/>
      <c r="M38" t="inlineStr"/>
      <c r="N38" t="inlineStr"/>
      <c r="O38" t="inlineStr"/>
      <c r="P38" t="inlineStr"/>
      <c r="Q38" t="inlineStr"/>
      <c r="R38" t="inlineStr"/>
      <c r="S38" t="inlineStr"/>
      <c r="T38" t="inlineStr"/>
      <c r="U38" t="inlineStr"/>
    </row>
    <row r="39">
      <c r="A39" t="inlineStr">
        <is>
          <t>platinum group metal, extraction and refinery operations</t>
        </is>
      </c>
      <c r="B39" t="n">
        <v>0.8</v>
      </c>
      <c r="C39" t="inlineStr">
        <is>
          <t>ZA</t>
        </is>
      </c>
      <c r="D39" t="inlineStr">
        <is>
          <t>kilogram</t>
        </is>
      </c>
      <c r="E39" t="inlineStr"/>
      <c r="F39" t="inlineStr">
        <is>
          <t>technosphere</t>
        </is>
      </c>
      <c r="G39" t="inlineStr">
        <is>
          <t>iridium</t>
        </is>
      </c>
      <c r="H39" t="inlineStr">
        <is>
          <t>electrocatalyst anode</t>
        </is>
      </c>
      <c r="I39" t="n">
        <v>0</v>
      </c>
      <c r="J39" t="inlineStr"/>
      <c r="K39" t="inlineStr"/>
      <c r="L39" t="inlineStr"/>
      <c r="M39" t="inlineStr"/>
      <c r="N39" t="inlineStr"/>
      <c r="O39" t="inlineStr"/>
      <c r="P39" t="inlineStr"/>
      <c r="Q39" t="inlineStr"/>
      <c r="R39" t="inlineStr"/>
      <c r="S39" t="inlineStr"/>
      <c r="T39" t="inlineStr"/>
      <c r="U39" t="inlineStr"/>
    </row>
    <row r="40">
      <c r="A40" t="inlineStr">
        <is>
          <t>market for platinum</t>
        </is>
      </c>
      <c r="B40" t="n">
        <v>0.75</v>
      </c>
      <c r="C40" t="inlineStr">
        <is>
          <t>GLO</t>
        </is>
      </c>
      <c r="D40" t="inlineStr">
        <is>
          <t>kilogram</t>
        </is>
      </c>
      <c r="E40" t="inlineStr"/>
      <c r="F40" t="inlineStr">
        <is>
          <t>technosphere</t>
        </is>
      </c>
      <c r="G40" t="inlineStr">
        <is>
          <t>platinum</t>
        </is>
      </c>
      <c r="H40" t="inlineStr">
        <is>
          <t>electrocatalyst cathode. 0.75kg Pt/MWe.</t>
        </is>
      </c>
      <c r="I40" t="n">
        <v>5</v>
      </c>
      <c r="J40" t="n">
        <v>0.75</v>
      </c>
      <c r="K40" t="n">
        <v>0.5</v>
      </c>
      <c r="L40" t="n">
        <v>1</v>
      </c>
      <c r="M40" t="inlineStr"/>
      <c r="N40" t="inlineStr"/>
      <c r="O40" t="inlineStr"/>
      <c r="P40" t="inlineStr"/>
      <c r="Q40" t="inlineStr"/>
      <c r="R40" t="inlineStr"/>
      <c r="S40" t="inlineStr"/>
      <c r="T40" t="inlineStr"/>
      <c r="U40" t="inlineStr"/>
    </row>
    <row r="41">
      <c r="A41" t="inlineStr">
        <is>
          <t>market for carbon black</t>
        </is>
      </c>
      <c r="B41" t="n">
        <v>4.5</v>
      </c>
      <c r="C41" t="inlineStr">
        <is>
          <t>GLO</t>
        </is>
      </c>
      <c r="D41" t="inlineStr">
        <is>
          <t>kilogram</t>
        </is>
      </c>
      <c r="E41" t="inlineStr"/>
      <c r="F41" t="inlineStr">
        <is>
          <t>technosphere</t>
        </is>
      </c>
      <c r="G41" t="inlineStr">
        <is>
          <t>carbon black</t>
        </is>
      </c>
      <c r="H41" t="inlineStr">
        <is>
          <t>electrocatalyst cathode</t>
        </is>
      </c>
      <c r="I41" t="n">
        <v>0</v>
      </c>
      <c r="J41" t="inlineStr"/>
      <c r="K41" t="inlineStr"/>
      <c r="L41" t="inlineStr"/>
      <c r="M41" t="inlineStr"/>
      <c r="N41" t="inlineStr"/>
      <c r="O41" t="inlineStr"/>
      <c r="P41" t="inlineStr"/>
      <c r="Q41" t="inlineStr"/>
      <c r="R41" t="inlineStr"/>
      <c r="S41" t="inlineStr"/>
      <c r="T41" t="inlineStr"/>
      <c r="U41" t="inlineStr"/>
    </row>
    <row r="42">
      <c r="A42" t="inlineStr">
        <is>
          <t>market for copper, cathode</t>
        </is>
      </c>
      <c r="B42" t="n">
        <v>4.5</v>
      </c>
      <c r="C42" t="inlineStr">
        <is>
          <t>GLO</t>
        </is>
      </c>
      <c r="D42" t="inlineStr">
        <is>
          <t>kilogram</t>
        </is>
      </c>
      <c r="E42" t="inlineStr"/>
      <c r="F42" t="inlineStr">
        <is>
          <t>technosphere</t>
        </is>
      </c>
      <c r="G42" t="inlineStr">
        <is>
          <t>copper, cathode</t>
        </is>
      </c>
      <c r="H42" t="inlineStr">
        <is>
          <t>current collector</t>
        </is>
      </c>
      <c r="I42" t="n">
        <v>0</v>
      </c>
      <c r="J42" t="inlineStr"/>
      <c r="K42" t="inlineStr"/>
      <c r="L42" t="inlineStr"/>
      <c r="M42" t="inlineStr"/>
      <c r="N42" t="inlineStr"/>
      <c r="O42" t="inlineStr"/>
      <c r="P42" t="inlineStr"/>
      <c r="Q42" t="inlineStr"/>
      <c r="R42" t="inlineStr"/>
      <c r="S42" t="inlineStr"/>
      <c r="T42" t="inlineStr"/>
      <c r="U42" t="inlineStr"/>
    </row>
    <row r="43">
      <c r="A43" t="inlineStr">
        <is>
          <t>market for sheet rolling, copper</t>
        </is>
      </c>
      <c r="B43" t="n">
        <v>4.5</v>
      </c>
      <c r="C43" t="inlineStr">
        <is>
          <t>GLO</t>
        </is>
      </c>
      <c r="D43" t="inlineStr">
        <is>
          <t>kilogram</t>
        </is>
      </c>
      <c r="E43" t="inlineStr"/>
      <c r="F43" t="inlineStr">
        <is>
          <t>technosphere</t>
        </is>
      </c>
      <c r="G43" t="inlineStr">
        <is>
          <t>sheet rolling, copper</t>
        </is>
      </c>
      <c r="H43" t="inlineStr">
        <is>
          <t>current collector</t>
        </is>
      </c>
      <c r="I43" t="n">
        <v>0</v>
      </c>
      <c r="J43" t="inlineStr"/>
      <c r="K43" t="inlineStr"/>
      <c r="L43" t="inlineStr"/>
      <c r="M43" t="inlineStr"/>
      <c r="N43" t="inlineStr"/>
      <c r="O43" t="inlineStr"/>
      <c r="P43" t="inlineStr"/>
      <c r="Q43" t="inlineStr"/>
      <c r="R43" t="inlineStr"/>
      <c r="S43" t="inlineStr"/>
      <c r="T43" t="inlineStr"/>
      <c r="U43" t="inlineStr"/>
    </row>
    <row r="44">
      <c r="A44" t="inlineStr">
        <is>
          <t>market for sheet rolling, chromium steel</t>
        </is>
      </c>
      <c r="B44" t="n">
        <v>100</v>
      </c>
      <c r="C44" t="inlineStr">
        <is>
          <t>GLO</t>
        </is>
      </c>
      <c r="D44" t="inlineStr">
        <is>
          <t>kilogram</t>
        </is>
      </c>
      <c r="E44" t="inlineStr"/>
      <c r="F44" t="inlineStr">
        <is>
          <t>technosphere</t>
        </is>
      </c>
      <c r="G44" t="inlineStr">
        <is>
          <t>sheet rolling, chromium steel</t>
        </is>
      </c>
      <c r="H44" t="inlineStr">
        <is>
          <t>bolts and screws</t>
        </is>
      </c>
      <c r="I44" t="n">
        <v>0</v>
      </c>
      <c r="J44" t="inlineStr"/>
      <c r="K44" t="inlineStr"/>
      <c r="L44" t="inlineStr"/>
      <c r="M44" t="inlineStr"/>
      <c r="N44" t="inlineStr"/>
      <c r="O44" t="inlineStr"/>
      <c r="P44" t="inlineStr"/>
      <c r="Q44" t="inlineStr"/>
      <c r="R44" t="inlineStr"/>
      <c r="S44" t="inlineStr"/>
      <c r="T44" t="inlineStr"/>
      <c r="U44" t="inlineStr"/>
    </row>
    <row r="45">
      <c r="A45" t="inlineStr">
        <is>
          <t>market for steel, chromium steel 18/8, hot rolled</t>
        </is>
      </c>
      <c r="B45" t="n">
        <v>100</v>
      </c>
      <c r="C45" t="inlineStr">
        <is>
          <t>GLO</t>
        </is>
      </c>
      <c r="D45" t="inlineStr">
        <is>
          <t>kilogram</t>
        </is>
      </c>
      <c r="E45" t="inlineStr"/>
      <c r="F45" t="inlineStr">
        <is>
          <t>technosphere</t>
        </is>
      </c>
      <c r="G45" t="inlineStr">
        <is>
          <t>steel, chromium steel 18/8, hot rolled</t>
        </is>
      </c>
      <c r="H45" t="inlineStr">
        <is>
          <t>bolts and screws</t>
        </is>
      </c>
      <c r="I45" t="n">
        <v>0</v>
      </c>
      <c r="J45" t="inlineStr"/>
      <c r="K45" t="inlineStr"/>
      <c r="L45" t="inlineStr"/>
      <c r="M45" t="inlineStr"/>
      <c r="N45" t="inlineStr"/>
      <c r="O45" t="inlineStr"/>
      <c r="P45" t="inlineStr"/>
      <c r="Q45" t="inlineStr"/>
      <c r="R45" t="inlineStr"/>
      <c r="S45" t="inlineStr"/>
      <c r="T45" t="inlineStr"/>
      <c r="U45" t="inlineStr"/>
    </row>
    <row r="46">
      <c r="A46" t="inlineStr">
        <is>
          <t>market for synthetic rubber</t>
        </is>
      </c>
      <c r="B46" t="n">
        <v>4.8</v>
      </c>
      <c r="C46" t="inlineStr">
        <is>
          <t>GLO</t>
        </is>
      </c>
      <c r="D46" t="inlineStr">
        <is>
          <t>kilogram</t>
        </is>
      </c>
      <c r="E46" t="inlineStr"/>
      <c r="F46" t="inlineStr">
        <is>
          <t>technosphere</t>
        </is>
      </c>
      <c r="G46" t="inlineStr">
        <is>
          <t>synthetic rubber</t>
        </is>
      </c>
      <c r="H46" t="inlineStr">
        <is>
          <t>gasket</t>
        </is>
      </c>
      <c r="I46" t="n">
        <v>0</v>
      </c>
      <c r="J46" t="inlineStr"/>
      <c r="K46" t="inlineStr"/>
      <c r="L46" t="inlineStr"/>
      <c r="M46" t="inlineStr"/>
      <c r="N46" t="inlineStr"/>
      <c r="O46" t="inlineStr"/>
      <c r="P46" t="inlineStr"/>
      <c r="Q46" t="inlineStr"/>
      <c r="R46" t="inlineStr"/>
      <c r="S46" t="inlineStr"/>
      <c r="T46" t="inlineStr"/>
      <c r="U46" t="inlineStr"/>
    </row>
    <row r="47">
      <c r="A47" t="inlineStr">
        <is>
          <t>market group for electricity, low voltage</t>
        </is>
      </c>
      <c r="B47" t="n">
        <v>103890.7681</v>
      </c>
      <c r="C47" t="inlineStr">
        <is>
          <t>GLO</t>
        </is>
      </c>
      <c r="D47" t="inlineStr">
        <is>
          <t>kilowatt hour</t>
        </is>
      </c>
      <c r="E47" t="inlineStr"/>
      <c r="F47" t="inlineStr">
        <is>
          <t>technosphere</t>
        </is>
      </c>
      <c r="G47" t="inlineStr">
        <is>
          <t>electricity, low voltage</t>
        </is>
      </c>
      <c r="H47" t="inlineStr">
        <is>
          <t>assembly energy</t>
        </is>
      </c>
      <c r="I47" t="n">
        <v>0</v>
      </c>
      <c r="J47" t="inlineStr"/>
      <c r="K47" t="inlineStr"/>
      <c r="L47" t="inlineStr"/>
      <c r="M47" t="inlineStr"/>
      <c r="N47" t="inlineStr"/>
      <c r="O47" t="inlineStr"/>
      <c r="P47" t="inlineStr"/>
      <c r="Q47" t="inlineStr"/>
      <c r="R47" t="inlineStr"/>
      <c r="S47" t="inlineStr"/>
      <c r="T47" t="inlineStr"/>
      <c r="U47" t="inlineStr"/>
    </row>
    <row r="48">
      <c r="A48" t="inlineStr"/>
      <c r="B48" t="inlineStr"/>
      <c r="C48" t="inlineStr"/>
      <c r="D48" t="inlineStr"/>
      <c r="E48" t="inlineStr"/>
      <c r="F48" t="inlineStr"/>
      <c r="G48" t="inlineStr"/>
      <c r="H48" t="inlineStr"/>
      <c r="I48" t="inlineStr"/>
      <c r="J48" t="inlineStr"/>
      <c r="K48" t="inlineStr"/>
      <c r="L48" t="inlineStr"/>
      <c r="M48" t="inlineStr"/>
      <c r="N48" t="inlineStr"/>
      <c r="O48" t="inlineStr"/>
      <c r="P48" t="inlineStr"/>
      <c r="Q48" t="inlineStr"/>
      <c r="R48" t="inlineStr"/>
      <c r="S48" t="inlineStr"/>
      <c r="T48" t="inlineStr"/>
      <c r="U48" t="inlineStr"/>
    </row>
    <row r="49">
      <c r="A49" t="inlineStr">
        <is>
          <t>Activity</t>
        </is>
      </c>
      <c r="B49" t="inlineStr">
        <is>
          <t>treatment of fuel cell stack, 1MWe, PEM</t>
        </is>
      </c>
      <c r="C49" t="inlineStr"/>
      <c r="D49" t="inlineStr"/>
      <c r="E49" t="inlineStr"/>
      <c r="F49" t="inlineStr"/>
      <c r="G49" t="inlineStr"/>
      <c r="H49" t="inlineStr"/>
      <c r="I49" t="inlineStr"/>
      <c r="J49" t="inlineStr"/>
      <c r="K49" t="inlineStr"/>
      <c r="L49" t="inlineStr"/>
      <c r="M49" t="inlineStr"/>
      <c r="N49" t="inlineStr"/>
      <c r="O49" t="inlineStr"/>
      <c r="P49" t="inlineStr"/>
      <c r="Q49" t="inlineStr"/>
      <c r="R49" t="inlineStr"/>
      <c r="S49" t="inlineStr"/>
      <c r="T49" t="inlineStr"/>
      <c r="U49" t="inlineStr"/>
    </row>
    <row r="50">
      <c r="A50" t="inlineStr">
        <is>
          <t>production amount</t>
        </is>
      </c>
      <c r="B50" t="n">
        <v>1</v>
      </c>
      <c r="C50" t="inlineStr"/>
      <c r="D50" t="inlineStr"/>
      <c r="E50" t="inlineStr"/>
      <c r="F50" t="inlineStr"/>
      <c r="G50" t="inlineStr"/>
      <c r="H50" t="inlineStr"/>
      <c r="I50" t="inlineStr"/>
      <c r="J50" t="inlineStr"/>
      <c r="K50" t="inlineStr"/>
      <c r="L50" t="inlineStr"/>
      <c r="M50" t="inlineStr"/>
      <c r="N50" t="inlineStr"/>
      <c r="O50" t="inlineStr"/>
      <c r="P50" t="inlineStr"/>
      <c r="Q50" t="inlineStr"/>
      <c r="R50" t="inlineStr"/>
      <c r="S50" t="inlineStr"/>
      <c r="T50" t="inlineStr"/>
      <c r="U50" t="inlineStr"/>
    </row>
    <row r="51">
      <c r="A51" t="inlineStr">
        <is>
          <t>comment</t>
        </is>
      </c>
      <c r="B51" t="inlineStr">
        <is>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is>
      </c>
      <c r="C51" t="inlineStr"/>
      <c r="D51" t="inlineStr"/>
      <c r="E51" t="inlineStr"/>
      <c r="F51" t="inlineStr"/>
      <c r="G51" t="inlineStr"/>
      <c r="H51" t="inlineStr"/>
      <c r="I51" t="inlineStr"/>
      <c r="J51" t="inlineStr"/>
      <c r="K51" t="inlineStr"/>
      <c r="L51" t="inlineStr"/>
      <c r="M51" t="inlineStr"/>
      <c r="N51" t="inlineStr"/>
      <c r="O51" t="inlineStr"/>
      <c r="P51" t="inlineStr"/>
      <c r="Q51" t="inlineStr"/>
      <c r="R51" t="inlineStr"/>
      <c r="S51" t="inlineStr"/>
      <c r="T51" t="inlineStr"/>
      <c r="U51" t="inlineStr"/>
    </row>
    <row r="52">
      <c r="A52" t="inlineStr">
        <is>
          <t>reference product</t>
        </is>
      </c>
      <c r="B52" t="inlineStr">
        <is>
          <t>used fuel cell stack, 1MWe, PEM</t>
        </is>
      </c>
      <c r="C52" t="inlineStr"/>
      <c r="D52" t="inlineStr"/>
      <c r="E52" t="inlineStr"/>
      <c r="F52" t="inlineStr"/>
      <c r="G52" t="inlineStr"/>
      <c r="H52" t="inlineStr"/>
      <c r="I52" t="inlineStr"/>
      <c r="J52" t="inlineStr"/>
      <c r="K52" t="inlineStr"/>
      <c r="L52" t="inlineStr"/>
      <c r="M52" t="inlineStr"/>
      <c r="N52" t="inlineStr"/>
      <c r="O52" t="inlineStr"/>
      <c r="P52" t="inlineStr"/>
      <c r="Q52" t="inlineStr"/>
      <c r="R52" t="inlineStr"/>
      <c r="S52" t="inlineStr"/>
      <c r="T52" t="inlineStr"/>
      <c r="U52" t="inlineStr"/>
    </row>
    <row r="53">
      <c r="A53" t="inlineStr">
        <is>
          <t>location</t>
        </is>
      </c>
      <c r="B53" t="inlineStr">
        <is>
          <t>RER</t>
        </is>
      </c>
      <c r="C53" t="inlineStr"/>
      <c r="D53" t="inlineStr"/>
      <c r="E53" t="inlineStr"/>
      <c r="F53" t="inlineStr"/>
      <c r="G53" t="inlineStr"/>
      <c r="H53" t="inlineStr"/>
      <c r="I53" t="inlineStr"/>
      <c r="J53" t="inlineStr"/>
      <c r="K53" t="inlineStr"/>
      <c r="L53" t="inlineStr"/>
      <c r="M53" t="inlineStr"/>
      <c r="N53" t="inlineStr"/>
      <c r="O53" t="inlineStr"/>
      <c r="P53" t="inlineStr"/>
      <c r="Q53" t="inlineStr"/>
      <c r="R53" t="inlineStr"/>
      <c r="S53" t="inlineStr"/>
      <c r="T53" t="inlineStr"/>
      <c r="U53" t="inlineStr"/>
    </row>
    <row r="54">
      <c r="A54" t="inlineStr">
        <is>
          <t>unit</t>
        </is>
      </c>
      <c r="B54" t="inlineStr">
        <is>
          <t>unit</t>
        </is>
      </c>
      <c r="C54" t="inlineStr"/>
      <c r="D54" t="inlineStr"/>
      <c r="E54" t="inlineStr"/>
      <c r="F54" t="inlineStr"/>
      <c r="G54" t="inlineStr"/>
      <c r="H54" t="inlineStr"/>
      <c r="I54" t="inlineStr"/>
      <c r="J54" t="inlineStr"/>
      <c r="K54" t="inlineStr"/>
      <c r="L54" t="inlineStr"/>
      <c r="M54" t="inlineStr"/>
      <c r="N54" t="inlineStr"/>
      <c r="O54" t="inlineStr"/>
      <c r="P54" t="inlineStr"/>
      <c r="Q54" t="inlineStr"/>
      <c r="R54" t="inlineStr"/>
      <c r="S54" t="inlineStr"/>
      <c r="T54" t="inlineStr"/>
      <c r="U54" t="inlineStr"/>
    </row>
    <row r="55">
      <c r="A55" t="inlineStr">
        <is>
          <t>classifications</t>
        </is>
      </c>
      <c r="B55" t="inlineStr">
        <is>
          <t>CPC::46410:Primary cells and primary batteries</t>
        </is>
      </c>
      <c r="C55" t="inlineStr"/>
      <c r="D55" t="inlineStr"/>
      <c r="E55" t="inlineStr"/>
      <c r="F55" t="inlineStr"/>
      <c r="G55" t="inlineStr"/>
      <c r="H55" t="inlineStr"/>
      <c r="I55" t="inlineStr"/>
      <c r="J55" t="inlineStr"/>
      <c r="K55" t="inlineStr"/>
      <c r="L55" t="inlineStr"/>
      <c r="M55" t="inlineStr"/>
      <c r="N55" t="inlineStr"/>
      <c r="O55" t="inlineStr"/>
      <c r="P55" t="inlineStr"/>
      <c r="Q55" t="inlineStr"/>
      <c r="R55" t="inlineStr"/>
      <c r="S55" t="inlineStr"/>
      <c r="T55" t="inlineStr"/>
      <c r="U55" t="inlineStr"/>
    </row>
    <row r="56">
      <c r="A56" t="inlineStr">
        <is>
          <t>Exchanges</t>
        </is>
      </c>
      <c r="B56" t="inlineStr"/>
      <c r="C56" t="inlineStr"/>
      <c r="D56" t="inlineStr"/>
      <c r="E56" t="inlineStr"/>
      <c r="F56" t="inlineStr"/>
      <c r="G56" t="inlineStr"/>
      <c r="H56" t="inlineStr"/>
      <c r="I56" t="inlineStr"/>
      <c r="J56" t="inlineStr"/>
      <c r="K56" t="inlineStr"/>
      <c r="L56" t="inlineStr"/>
      <c r="M56" t="inlineStr"/>
      <c r="N56" t="inlineStr"/>
      <c r="O56" t="inlineStr"/>
      <c r="P56" t="inlineStr"/>
      <c r="Q56" t="inlineStr"/>
      <c r="R56" t="inlineStr"/>
      <c r="S56" t="inlineStr"/>
      <c r="T56" t="inlineStr"/>
      <c r="U56" t="inlineStr"/>
    </row>
    <row r="57">
      <c r="A57" t="inlineStr">
        <is>
          <t>name</t>
        </is>
      </c>
      <c r="B57" t="inlineStr">
        <is>
          <t>amount</t>
        </is>
      </c>
      <c r="C57" t="inlineStr">
        <is>
          <t>location</t>
        </is>
      </c>
      <c r="D57" t="inlineStr">
        <is>
          <t>unit</t>
        </is>
      </c>
      <c r="E57" t="inlineStr">
        <is>
          <t>categories</t>
        </is>
      </c>
      <c r="F57" t="inlineStr">
        <is>
          <t>type</t>
        </is>
      </c>
      <c r="G57" t="inlineStr">
        <is>
          <t>reference product</t>
        </is>
      </c>
      <c r="H57" t="inlineStr">
        <is>
          <t>comment</t>
        </is>
      </c>
      <c r="I57" t="inlineStr"/>
      <c r="J57" t="inlineStr"/>
      <c r="K57" t="inlineStr"/>
      <c r="L57" t="inlineStr"/>
      <c r="M57" t="inlineStr"/>
      <c r="N57" t="inlineStr"/>
      <c r="O57" t="inlineStr"/>
      <c r="P57" t="inlineStr"/>
      <c r="Q57" t="inlineStr"/>
      <c r="R57" t="inlineStr"/>
      <c r="S57" t="inlineStr"/>
      <c r="T57" t="inlineStr"/>
      <c r="U57" t="inlineStr"/>
    </row>
    <row r="58">
      <c r="A58" t="inlineStr">
        <is>
          <t>treatment of fuel cell stack, 1MWe, PEM</t>
        </is>
      </c>
      <c r="B58" t="n">
        <v>-1</v>
      </c>
      <c r="C58" t="inlineStr">
        <is>
          <t>RER</t>
        </is>
      </c>
      <c r="D58" t="inlineStr">
        <is>
          <t>unit</t>
        </is>
      </c>
      <c r="E58" t="inlineStr"/>
      <c r="F58" t="inlineStr">
        <is>
          <t>production</t>
        </is>
      </c>
      <c r="G58" t="inlineStr">
        <is>
          <t>used fuel cell stack, 1MWe, PEM</t>
        </is>
      </c>
      <c r="H58" t="inlineStr"/>
      <c r="I58" t="inlineStr"/>
      <c r="J58" t="inlineStr"/>
      <c r="K58" t="inlineStr"/>
      <c r="L58" t="inlineStr"/>
      <c r="M58" t="inlineStr"/>
      <c r="N58" t="inlineStr"/>
      <c r="O58" t="inlineStr"/>
      <c r="P58" t="inlineStr"/>
      <c r="Q58" t="inlineStr"/>
      <c r="R58" t="inlineStr"/>
      <c r="S58" t="inlineStr"/>
      <c r="T58" t="inlineStr"/>
      <c r="U58" t="inlineStr"/>
    </row>
    <row r="59">
      <c r="A59" t="inlineStr">
        <is>
          <t>market for scrap steel</t>
        </is>
      </c>
      <c r="B59" t="n">
        <v>-100</v>
      </c>
      <c r="C59" t="inlineStr">
        <is>
          <t>Europe without Switzerland</t>
        </is>
      </c>
      <c r="D59" t="inlineStr">
        <is>
          <t>kilogram</t>
        </is>
      </c>
      <c r="E59" t="inlineStr"/>
      <c r="F59" t="inlineStr">
        <is>
          <t>technosphere</t>
        </is>
      </c>
      <c r="G59" t="inlineStr">
        <is>
          <t>scrap steel</t>
        </is>
      </c>
      <c r="H59" t="inlineStr"/>
      <c r="I59" t="inlineStr"/>
      <c r="J59" t="inlineStr"/>
      <c r="K59" t="inlineStr"/>
      <c r="L59" t="inlineStr"/>
      <c r="M59" t="inlineStr"/>
      <c r="N59" t="inlineStr"/>
      <c r="O59" t="inlineStr"/>
      <c r="P59" t="inlineStr"/>
      <c r="Q59" t="inlineStr"/>
      <c r="R59" t="inlineStr"/>
      <c r="S59" t="inlineStr"/>
      <c r="T59" t="inlineStr"/>
      <c r="U59" t="inlineStr"/>
    </row>
    <row r="60">
      <c r="A60" t="inlineStr">
        <is>
          <t>market for scrap aluminium</t>
        </is>
      </c>
      <c r="B60" t="n">
        <v>-27</v>
      </c>
      <c r="C60" t="inlineStr">
        <is>
          <t>Europe without Switzerland</t>
        </is>
      </c>
      <c r="D60" t="inlineStr">
        <is>
          <t>kilogram</t>
        </is>
      </c>
      <c r="E60" t="inlineStr"/>
      <c r="F60" t="inlineStr">
        <is>
          <t>technosphere</t>
        </is>
      </c>
      <c r="G60" t="inlineStr">
        <is>
          <t>scrap aluminium</t>
        </is>
      </c>
      <c r="H60" t="inlineStr"/>
      <c r="I60" t="inlineStr"/>
      <c r="J60" t="inlineStr"/>
      <c r="K60" t="inlineStr"/>
      <c r="L60" t="inlineStr"/>
      <c r="M60" t="inlineStr"/>
      <c r="N60" t="inlineStr"/>
      <c r="O60" t="inlineStr"/>
      <c r="P60" t="inlineStr"/>
      <c r="Q60" t="inlineStr"/>
      <c r="R60" t="inlineStr"/>
      <c r="S60" t="inlineStr"/>
      <c r="T60" t="inlineStr"/>
      <c r="U60" t="inlineStr"/>
    </row>
    <row r="61">
      <c r="A61" t="inlineStr">
        <is>
          <t>market for scrap copper</t>
        </is>
      </c>
      <c r="B61" t="n">
        <v>-4.5</v>
      </c>
      <c r="C61" t="inlineStr">
        <is>
          <t>Europe without Switzerland</t>
        </is>
      </c>
      <c r="D61" t="inlineStr">
        <is>
          <t>kilogram</t>
        </is>
      </c>
      <c r="E61" t="inlineStr"/>
      <c r="F61" t="inlineStr">
        <is>
          <t>technosphere</t>
        </is>
      </c>
      <c r="G61" t="inlineStr">
        <is>
          <t>scrap copper</t>
        </is>
      </c>
      <c r="H61" t="inlineStr"/>
      <c r="I61" t="inlineStr"/>
      <c r="J61" t="inlineStr"/>
      <c r="K61" t="inlineStr"/>
      <c r="L61" t="inlineStr"/>
      <c r="M61" t="inlineStr"/>
      <c r="N61" t="inlineStr"/>
      <c r="O61" t="inlineStr"/>
      <c r="P61" t="inlineStr"/>
      <c r="Q61" t="inlineStr"/>
      <c r="R61" t="inlineStr"/>
      <c r="S61" t="inlineStr"/>
      <c r="T61" t="inlineStr"/>
      <c r="U61" t="inlineStr"/>
    </row>
    <row r="62">
      <c r="A62" t="inlineStr">
        <is>
          <t>market for waste plastic, mixture</t>
        </is>
      </c>
      <c r="B62" t="n">
        <v>-16</v>
      </c>
      <c r="C62" t="inlineStr">
        <is>
          <t>DE</t>
        </is>
      </c>
      <c r="D62" t="inlineStr">
        <is>
          <t>kilogram</t>
        </is>
      </c>
      <c r="E62" t="inlineStr"/>
      <c r="F62" t="inlineStr">
        <is>
          <t>technosphere</t>
        </is>
      </c>
      <c r="G62" t="inlineStr">
        <is>
          <t>waste plastic, mixture</t>
        </is>
      </c>
      <c r="H62" t="inlineStr"/>
      <c r="I62" t="inlineStr"/>
      <c r="J62" t="inlineStr"/>
      <c r="K62" t="inlineStr"/>
      <c r="L62" t="inlineStr"/>
      <c r="M62" t="inlineStr"/>
      <c r="N62" t="inlineStr"/>
      <c r="O62" t="inlineStr"/>
      <c r="P62" t="inlineStr"/>
      <c r="Q62" t="inlineStr"/>
      <c r="R62" t="inlineStr"/>
      <c r="S62" t="inlineStr"/>
      <c r="T62" t="inlineStr"/>
      <c r="U62" t="inlineStr"/>
    </row>
    <row r="63">
      <c r="A63" t="inlineStr">
        <is>
          <t>market for waste rubber, unspecified</t>
        </is>
      </c>
      <c r="B63" t="n">
        <v>-4.8</v>
      </c>
      <c r="C63" t="inlineStr">
        <is>
          <t>Europe without Switzerland</t>
        </is>
      </c>
      <c r="D63" t="inlineStr">
        <is>
          <t>kilogram</t>
        </is>
      </c>
      <c r="E63" t="inlineStr"/>
      <c r="F63" t="inlineStr">
        <is>
          <t>technosphere</t>
        </is>
      </c>
      <c r="G63" t="inlineStr">
        <is>
          <t>waste rubber, unspecified</t>
        </is>
      </c>
      <c r="H63" t="inlineStr"/>
      <c r="I63" t="inlineStr"/>
      <c r="J63" t="inlineStr"/>
      <c r="K63" t="inlineStr"/>
      <c r="L63" t="inlineStr"/>
      <c r="M63" t="inlineStr"/>
      <c r="N63" t="inlineStr"/>
      <c r="O63" t="inlineStr"/>
      <c r="P63" t="inlineStr"/>
      <c r="Q63" t="inlineStr"/>
      <c r="R63" t="inlineStr"/>
      <c r="S63" t="inlineStr"/>
      <c r="T63" t="inlineStr"/>
      <c r="U63" t="inlineStr"/>
    </row>
    <row r="64">
      <c r="A64" t="inlineStr"/>
      <c r="B64" t="inlineStr"/>
      <c r="C64" t="inlineStr"/>
      <c r="D64" t="inlineStr"/>
      <c r="E64" t="inlineStr"/>
      <c r="F64" t="inlineStr"/>
      <c r="G64" t="inlineStr"/>
      <c r="H64" t="inlineStr"/>
      <c r="I64" t="inlineStr"/>
      <c r="J64" t="inlineStr"/>
      <c r="K64" t="inlineStr"/>
      <c r="L64" t="inlineStr"/>
      <c r="M64" t="inlineStr"/>
      <c r="N64" t="inlineStr"/>
      <c r="O64" t="inlineStr"/>
      <c r="P64" t="inlineStr"/>
      <c r="Q64" t="inlineStr"/>
      <c r="R64" t="inlineStr"/>
      <c r="S64" t="inlineStr"/>
      <c r="T64" t="inlineStr"/>
      <c r="U64" t="inlineStr"/>
    </row>
    <row r="65">
      <c r="A65" t="inlineStr">
        <is>
          <t>Activity</t>
        </is>
      </c>
      <c r="B65" t="inlineStr">
        <is>
          <t>electrolyzer production, 1MWe, PEM, Balance of Plant</t>
        </is>
      </c>
      <c r="C65" t="inlineStr"/>
      <c r="D65" t="inlineStr"/>
      <c r="E65" t="inlineStr"/>
      <c r="F65" t="inlineStr"/>
      <c r="G65" t="inlineStr"/>
      <c r="H65" t="inlineStr"/>
      <c r="I65" t="inlineStr"/>
      <c r="J65" t="inlineStr"/>
      <c r="K65" t="inlineStr"/>
      <c r="L65" t="inlineStr"/>
      <c r="M65" t="inlineStr"/>
      <c r="N65" t="inlineStr"/>
      <c r="O65" t="inlineStr"/>
      <c r="P65" t="inlineStr"/>
      <c r="Q65" t="inlineStr"/>
      <c r="R65" t="inlineStr"/>
      <c r="S65" t="inlineStr"/>
      <c r="T65" t="inlineStr"/>
      <c r="U65" t="inlineStr"/>
    </row>
    <row r="66">
      <c r="A66" t="inlineStr">
        <is>
          <t>production amount</t>
        </is>
      </c>
      <c r="B66" t="n">
        <v>1</v>
      </c>
      <c r="C66" t="inlineStr"/>
      <c r="D66" t="inlineStr"/>
      <c r="E66" t="inlineStr"/>
      <c r="F66" t="inlineStr"/>
      <c r="G66" t="inlineStr"/>
      <c r="H66" t="inlineStr"/>
      <c r="I66" t="inlineStr"/>
      <c r="J66" t="inlineStr"/>
      <c r="K66" t="inlineStr"/>
      <c r="L66" t="inlineStr"/>
      <c r="M66" t="inlineStr"/>
      <c r="N66" t="inlineStr"/>
      <c r="O66" t="inlineStr"/>
      <c r="P66" t="inlineStr"/>
      <c r="Q66" t="inlineStr"/>
      <c r="R66" t="inlineStr"/>
      <c r="S66" t="inlineStr"/>
      <c r="T66" t="inlineStr"/>
      <c r="U66" t="inlineStr"/>
    </row>
    <row r="67">
      <c r="A67" t="inlineStr">
        <is>
          <t>comment</t>
        </is>
      </c>
      <c r="B67" t="inlineStr">
        <is>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is>
      </c>
      <c r="C67" t="inlineStr"/>
      <c r="D67" t="inlineStr"/>
      <c r="E67" t="inlineStr"/>
      <c r="F67" t="inlineStr"/>
      <c r="G67" t="inlineStr"/>
      <c r="H67" t="inlineStr"/>
      <c r="I67" t="inlineStr"/>
      <c r="J67" t="inlineStr"/>
      <c r="K67" t="inlineStr"/>
      <c r="L67" t="inlineStr"/>
      <c r="M67" t="inlineStr"/>
      <c r="N67" t="inlineStr"/>
      <c r="O67" t="inlineStr"/>
      <c r="P67" t="inlineStr"/>
      <c r="Q67" t="inlineStr"/>
      <c r="R67" t="inlineStr"/>
      <c r="S67" t="inlineStr"/>
      <c r="T67" t="inlineStr"/>
      <c r="U67" t="inlineStr"/>
    </row>
    <row r="68">
      <c r="A68" t="inlineStr">
        <is>
          <t>reference product</t>
        </is>
      </c>
      <c r="B68" t="inlineStr">
        <is>
          <t>electrolyzer, 1MWe, PEM, Balance of Plant</t>
        </is>
      </c>
      <c r="C68" t="inlineStr"/>
      <c r="D68" t="inlineStr"/>
      <c r="E68" t="inlineStr"/>
      <c r="F68" t="inlineStr"/>
      <c r="G68" t="inlineStr"/>
      <c r="H68" t="inlineStr"/>
      <c r="I68" t="inlineStr"/>
      <c r="J68" t="inlineStr"/>
      <c r="K68" t="inlineStr"/>
      <c r="L68" t="inlineStr"/>
      <c r="M68" t="inlineStr"/>
      <c r="N68" t="inlineStr"/>
      <c r="O68" t="inlineStr"/>
      <c r="P68" t="inlineStr"/>
      <c r="Q68" t="inlineStr"/>
      <c r="R68" t="inlineStr"/>
      <c r="S68" t="inlineStr"/>
      <c r="T68" t="inlineStr"/>
      <c r="U68" t="inlineStr"/>
    </row>
    <row r="69">
      <c r="A69" t="inlineStr">
        <is>
          <t>location</t>
        </is>
      </c>
      <c r="B69" t="inlineStr">
        <is>
          <t>RER</t>
        </is>
      </c>
      <c r="C69" t="inlineStr"/>
      <c r="D69" t="inlineStr"/>
      <c r="E69" t="inlineStr"/>
      <c r="F69" t="inlineStr"/>
      <c r="G69" t="inlineStr"/>
      <c r="H69" t="inlineStr"/>
      <c r="I69" t="inlineStr"/>
      <c r="J69" t="inlineStr"/>
      <c r="K69" t="inlineStr"/>
      <c r="L69" t="inlineStr"/>
      <c r="M69" t="inlineStr"/>
      <c r="N69" t="inlineStr"/>
      <c r="O69" t="inlineStr"/>
      <c r="P69" t="inlineStr"/>
      <c r="Q69" t="inlineStr"/>
      <c r="R69" t="inlineStr"/>
      <c r="S69" t="inlineStr"/>
      <c r="T69" t="inlineStr"/>
      <c r="U69" t="inlineStr"/>
    </row>
    <row r="70">
      <c r="A70" t="inlineStr">
        <is>
          <t>unit</t>
        </is>
      </c>
      <c r="B70" t="inlineStr">
        <is>
          <t>unit</t>
        </is>
      </c>
      <c r="C70" t="inlineStr"/>
      <c r="D70" t="inlineStr"/>
      <c r="E70" t="inlineStr"/>
      <c r="F70" t="inlineStr"/>
      <c r="G70" t="inlineStr"/>
      <c r="H70" t="inlineStr"/>
      <c r="I70" t="inlineStr"/>
      <c r="J70" t="inlineStr"/>
      <c r="K70" t="inlineStr"/>
      <c r="L70" t="inlineStr"/>
      <c r="M70" t="inlineStr"/>
      <c r="N70" t="inlineStr"/>
      <c r="O70" t="inlineStr"/>
      <c r="P70" t="inlineStr"/>
      <c r="Q70" t="inlineStr"/>
      <c r="R70" t="inlineStr"/>
      <c r="S70" t="inlineStr"/>
      <c r="T70" t="inlineStr"/>
      <c r="U70" t="inlineStr"/>
    </row>
    <row r="71">
      <c r="A71" t="inlineStr">
        <is>
          <t>classifications</t>
        </is>
      </c>
      <c r="B71" t="inlineStr">
        <is>
          <t>CPC::46939:Other electrical equipment n.e.c. (including electro-magnets; electro-magnetic couplings; clutches and brakes; electro-magnetic lifting heads; electrical particle accelerators; electrical signal generators and apparatus for electro-plating, electrolysis or electrophoresis)</t>
        </is>
      </c>
      <c r="C71" t="inlineStr"/>
      <c r="D71" t="inlineStr"/>
      <c r="E71" t="inlineStr"/>
      <c r="F71" t="inlineStr"/>
      <c r="G71" t="inlineStr"/>
      <c r="H71" t="inlineStr"/>
      <c r="I71" t="inlineStr"/>
      <c r="J71" t="inlineStr"/>
      <c r="K71" t="inlineStr"/>
      <c r="L71" t="inlineStr"/>
      <c r="M71" t="inlineStr"/>
      <c r="N71" t="inlineStr"/>
      <c r="O71" t="inlineStr"/>
      <c r="P71" t="inlineStr"/>
      <c r="Q71" t="inlineStr"/>
      <c r="R71" t="inlineStr"/>
      <c r="S71" t="inlineStr"/>
      <c r="T71" t="inlineStr"/>
      <c r="U71" t="inlineStr"/>
    </row>
    <row r="72">
      <c r="A72" t="inlineStr">
        <is>
          <t>Exchanges</t>
        </is>
      </c>
      <c r="B72" t="inlineStr"/>
      <c r="C72" t="inlineStr"/>
      <c r="D72" t="inlineStr"/>
      <c r="E72" t="inlineStr"/>
      <c r="F72" t="inlineStr"/>
      <c r="G72" t="inlineStr"/>
      <c r="H72" t="inlineStr"/>
      <c r="I72" t="inlineStr"/>
      <c r="J72" t="inlineStr"/>
      <c r="K72" t="inlineStr"/>
      <c r="L72" t="inlineStr"/>
      <c r="M72" t="inlineStr"/>
      <c r="N72" t="inlineStr"/>
      <c r="O72" t="inlineStr"/>
      <c r="P72" t="inlineStr"/>
      <c r="Q72" t="inlineStr"/>
      <c r="R72" t="inlineStr"/>
      <c r="S72" t="inlineStr"/>
      <c r="T72" t="inlineStr"/>
      <c r="U72" t="inlineStr"/>
    </row>
    <row r="73">
      <c r="A73" t="inlineStr">
        <is>
          <t>name</t>
        </is>
      </c>
      <c r="B73" t="inlineStr">
        <is>
          <t>amount</t>
        </is>
      </c>
      <c r="C73" t="inlineStr">
        <is>
          <t>location</t>
        </is>
      </c>
      <c r="D73" t="inlineStr">
        <is>
          <t>unit</t>
        </is>
      </c>
      <c r="E73" t="inlineStr">
        <is>
          <t>categories</t>
        </is>
      </c>
      <c r="F73" t="inlineStr">
        <is>
          <t>type</t>
        </is>
      </c>
      <c r="G73" t="inlineStr">
        <is>
          <t>reference product</t>
        </is>
      </c>
      <c r="H73" t="inlineStr">
        <is>
          <t>comment</t>
        </is>
      </c>
      <c r="I73" t="inlineStr"/>
      <c r="J73" t="inlineStr"/>
      <c r="K73" t="inlineStr"/>
      <c r="L73" t="inlineStr"/>
      <c r="M73" t="inlineStr"/>
      <c r="N73" t="inlineStr"/>
      <c r="O73" t="inlineStr"/>
      <c r="P73" t="inlineStr"/>
      <c r="Q73" t="inlineStr"/>
      <c r="R73" t="inlineStr"/>
      <c r="S73" t="inlineStr"/>
      <c r="T73" t="inlineStr"/>
      <c r="U73" t="inlineStr"/>
    </row>
    <row r="74">
      <c r="A74" t="inlineStr">
        <is>
          <t>electrolyzer production, 1MWe, PEM, Balance of Plant</t>
        </is>
      </c>
      <c r="B74" t="n">
        <v>1</v>
      </c>
      <c r="C74" t="inlineStr">
        <is>
          <t>RER</t>
        </is>
      </c>
      <c r="D74" t="inlineStr">
        <is>
          <t>unit</t>
        </is>
      </c>
      <c r="E74" t="inlineStr"/>
      <c r="F74" t="inlineStr">
        <is>
          <t>production</t>
        </is>
      </c>
      <c r="G74" t="inlineStr">
        <is>
          <t>electrolyzer, 1MWe, PEM, Balance of Plant</t>
        </is>
      </c>
      <c r="H74" t="inlineStr"/>
      <c r="I74" t="inlineStr"/>
      <c r="J74" t="inlineStr"/>
      <c r="K74" t="inlineStr"/>
      <c r="L74" t="inlineStr"/>
      <c r="M74" t="inlineStr"/>
      <c r="N74" t="inlineStr"/>
      <c r="O74" t="inlineStr"/>
      <c r="P74" t="inlineStr"/>
      <c r="Q74" t="inlineStr"/>
      <c r="R74" t="inlineStr"/>
      <c r="S74" t="inlineStr"/>
      <c r="T74" t="inlineStr"/>
      <c r="U74" t="inlineStr"/>
    </row>
    <row r="75">
      <c r="A75" t="inlineStr">
        <is>
          <t>market for aluminium, wrought alloy</t>
        </is>
      </c>
      <c r="B75" t="n">
        <v>100</v>
      </c>
      <c r="C75" t="inlineStr">
        <is>
          <t>GLO</t>
        </is>
      </c>
      <c r="D75" t="inlineStr">
        <is>
          <t>kilogram</t>
        </is>
      </c>
      <c r="E75" t="inlineStr"/>
      <c r="F75" t="inlineStr">
        <is>
          <t>technosphere</t>
        </is>
      </c>
      <c r="G75" t="inlineStr">
        <is>
          <t>aluminium, wrought alloy</t>
        </is>
      </c>
      <c r="H75" t="inlineStr">
        <is>
          <t>power electronics (rectifier, voltage adaption)</t>
        </is>
      </c>
      <c r="I75" t="inlineStr"/>
      <c r="J75" t="inlineStr"/>
      <c r="K75" t="inlineStr"/>
      <c r="L75" t="inlineStr"/>
      <c r="M75" t="inlineStr"/>
      <c r="N75" t="inlineStr"/>
      <c r="O75" t="inlineStr"/>
      <c r="P75" t="inlineStr"/>
      <c r="Q75" t="inlineStr"/>
      <c r="R75" t="inlineStr"/>
      <c r="S75" t="inlineStr"/>
      <c r="T75" t="inlineStr"/>
      <c r="U75" t="inlineStr"/>
    </row>
    <row r="76">
      <c r="A76" t="inlineStr">
        <is>
          <t>market for copper, cathode</t>
        </is>
      </c>
      <c r="B76" t="n">
        <v>200</v>
      </c>
      <c r="C76" t="inlineStr">
        <is>
          <t>GLO</t>
        </is>
      </c>
      <c r="D76" t="inlineStr">
        <is>
          <t>kilogram</t>
        </is>
      </c>
      <c r="E76" t="inlineStr"/>
      <c r="F76" t="inlineStr">
        <is>
          <t>technosphere</t>
        </is>
      </c>
      <c r="G76" t="inlineStr">
        <is>
          <t>copper, cathode</t>
        </is>
      </c>
      <c r="H76" t="inlineStr">
        <is>
          <t>power electronics (rectifier, voltage adaption)</t>
        </is>
      </c>
      <c r="I76" t="inlineStr"/>
      <c r="J76" t="inlineStr"/>
      <c r="K76" t="inlineStr"/>
      <c r="L76" t="inlineStr"/>
      <c r="M76" t="inlineStr"/>
      <c r="N76" t="inlineStr"/>
      <c r="O76" t="inlineStr"/>
      <c r="P76" t="inlineStr"/>
      <c r="Q76" t="inlineStr"/>
      <c r="R76" t="inlineStr"/>
      <c r="S76" t="inlineStr"/>
      <c r="T76" t="inlineStr"/>
      <c r="U76" t="inlineStr"/>
    </row>
    <row r="77">
      <c r="A77" t="inlineStr">
        <is>
          <t>market for reinforcing steel</t>
        </is>
      </c>
      <c r="B77" t="n">
        <v>600</v>
      </c>
      <c r="C77" t="inlineStr">
        <is>
          <t>GLO</t>
        </is>
      </c>
      <c r="D77" t="inlineStr">
        <is>
          <t>kilogram</t>
        </is>
      </c>
      <c r="E77" t="inlineStr"/>
      <c r="F77" t="inlineStr">
        <is>
          <t>technosphere</t>
        </is>
      </c>
      <c r="G77" t="inlineStr">
        <is>
          <t>reinforcing steel</t>
        </is>
      </c>
      <c r="H77" t="inlineStr">
        <is>
          <t>power electronics (rectifier, voltage adaption)</t>
        </is>
      </c>
      <c r="I77" t="inlineStr"/>
      <c r="J77" t="inlineStr"/>
      <c r="K77" t="inlineStr"/>
      <c r="L77" t="inlineStr"/>
      <c r="M77" t="inlineStr"/>
      <c r="N77" t="inlineStr"/>
      <c r="O77" t="inlineStr"/>
      <c r="P77" t="inlineStr"/>
      <c r="Q77" t="inlineStr"/>
      <c r="R77" t="inlineStr"/>
      <c r="S77" t="inlineStr"/>
      <c r="T77" t="inlineStr"/>
      <c r="U77" t="inlineStr"/>
    </row>
    <row r="78">
      <c r="A78" t="inlineStr">
        <is>
          <t>market for sheet rolling, aluminium</t>
        </is>
      </c>
      <c r="B78" t="n">
        <v>100</v>
      </c>
      <c r="C78" t="inlineStr">
        <is>
          <t>GLO</t>
        </is>
      </c>
      <c r="D78" t="inlineStr">
        <is>
          <t>kilogram</t>
        </is>
      </c>
      <c r="E78" t="inlineStr"/>
      <c r="F78" t="inlineStr">
        <is>
          <t>technosphere</t>
        </is>
      </c>
      <c r="G78" t="inlineStr">
        <is>
          <t>sheet rolling, aluminium</t>
        </is>
      </c>
      <c r="H78" t="inlineStr">
        <is>
          <t>power electronics (rectifier, voltage adaption)</t>
        </is>
      </c>
      <c r="I78" t="inlineStr"/>
      <c r="J78" t="inlineStr"/>
      <c r="K78" t="inlineStr"/>
      <c r="L78" t="inlineStr"/>
      <c r="M78" t="inlineStr"/>
      <c r="N78" t="inlineStr"/>
      <c r="O78" t="inlineStr"/>
      <c r="P78" t="inlineStr"/>
      <c r="Q78" t="inlineStr"/>
      <c r="R78" t="inlineStr"/>
      <c r="S78" t="inlineStr"/>
      <c r="T78" t="inlineStr"/>
      <c r="U78" t="inlineStr"/>
    </row>
    <row r="79">
      <c r="A79" t="inlineStr">
        <is>
          <t>market for sheet rolling, steel</t>
        </is>
      </c>
      <c r="B79" t="n">
        <v>600</v>
      </c>
      <c r="C79" t="inlineStr">
        <is>
          <t>GLO</t>
        </is>
      </c>
      <c r="D79" t="inlineStr">
        <is>
          <t>kilogram</t>
        </is>
      </c>
      <c r="E79" t="inlineStr"/>
      <c r="F79" t="inlineStr">
        <is>
          <t>technosphere</t>
        </is>
      </c>
      <c r="G79" t="inlineStr">
        <is>
          <t>sheet rolling, steel</t>
        </is>
      </c>
      <c r="H79" t="inlineStr">
        <is>
          <t>power electronics (rectifier, voltage adaption)</t>
        </is>
      </c>
      <c r="I79" t="inlineStr"/>
      <c r="J79" t="inlineStr"/>
      <c r="K79" t="inlineStr"/>
      <c r="L79" t="inlineStr"/>
      <c r="M79" t="inlineStr"/>
      <c r="N79" t="inlineStr"/>
      <c r="O79" t="inlineStr"/>
      <c r="P79" t="inlineStr"/>
      <c r="Q79" t="inlineStr"/>
      <c r="R79" t="inlineStr"/>
      <c r="S79" t="inlineStr"/>
      <c r="T79" t="inlineStr"/>
      <c r="U79" t="inlineStr"/>
    </row>
    <row r="80">
      <c r="A80" t="inlineStr">
        <is>
          <t>market for tube insulation, elastomere</t>
        </is>
      </c>
      <c r="B80" t="n">
        <v>100</v>
      </c>
      <c r="C80" t="inlineStr">
        <is>
          <t>GLO</t>
        </is>
      </c>
      <c r="D80" t="inlineStr">
        <is>
          <t>kilogram</t>
        </is>
      </c>
      <c r="E80" t="inlineStr"/>
      <c r="F80" t="inlineStr">
        <is>
          <t>technosphere</t>
        </is>
      </c>
      <c r="G80" t="inlineStr">
        <is>
          <t>tube insulation, elastomere</t>
        </is>
      </c>
      <c r="H80" t="inlineStr">
        <is>
          <t>power electronics (rectifier, voltage adaption)</t>
        </is>
      </c>
      <c r="I80" t="inlineStr"/>
      <c r="J80" t="inlineStr"/>
      <c r="K80" t="inlineStr"/>
      <c r="L80" t="inlineStr"/>
      <c r="M80" t="inlineStr"/>
      <c r="N80" t="inlineStr"/>
      <c r="O80" t="inlineStr"/>
      <c r="P80" t="inlineStr"/>
      <c r="Q80" t="inlineStr"/>
      <c r="R80" t="inlineStr"/>
      <c r="S80" t="inlineStr"/>
      <c r="T80" t="inlineStr"/>
      <c r="U80" t="inlineStr"/>
    </row>
    <row r="81">
      <c r="A81" t="inlineStr">
        <is>
          <t>market for wire drawing, copper</t>
        </is>
      </c>
      <c r="B81" t="n">
        <v>200</v>
      </c>
      <c r="C81" t="inlineStr">
        <is>
          <t>GLO</t>
        </is>
      </c>
      <c r="D81" t="inlineStr">
        <is>
          <t>kilogram</t>
        </is>
      </c>
      <c r="E81" t="inlineStr"/>
      <c r="F81" t="inlineStr">
        <is>
          <t>technosphere</t>
        </is>
      </c>
      <c r="G81" t="inlineStr">
        <is>
          <t>wire drawing, copper</t>
        </is>
      </c>
      <c r="H81" t="inlineStr">
        <is>
          <t>power electronics (rectifier, voltage adaption)</t>
        </is>
      </c>
      <c r="I81" t="inlineStr"/>
      <c r="J81" t="inlineStr"/>
      <c r="K81" t="inlineStr"/>
      <c r="L81" t="inlineStr"/>
      <c r="M81" t="inlineStr"/>
      <c r="N81" t="inlineStr"/>
      <c r="O81" t="inlineStr"/>
      <c r="P81" t="inlineStr"/>
      <c r="Q81" t="inlineStr"/>
      <c r="R81" t="inlineStr"/>
      <c r="S81" t="inlineStr"/>
      <c r="T81" t="inlineStr"/>
      <c r="U81" t="inlineStr"/>
    </row>
    <row r="82">
      <c r="A82" t="inlineStr">
        <is>
          <t>market for electronics, for control units</t>
        </is>
      </c>
      <c r="B82" t="n">
        <v>100</v>
      </c>
      <c r="C82" t="inlineStr">
        <is>
          <t>GLO</t>
        </is>
      </c>
      <c r="D82" t="inlineStr">
        <is>
          <t>kilogram</t>
        </is>
      </c>
      <c r="E82" t="inlineStr"/>
      <c r="F82" t="inlineStr">
        <is>
          <t>technosphere</t>
        </is>
      </c>
      <c r="G82" t="inlineStr">
        <is>
          <t>electronics, for control units</t>
        </is>
      </c>
      <c r="H82" t="inlineStr">
        <is>
          <t>control panels/electronics</t>
        </is>
      </c>
      <c r="I82" t="inlineStr"/>
      <c r="J82" t="inlineStr"/>
      <c r="K82" t="inlineStr"/>
      <c r="L82" t="inlineStr"/>
      <c r="M82" t="inlineStr"/>
      <c r="N82" t="inlineStr"/>
      <c r="O82" t="inlineStr"/>
      <c r="P82" t="inlineStr"/>
      <c r="Q82" t="inlineStr"/>
      <c r="R82" t="inlineStr"/>
      <c r="S82" t="inlineStr"/>
      <c r="T82" t="inlineStr"/>
      <c r="U82" t="inlineStr"/>
    </row>
    <row r="83">
      <c r="A83" t="inlineStr">
        <is>
          <t>market for steel, low-alloyed</t>
        </is>
      </c>
      <c r="B83" t="n">
        <v>900</v>
      </c>
      <c r="C83" t="inlineStr">
        <is>
          <t>GLO</t>
        </is>
      </c>
      <c r="D83" t="inlineStr">
        <is>
          <t>kilogram</t>
        </is>
      </c>
      <c r="E83" t="inlineStr"/>
      <c r="F83" t="inlineStr">
        <is>
          <t>technosphere</t>
        </is>
      </c>
      <c r="G83" t="inlineStr">
        <is>
          <t>steel, low-alloyed</t>
        </is>
      </c>
      <c r="H83" t="inlineStr">
        <is>
          <t>tubing and pump</t>
        </is>
      </c>
      <c r="I83" t="inlineStr"/>
      <c r="J83" t="inlineStr"/>
      <c r="K83" t="inlineStr"/>
      <c r="L83" t="inlineStr"/>
      <c r="M83" t="inlineStr"/>
      <c r="N83" t="inlineStr"/>
      <c r="O83" t="inlineStr"/>
      <c r="P83" t="inlineStr"/>
      <c r="Q83" t="inlineStr"/>
      <c r="R83" t="inlineStr"/>
      <c r="S83" t="inlineStr"/>
      <c r="T83" t="inlineStr"/>
      <c r="U83" t="inlineStr"/>
    </row>
    <row r="84">
      <c r="A84" t="inlineStr">
        <is>
          <t>market for sheet rolling, steel</t>
        </is>
      </c>
      <c r="B84" t="n">
        <v>900</v>
      </c>
      <c r="C84" t="inlineStr">
        <is>
          <t>GLO</t>
        </is>
      </c>
      <c r="D84" t="inlineStr">
        <is>
          <t>kilogram</t>
        </is>
      </c>
      <c r="E84" t="inlineStr"/>
      <c r="F84" t="inlineStr">
        <is>
          <t>technosphere</t>
        </is>
      </c>
      <c r="G84" t="inlineStr">
        <is>
          <t>sheet rolling, steel</t>
        </is>
      </c>
      <c r="H84" t="inlineStr">
        <is>
          <t>tubing and pump</t>
        </is>
      </c>
      <c r="I84" t="inlineStr"/>
      <c r="J84" t="inlineStr"/>
      <c r="K84" t="inlineStr"/>
      <c r="L84" t="inlineStr"/>
      <c r="M84" t="inlineStr"/>
      <c r="N84" t="inlineStr"/>
      <c r="O84" t="inlineStr"/>
      <c r="P84" t="inlineStr"/>
      <c r="Q84" t="inlineStr"/>
      <c r="R84" t="inlineStr"/>
      <c r="S84" t="inlineStr"/>
      <c r="T84" t="inlineStr"/>
      <c r="U84" t="inlineStr"/>
    </row>
    <row r="85">
      <c r="A85" t="inlineStr">
        <is>
          <t>market for sheet rolling, chromium steel</t>
        </is>
      </c>
      <c r="B85" t="n">
        <v>750</v>
      </c>
      <c r="C85" t="inlineStr">
        <is>
          <t>GLO</t>
        </is>
      </c>
      <c r="D85" t="inlineStr">
        <is>
          <t>kilogram</t>
        </is>
      </c>
      <c r="E85" t="inlineStr"/>
      <c r="F85" t="inlineStr">
        <is>
          <t>technosphere</t>
        </is>
      </c>
      <c r="G85" t="inlineStr">
        <is>
          <t>sheet rolling, chromium steel</t>
        </is>
      </c>
      <c r="H85" t="inlineStr">
        <is>
          <t>steel construction element</t>
        </is>
      </c>
      <c r="I85" t="inlineStr"/>
      <c r="J85" t="inlineStr"/>
      <c r="K85" t="inlineStr"/>
      <c r="L85" t="inlineStr"/>
      <c r="M85" t="inlineStr"/>
      <c r="N85" t="inlineStr"/>
      <c r="O85" t="inlineStr"/>
      <c r="P85" t="inlineStr"/>
      <c r="Q85" t="inlineStr"/>
      <c r="R85" t="inlineStr"/>
      <c r="S85" t="inlineStr"/>
      <c r="T85" t="inlineStr"/>
      <c r="U85" t="inlineStr"/>
    </row>
    <row r="86">
      <c r="A86" t="inlineStr">
        <is>
          <t>market for steel, chromium steel 18/8, hot rolled</t>
        </is>
      </c>
      <c r="B86" t="n">
        <v>750</v>
      </c>
      <c r="C86" t="inlineStr">
        <is>
          <t>GLO</t>
        </is>
      </c>
      <c r="D86" t="inlineStr">
        <is>
          <t>kilogram</t>
        </is>
      </c>
      <c r="E86" t="inlineStr"/>
      <c r="F86" t="inlineStr">
        <is>
          <t>technosphere</t>
        </is>
      </c>
      <c r="G86" t="inlineStr">
        <is>
          <t>steel, chromium steel 18/8, hot rolled</t>
        </is>
      </c>
      <c r="H86" t="inlineStr">
        <is>
          <t>steel construction element</t>
        </is>
      </c>
      <c r="I86" t="inlineStr"/>
      <c r="J86" t="inlineStr"/>
      <c r="K86" t="inlineStr"/>
      <c r="L86" t="inlineStr"/>
      <c r="M86" t="inlineStr"/>
      <c r="N86" t="inlineStr"/>
      <c r="O86" t="inlineStr"/>
      <c r="P86" t="inlineStr"/>
      <c r="Q86" t="inlineStr"/>
      <c r="R86" t="inlineStr"/>
      <c r="S86" t="inlineStr"/>
      <c r="T86" t="inlineStr"/>
      <c r="U86" t="inlineStr"/>
    </row>
    <row r="87">
      <c r="A87" t="inlineStr">
        <is>
          <t>market for aluminium, wrought alloy</t>
        </is>
      </c>
      <c r="B87" t="n">
        <v>100</v>
      </c>
      <c r="C87" t="inlineStr">
        <is>
          <t>GLO</t>
        </is>
      </c>
      <c r="D87" t="inlineStr">
        <is>
          <t>kilogram</t>
        </is>
      </c>
      <c r="E87" t="inlineStr"/>
      <c r="F87" t="inlineStr">
        <is>
          <t>technosphere</t>
        </is>
      </c>
      <c r="G87" t="inlineStr">
        <is>
          <t>aluminium, wrought alloy</t>
        </is>
      </c>
      <c r="H87" t="inlineStr">
        <is>
          <t>Purification (De-Oxo) &amp; water treatment</t>
        </is>
      </c>
      <c r="I87" t="inlineStr"/>
      <c r="J87" t="inlineStr"/>
      <c r="K87" t="inlineStr"/>
      <c r="L87" t="inlineStr"/>
      <c r="M87" t="inlineStr"/>
      <c r="N87" t="inlineStr"/>
      <c r="O87" t="inlineStr"/>
      <c r="P87" t="inlineStr"/>
      <c r="Q87" t="inlineStr"/>
      <c r="R87" t="inlineStr"/>
      <c r="S87" t="inlineStr"/>
      <c r="T87" t="inlineStr"/>
      <c r="U87" t="inlineStr"/>
    </row>
    <row r="88">
      <c r="A88" t="inlineStr">
        <is>
          <t>market for sheet rolling, aluminium</t>
        </is>
      </c>
      <c r="B88" t="n">
        <v>100</v>
      </c>
      <c r="C88" t="inlineStr">
        <is>
          <t>GLO</t>
        </is>
      </c>
      <c r="D88" t="inlineStr">
        <is>
          <t>kilogram</t>
        </is>
      </c>
      <c r="E88" t="inlineStr"/>
      <c r="F88" t="inlineStr">
        <is>
          <t>technosphere</t>
        </is>
      </c>
      <c r="G88" t="inlineStr">
        <is>
          <t>sheet rolling, aluminium</t>
        </is>
      </c>
      <c r="H88" t="inlineStr">
        <is>
          <t>Purification (De-Oxo) &amp; water treatment</t>
        </is>
      </c>
      <c r="I88" t="inlineStr"/>
      <c r="J88" t="inlineStr"/>
      <c r="K88" t="inlineStr"/>
      <c r="L88" t="inlineStr"/>
      <c r="M88" t="inlineStr"/>
      <c r="N88" t="inlineStr"/>
      <c r="O88" t="inlineStr"/>
      <c r="P88" t="inlineStr"/>
      <c r="Q88" t="inlineStr"/>
      <c r="R88" t="inlineStr"/>
      <c r="S88" t="inlineStr"/>
      <c r="T88" t="inlineStr"/>
      <c r="U88" t="inlineStr"/>
    </row>
    <row r="89">
      <c r="A89" t="inlineStr">
        <is>
          <t>market for copper, cathode</t>
        </is>
      </c>
      <c r="B89" t="n">
        <v>100</v>
      </c>
      <c r="C89" t="inlineStr">
        <is>
          <t>GLO</t>
        </is>
      </c>
      <c r="D89" t="inlineStr">
        <is>
          <t>kilogram</t>
        </is>
      </c>
      <c r="E89" t="inlineStr"/>
      <c r="F89" t="inlineStr">
        <is>
          <t>technosphere</t>
        </is>
      </c>
      <c r="G89" t="inlineStr">
        <is>
          <t>copper, cathode</t>
        </is>
      </c>
      <c r="H89" t="inlineStr">
        <is>
          <t>water-gas separator</t>
        </is>
      </c>
      <c r="I89" t="inlineStr"/>
      <c r="J89" t="inlineStr"/>
      <c r="K89" t="inlineStr"/>
      <c r="L89" t="inlineStr"/>
      <c r="M89" t="inlineStr"/>
      <c r="N89" t="inlineStr"/>
      <c r="O89" t="inlineStr"/>
      <c r="P89" t="inlineStr"/>
      <c r="Q89" t="inlineStr"/>
      <c r="R89" t="inlineStr"/>
      <c r="S89" t="inlineStr"/>
      <c r="T89" t="inlineStr"/>
      <c r="U89" t="inlineStr"/>
    </row>
    <row r="90">
      <c r="A90" t="inlineStr">
        <is>
          <t>market for sheet rolling, copper</t>
        </is>
      </c>
      <c r="B90" t="n">
        <v>100</v>
      </c>
      <c r="C90" t="inlineStr">
        <is>
          <t>GLO</t>
        </is>
      </c>
      <c r="D90" t="inlineStr">
        <is>
          <t>kilogram</t>
        </is>
      </c>
      <c r="E90" t="inlineStr"/>
      <c r="F90" t="inlineStr">
        <is>
          <t>technosphere</t>
        </is>
      </c>
      <c r="G90" t="inlineStr">
        <is>
          <t>sheet rolling, copper</t>
        </is>
      </c>
      <c r="H90" t="inlineStr">
        <is>
          <t>water-gas separator</t>
        </is>
      </c>
      <c r="I90" t="inlineStr"/>
      <c r="J90" t="inlineStr"/>
      <c r="K90" t="inlineStr"/>
      <c r="L90" t="inlineStr"/>
      <c r="M90" t="inlineStr"/>
      <c r="N90" t="inlineStr"/>
      <c r="O90" t="inlineStr"/>
      <c r="P90" t="inlineStr"/>
      <c r="Q90" t="inlineStr"/>
      <c r="R90" t="inlineStr"/>
      <c r="S90" t="inlineStr"/>
      <c r="T90" t="inlineStr"/>
      <c r="U90" t="inlineStr"/>
    </row>
    <row r="91">
      <c r="A91" t="inlineStr">
        <is>
          <t>market for polypropylene, granulate</t>
        </is>
      </c>
      <c r="B91" t="n">
        <v>300</v>
      </c>
      <c r="C91" t="inlineStr">
        <is>
          <t>GLO</t>
        </is>
      </c>
      <c r="D91" t="inlineStr">
        <is>
          <t>kilogram</t>
        </is>
      </c>
      <c r="E91" t="inlineStr"/>
      <c r="F91" t="inlineStr">
        <is>
          <t>technosphere</t>
        </is>
      </c>
      <c r="G91" t="inlineStr">
        <is>
          <t>polypropylene, granulate</t>
        </is>
      </c>
      <c r="H91" t="inlineStr">
        <is>
          <t>valve</t>
        </is>
      </c>
      <c r="I91" t="inlineStr"/>
      <c r="J91" t="inlineStr"/>
      <c r="K91" t="inlineStr"/>
      <c r="L91" t="inlineStr"/>
      <c r="M91" t="inlineStr"/>
      <c r="N91" t="inlineStr"/>
      <c r="O91" t="inlineStr"/>
      <c r="P91" t="inlineStr"/>
      <c r="Q91" t="inlineStr"/>
      <c r="R91" t="inlineStr"/>
      <c r="S91" t="inlineStr"/>
      <c r="T91" t="inlineStr"/>
      <c r="U91" t="inlineStr"/>
    </row>
    <row r="92">
      <c r="A92" t="inlineStr">
        <is>
          <t>market for injection moulding</t>
        </is>
      </c>
      <c r="B92" t="n">
        <v>300</v>
      </c>
      <c r="C92" t="inlineStr">
        <is>
          <t>GLO</t>
        </is>
      </c>
      <c r="D92" t="inlineStr">
        <is>
          <t>kilogram</t>
        </is>
      </c>
      <c r="E92" t="inlineStr"/>
      <c r="F92" t="inlineStr">
        <is>
          <t>technosphere</t>
        </is>
      </c>
      <c r="G92" t="inlineStr">
        <is>
          <t>injection moulding</t>
        </is>
      </c>
      <c r="H92" t="inlineStr">
        <is>
          <t>valve</t>
        </is>
      </c>
      <c r="I92" t="inlineStr"/>
      <c r="J92" t="inlineStr"/>
      <c r="K92" t="inlineStr"/>
      <c r="L92" t="inlineStr"/>
      <c r="M92" t="inlineStr"/>
      <c r="N92" t="inlineStr"/>
      <c r="O92" t="inlineStr"/>
      <c r="P92" t="inlineStr"/>
      <c r="Q92" t="inlineStr"/>
      <c r="R92" t="inlineStr"/>
      <c r="S92" t="inlineStr"/>
      <c r="T92" t="inlineStr"/>
      <c r="U92" t="inlineStr"/>
    </row>
    <row r="93">
      <c r="A93" t="inlineStr">
        <is>
          <t>market for lubricating oil</t>
        </is>
      </c>
      <c r="B93" t="n">
        <v>100</v>
      </c>
      <c r="C93" t="inlineStr">
        <is>
          <t>RER</t>
        </is>
      </c>
      <c r="D93" t="inlineStr">
        <is>
          <t>kilogram</t>
        </is>
      </c>
      <c r="E93" t="inlineStr"/>
      <c r="F93" t="inlineStr">
        <is>
          <t>technosphere</t>
        </is>
      </c>
      <c r="G93" t="inlineStr">
        <is>
          <t>lubricating oil</t>
        </is>
      </c>
      <c r="H93" t="inlineStr">
        <is>
          <t>back-pressure regulator</t>
        </is>
      </c>
      <c r="I93" t="inlineStr"/>
      <c r="J93" t="inlineStr"/>
      <c r="K93" t="inlineStr"/>
      <c r="L93" t="inlineStr"/>
      <c r="M93" t="inlineStr"/>
      <c r="N93" t="inlineStr"/>
      <c r="O93" t="inlineStr"/>
      <c r="P93" t="inlineStr"/>
      <c r="Q93" t="inlineStr"/>
      <c r="R93" t="inlineStr"/>
      <c r="S93" t="inlineStr"/>
      <c r="T93" t="inlineStr"/>
      <c r="U93" t="inlineStr"/>
    </row>
    <row r="94">
      <c r="A94" t="inlineStr">
        <is>
          <t>market for zeolite, powder</t>
        </is>
      </c>
      <c r="B94" t="n">
        <v>100</v>
      </c>
      <c r="C94" t="inlineStr">
        <is>
          <t>GLO</t>
        </is>
      </c>
      <c r="D94" t="inlineStr">
        <is>
          <t>kilogram</t>
        </is>
      </c>
      <c r="E94" t="inlineStr"/>
      <c r="F94" t="inlineStr">
        <is>
          <t>technosphere</t>
        </is>
      </c>
      <c r="G94" t="inlineStr">
        <is>
          <t>zeolite, powder</t>
        </is>
      </c>
      <c r="H94" t="inlineStr">
        <is>
          <t>ion exchanger</t>
        </is>
      </c>
      <c r="I94" t="inlineStr"/>
      <c r="J94" t="inlineStr"/>
      <c r="K94" t="inlineStr"/>
      <c r="L94" t="inlineStr"/>
      <c r="M94" t="inlineStr"/>
      <c r="N94" t="inlineStr"/>
      <c r="O94" t="inlineStr"/>
      <c r="P94" t="inlineStr"/>
      <c r="Q94" t="inlineStr"/>
      <c r="R94" t="inlineStr"/>
      <c r="S94" t="inlineStr"/>
      <c r="T94" t="inlineStr"/>
      <c r="U94" t="inlineStr"/>
    </row>
    <row r="95">
      <c r="A95" t="inlineStr">
        <is>
          <t>market for sheet rolling, chromium steel</t>
        </is>
      </c>
      <c r="B95" t="n">
        <v>1161</v>
      </c>
      <c r="C95" t="inlineStr">
        <is>
          <t>GLO</t>
        </is>
      </c>
      <c r="D95" t="inlineStr">
        <is>
          <t>kilogram</t>
        </is>
      </c>
      <c r="E95" t="inlineStr"/>
      <c r="F95" t="inlineStr">
        <is>
          <t>technosphere</t>
        </is>
      </c>
      <c r="G95" t="inlineStr">
        <is>
          <t>sheet rolling, chromium steel</t>
        </is>
      </c>
      <c r="H95" t="inlineStr">
        <is>
          <t>heat exchanger</t>
        </is>
      </c>
      <c r="I95" t="inlineStr"/>
      <c r="J95" t="inlineStr"/>
      <c r="K95" t="inlineStr"/>
      <c r="L95" t="inlineStr"/>
      <c r="M95" t="inlineStr"/>
      <c r="N95" t="inlineStr"/>
      <c r="O95" t="inlineStr"/>
      <c r="P95" t="inlineStr"/>
      <c r="Q95" t="inlineStr"/>
      <c r="R95" t="inlineStr"/>
      <c r="S95" t="inlineStr"/>
      <c r="T95" t="inlineStr"/>
      <c r="U95" t="inlineStr"/>
    </row>
    <row r="96">
      <c r="A96" t="inlineStr">
        <is>
          <t>market for steel, chromium steel 18/8, hot rolled</t>
        </is>
      </c>
      <c r="B96" t="n">
        <v>1161</v>
      </c>
      <c r="C96" t="inlineStr">
        <is>
          <t>GLO</t>
        </is>
      </c>
      <c r="D96" t="inlineStr">
        <is>
          <t>kilogram</t>
        </is>
      </c>
      <c r="E96" t="inlineStr"/>
      <c r="F96" t="inlineStr">
        <is>
          <t>technosphere</t>
        </is>
      </c>
      <c r="G96" t="inlineStr">
        <is>
          <t>steel, chromium steel 18/8, hot rolled</t>
        </is>
      </c>
      <c r="H96" t="inlineStr">
        <is>
          <t>heat exchanger</t>
        </is>
      </c>
      <c r="I96" t="inlineStr"/>
      <c r="J96" t="inlineStr"/>
      <c r="K96" t="inlineStr"/>
      <c r="L96" t="inlineStr"/>
      <c r="M96" t="inlineStr"/>
      <c r="N96" t="inlineStr"/>
      <c r="O96" t="inlineStr"/>
      <c r="P96" t="inlineStr"/>
      <c r="Q96" t="inlineStr"/>
      <c r="R96" t="inlineStr"/>
      <c r="S96" t="inlineStr"/>
      <c r="T96" t="inlineStr"/>
      <c r="U96" t="inlineStr"/>
    </row>
    <row r="97">
      <c r="A97" t="inlineStr">
        <is>
          <t>market for extrusion, plastic pipes</t>
        </is>
      </c>
      <c r="B97" t="n">
        <v>464.6</v>
      </c>
      <c r="C97" t="inlineStr">
        <is>
          <t>GLO</t>
        </is>
      </c>
      <c r="D97" t="inlineStr">
        <is>
          <t>kilogram</t>
        </is>
      </c>
      <c r="E97" t="inlineStr"/>
      <c r="F97" t="inlineStr">
        <is>
          <t>technosphere</t>
        </is>
      </c>
      <c r="G97" t="inlineStr">
        <is>
          <t>extrusion, plastic pipes</t>
        </is>
      </c>
      <c r="H97" t="inlineStr">
        <is>
          <t>water purifier and feed tank</t>
        </is>
      </c>
      <c r="I97" t="inlineStr"/>
      <c r="J97" t="inlineStr"/>
      <c r="K97" t="inlineStr"/>
      <c r="L97" t="inlineStr"/>
      <c r="M97" t="inlineStr"/>
      <c r="N97" t="inlineStr"/>
      <c r="O97" t="inlineStr"/>
      <c r="P97" t="inlineStr"/>
      <c r="Q97" t="inlineStr"/>
      <c r="R97" t="inlineStr"/>
      <c r="S97" t="inlineStr"/>
      <c r="T97" t="inlineStr"/>
      <c r="U97" t="inlineStr"/>
    </row>
    <row r="98">
      <c r="A98" t="inlineStr">
        <is>
          <t>market for polyethylene, low density, granulate</t>
        </is>
      </c>
      <c r="B98" t="n">
        <v>464.6</v>
      </c>
      <c r="C98" t="inlineStr">
        <is>
          <t>GLO</t>
        </is>
      </c>
      <c r="D98" t="inlineStr">
        <is>
          <t>kilogram</t>
        </is>
      </c>
      <c r="E98" t="inlineStr"/>
      <c r="F98" t="inlineStr">
        <is>
          <t>technosphere</t>
        </is>
      </c>
      <c r="G98" t="inlineStr">
        <is>
          <t>polyethylene, low density, granulate</t>
        </is>
      </c>
      <c r="H98" t="inlineStr">
        <is>
          <t>water purifier and feed tank</t>
        </is>
      </c>
      <c r="I98" t="inlineStr"/>
      <c r="J98" t="inlineStr"/>
      <c r="K98" t="inlineStr"/>
      <c r="L98" t="inlineStr"/>
      <c r="M98" t="inlineStr"/>
      <c r="N98" t="inlineStr"/>
      <c r="O98" t="inlineStr"/>
      <c r="P98" t="inlineStr"/>
      <c r="Q98" t="inlineStr"/>
      <c r="R98" t="inlineStr"/>
      <c r="S98" t="inlineStr"/>
      <c r="T98" t="inlineStr"/>
      <c r="U98" t="inlineStr"/>
    </row>
    <row r="99">
      <c r="A99" t="inlineStr">
        <is>
          <t>market for reinforcing steel</t>
        </is>
      </c>
      <c r="B99" t="n">
        <v>232.3</v>
      </c>
      <c r="C99" t="inlineStr">
        <is>
          <t>GLO</t>
        </is>
      </c>
      <c r="D99" t="inlineStr">
        <is>
          <t>kilogram</t>
        </is>
      </c>
      <c r="E99" t="inlineStr"/>
      <c r="F99" t="inlineStr">
        <is>
          <t>technosphere</t>
        </is>
      </c>
      <c r="G99" t="inlineStr">
        <is>
          <t>reinforcing steel</t>
        </is>
      </c>
      <c r="H99" t="inlineStr">
        <is>
          <t>water purifier and feed tank</t>
        </is>
      </c>
      <c r="I99" t="inlineStr"/>
      <c r="J99" t="inlineStr"/>
      <c r="K99" t="inlineStr"/>
      <c r="L99" t="inlineStr"/>
      <c r="M99" t="inlineStr"/>
      <c r="N99" t="inlineStr"/>
      <c r="O99" t="inlineStr"/>
      <c r="P99" t="inlineStr"/>
      <c r="Q99" t="inlineStr"/>
      <c r="R99" t="inlineStr"/>
      <c r="S99" t="inlineStr"/>
      <c r="T99" t="inlineStr"/>
      <c r="U99" t="inlineStr"/>
    </row>
    <row r="100">
      <c r="A100" t="inlineStr">
        <is>
          <t>market for sheet rolling, steel</t>
        </is>
      </c>
      <c r="B100" t="n">
        <v>232.3</v>
      </c>
      <c r="C100" t="inlineStr">
        <is>
          <t>GLO</t>
        </is>
      </c>
      <c r="D100" t="inlineStr">
        <is>
          <t>kilogram</t>
        </is>
      </c>
      <c r="E100" t="inlineStr"/>
      <c r="F100" t="inlineStr">
        <is>
          <t>technosphere</t>
        </is>
      </c>
      <c r="G100" t="inlineStr">
        <is>
          <t>sheet rolling, steel</t>
        </is>
      </c>
      <c r="H100" t="inlineStr">
        <is>
          <t>water purifier and feed tank</t>
        </is>
      </c>
      <c r="I100" t="inlineStr"/>
      <c r="J100" t="inlineStr"/>
      <c r="K100" t="inlineStr"/>
      <c r="L100" t="inlineStr"/>
      <c r="M100" t="inlineStr"/>
      <c r="N100" t="inlineStr"/>
      <c r="O100" t="inlineStr"/>
      <c r="P100" t="inlineStr"/>
      <c r="Q100" t="inlineStr"/>
      <c r="R100" t="inlineStr"/>
      <c r="S100" t="inlineStr"/>
      <c r="T100" t="inlineStr"/>
      <c r="U100" t="inlineStr"/>
    </row>
    <row r="101">
      <c r="A101" t="inlineStr">
        <is>
          <t>market for aluminium, wrought alloy</t>
        </is>
      </c>
      <c r="B101" t="n">
        <v>60</v>
      </c>
      <c r="C101" t="inlineStr">
        <is>
          <t>GLO</t>
        </is>
      </c>
      <c r="D101" t="inlineStr">
        <is>
          <t>kilogram</t>
        </is>
      </c>
      <c r="E101" t="inlineStr"/>
      <c r="F101" t="inlineStr">
        <is>
          <t>technosphere</t>
        </is>
      </c>
      <c r="G101" t="inlineStr">
        <is>
          <t>aluminium, wrought alloy</t>
        </is>
      </c>
      <c r="H101" t="inlineStr">
        <is>
          <t>frequency converter, diaphragm compressor</t>
        </is>
      </c>
      <c r="I101" t="inlineStr"/>
      <c r="J101" t="inlineStr"/>
      <c r="K101" t="inlineStr"/>
      <c r="L101" t="inlineStr"/>
      <c r="M101" t="inlineStr"/>
      <c r="N101" t="inlineStr"/>
      <c r="O101" t="inlineStr"/>
      <c r="P101" t="inlineStr"/>
      <c r="Q101" t="inlineStr"/>
      <c r="R101" t="inlineStr"/>
      <c r="S101" t="inlineStr"/>
      <c r="T101" t="inlineStr"/>
      <c r="U101" t="inlineStr"/>
    </row>
    <row r="102">
      <c r="A102" t="inlineStr">
        <is>
          <t>market for copper, cathode</t>
        </is>
      </c>
      <c r="B102" t="n">
        <v>45</v>
      </c>
      <c r="C102" t="inlineStr">
        <is>
          <t>GLO</t>
        </is>
      </c>
      <c r="D102" t="inlineStr">
        <is>
          <t>kilogram</t>
        </is>
      </c>
      <c r="E102" t="inlineStr"/>
      <c r="F102" t="inlineStr">
        <is>
          <t>technosphere</t>
        </is>
      </c>
      <c r="G102" t="inlineStr">
        <is>
          <t>copper, cathode</t>
        </is>
      </c>
      <c r="H102" t="inlineStr">
        <is>
          <t>frequency converter, diaphragm compressor</t>
        </is>
      </c>
      <c r="I102" t="inlineStr"/>
      <c r="J102" t="inlineStr"/>
      <c r="K102" t="inlineStr"/>
      <c r="L102" t="inlineStr"/>
      <c r="M102" t="inlineStr"/>
      <c r="N102" t="inlineStr"/>
      <c r="O102" t="inlineStr"/>
      <c r="P102" t="inlineStr"/>
      <c r="Q102" t="inlineStr"/>
      <c r="R102" t="inlineStr"/>
      <c r="S102" t="inlineStr"/>
      <c r="T102" t="inlineStr"/>
      <c r="U102" t="inlineStr"/>
    </row>
    <row r="103">
      <c r="A103" t="inlineStr">
        <is>
          <t>market for reinforcing steel</t>
        </is>
      </c>
      <c r="B103" t="n">
        <v>180</v>
      </c>
      <c r="C103" t="inlineStr">
        <is>
          <t>GLO</t>
        </is>
      </c>
      <c r="D103" t="inlineStr">
        <is>
          <t>kilogram</t>
        </is>
      </c>
      <c r="E103" t="inlineStr"/>
      <c r="F103" t="inlineStr">
        <is>
          <t>technosphere</t>
        </is>
      </c>
      <c r="G103" t="inlineStr">
        <is>
          <t>reinforcing steel</t>
        </is>
      </c>
      <c r="H103" t="inlineStr">
        <is>
          <t>frequency converter, diaphragm compressor</t>
        </is>
      </c>
      <c r="I103" t="inlineStr"/>
      <c r="J103" t="inlineStr"/>
      <c r="K103" t="inlineStr"/>
      <c r="L103" t="inlineStr"/>
      <c r="M103" t="inlineStr"/>
      <c r="N103" t="inlineStr"/>
      <c r="O103" t="inlineStr"/>
      <c r="P103" t="inlineStr"/>
      <c r="Q103" t="inlineStr"/>
      <c r="R103" t="inlineStr"/>
      <c r="S103" t="inlineStr"/>
      <c r="T103" t="inlineStr"/>
      <c r="U103" t="inlineStr"/>
    </row>
    <row r="104">
      <c r="A104" t="inlineStr">
        <is>
          <t>market for tube insulation, elastomere</t>
        </is>
      </c>
      <c r="B104" t="n">
        <v>15</v>
      </c>
      <c r="C104" t="inlineStr">
        <is>
          <t>GLO</t>
        </is>
      </c>
      <c r="D104" t="inlineStr">
        <is>
          <t>kilogram</t>
        </is>
      </c>
      <c r="E104" t="inlineStr"/>
      <c r="F104" t="inlineStr">
        <is>
          <t>technosphere</t>
        </is>
      </c>
      <c r="G104" t="inlineStr">
        <is>
          <t>tube insulation, elastomere</t>
        </is>
      </c>
      <c r="H104" t="inlineStr">
        <is>
          <t>frequency converter, diaphragm compressor</t>
        </is>
      </c>
      <c r="I104" t="inlineStr"/>
      <c r="J104" t="inlineStr"/>
      <c r="K104" t="inlineStr"/>
      <c r="L104" t="inlineStr"/>
      <c r="M104" t="inlineStr"/>
      <c r="N104" t="inlineStr"/>
      <c r="O104" t="inlineStr"/>
      <c r="P104" t="inlineStr"/>
      <c r="Q104" t="inlineStr"/>
      <c r="R104" t="inlineStr"/>
      <c r="S104" t="inlineStr"/>
      <c r="T104" t="inlineStr"/>
      <c r="U104" t="inlineStr"/>
    </row>
    <row r="105">
      <c r="A105" t="inlineStr">
        <is>
          <t>market for wire drawing, copper</t>
        </is>
      </c>
      <c r="B105" t="n">
        <v>45</v>
      </c>
      <c r="C105" t="inlineStr">
        <is>
          <t>GLO</t>
        </is>
      </c>
      <c r="D105" t="inlineStr">
        <is>
          <t>kilogram</t>
        </is>
      </c>
      <c r="E105" t="inlineStr"/>
      <c r="F105" t="inlineStr">
        <is>
          <t>technosphere</t>
        </is>
      </c>
      <c r="G105" t="inlineStr">
        <is>
          <t>wire drawing, copper</t>
        </is>
      </c>
      <c r="H105" t="inlineStr">
        <is>
          <t>frequency converter, diaphragm compressor</t>
        </is>
      </c>
      <c r="I105" t="inlineStr"/>
      <c r="J105" t="inlineStr"/>
      <c r="K105" t="inlineStr"/>
      <c r="L105" t="inlineStr"/>
      <c r="M105" t="inlineStr"/>
      <c r="N105" t="inlineStr"/>
      <c r="O105" t="inlineStr"/>
      <c r="P105" t="inlineStr"/>
      <c r="Q105" t="inlineStr"/>
      <c r="R105" t="inlineStr"/>
      <c r="S105" t="inlineStr"/>
      <c r="T105" t="inlineStr"/>
      <c r="U105" t="inlineStr"/>
    </row>
    <row r="106">
      <c r="A106" t="inlineStr">
        <is>
          <t>market for cast iron</t>
        </is>
      </c>
      <c r="B106" t="n">
        <v>600</v>
      </c>
      <c r="C106" t="inlineStr">
        <is>
          <t>GLO</t>
        </is>
      </c>
      <c r="D106" t="inlineStr">
        <is>
          <t>kilogram</t>
        </is>
      </c>
      <c r="E106" t="inlineStr"/>
      <c r="F106" t="inlineStr">
        <is>
          <t>technosphere</t>
        </is>
      </c>
      <c r="G106" t="inlineStr">
        <is>
          <t>cast iron</t>
        </is>
      </c>
      <c r="H106" t="inlineStr">
        <is>
          <t>diaphragm for diaphragm compressor</t>
        </is>
      </c>
      <c r="I106" t="inlineStr"/>
      <c r="J106" t="inlineStr"/>
      <c r="K106" t="inlineStr"/>
      <c r="L106" t="inlineStr"/>
      <c r="M106" t="inlineStr"/>
      <c r="N106" t="inlineStr"/>
      <c r="O106" t="inlineStr"/>
      <c r="P106" t="inlineStr"/>
      <c r="Q106" t="inlineStr"/>
      <c r="R106" t="inlineStr"/>
      <c r="S106" t="inlineStr"/>
      <c r="T106" t="inlineStr"/>
      <c r="U106" t="inlineStr"/>
    </row>
    <row r="107">
      <c r="A107" t="inlineStr">
        <is>
          <t>market for ethylene glycol</t>
        </is>
      </c>
      <c r="B107" t="n">
        <v>7</v>
      </c>
      <c r="C107" t="inlineStr">
        <is>
          <t>GLO</t>
        </is>
      </c>
      <c r="D107" t="inlineStr">
        <is>
          <t>kilogram</t>
        </is>
      </c>
      <c r="E107" t="inlineStr"/>
      <c r="F107" t="inlineStr">
        <is>
          <t>technosphere</t>
        </is>
      </c>
      <c r="G107" t="inlineStr">
        <is>
          <t>ethylene glycol</t>
        </is>
      </c>
      <c r="H107" t="inlineStr">
        <is>
          <t>diaphragm for diaphragm compressor</t>
        </is>
      </c>
      <c r="I107" t="inlineStr"/>
      <c r="J107" t="inlineStr"/>
      <c r="K107" t="inlineStr"/>
      <c r="L107" t="inlineStr"/>
      <c r="M107" t="inlineStr"/>
      <c r="N107" t="inlineStr"/>
      <c r="O107" t="inlineStr"/>
      <c r="P107" t="inlineStr"/>
      <c r="Q107" t="inlineStr"/>
      <c r="R107" t="inlineStr"/>
      <c r="S107" t="inlineStr"/>
      <c r="T107" t="inlineStr"/>
      <c r="U107" t="inlineStr"/>
    </row>
    <row r="108">
      <c r="A108" t="inlineStr">
        <is>
          <t>market for reinforcing steel</t>
        </is>
      </c>
      <c r="B108" t="n">
        <v>1300</v>
      </c>
      <c r="C108" t="inlineStr">
        <is>
          <t>GLO</t>
        </is>
      </c>
      <c r="D108" t="inlineStr">
        <is>
          <t>kilogram</t>
        </is>
      </c>
      <c r="E108" t="inlineStr"/>
      <c r="F108" t="inlineStr">
        <is>
          <t>technosphere</t>
        </is>
      </c>
      <c r="G108" t="inlineStr">
        <is>
          <t>reinforcing steel</t>
        </is>
      </c>
      <c r="H108" t="inlineStr">
        <is>
          <t>diaphragm for diaphragm compressor</t>
        </is>
      </c>
      <c r="I108" t="inlineStr"/>
      <c r="J108" t="inlineStr"/>
      <c r="K108" t="inlineStr"/>
      <c r="L108" t="inlineStr"/>
      <c r="M108" t="inlineStr"/>
      <c r="N108" t="inlineStr"/>
      <c r="O108" t="inlineStr"/>
      <c r="P108" t="inlineStr"/>
      <c r="Q108" t="inlineStr"/>
      <c r="R108" t="inlineStr"/>
      <c r="S108" t="inlineStr"/>
      <c r="T108" t="inlineStr"/>
      <c r="U108" t="inlineStr"/>
    </row>
    <row r="109">
      <c r="A109" t="inlineStr">
        <is>
          <t>market for sheet rolling, chromium steel</t>
        </is>
      </c>
      <c r="B109" t="n">
        <v>405</v>
      </c>
      <c r="C109" t="inlineStr">
        <is>
          <t>GLO</t>
        </is>
      </c>
      <c r="D109" t="inlineStr">
        <is>
          <t>kilogram</t>
        </is>
      </c>
      <c r="E109" t="inlineStr"/>
      <c r="F109" t="inlineStr">
        <is>
          <t>technosphere</t>
        </is>
      </c>
      <c r="G109" t="inlineStr">
        <is>
          <t>sheet rolling, chromium steel</t>
        </is>
      </c>
      <c r="H109" t="inlineStr">
        <is>
          <t>diaphragm for diaphragm compressor</t>
        </is>
      </c>
      <c r="I109" t="inlineStr"/>
      <c r="J109" t="inlineStr"/>
      <c r="K109" t="inlineStr"/>
      <c r="L109" t="inlineStr"/>
      <c r="M109" t="inlineStr"/>
      <c r="N109" t="inlineStr"/>
      <c r="O109" t="inlineStr"/>
      <c r="P109" t="inlineStr"/>
      <c r="Q109" t="inlineStr"/>
      <c r="R109" t="inlineStr"/>
      <c r="S109" t="inlineStr"/>
      <c r="T109" t="inlineStr"/>
      <c r="U109" t="inlineStr"/>
    </row>
    <row r="110">
      <c r="A110" t="inlineStr">
        <is>
          <t>market for sheet rolling, steel</t>
        </is>
      </c>
      <c r="B110" t="n">
        <v>400</v>
      </c>
      <c r="C110" t="inlineStr">
        <is>
          <t>GLO</t>
        </is>
      </c>
      <c r="D110" t="inlineStr">
        <is>
          <t>kilogram</t>
        </is>
      </c>
      <c r="E110" t="inlineStr"/>
      <c r="F110" t="inlineStr">
        <is>
          <t>technosphere</t>
        </is>
      </c>
      <c r="G110" t="inlineStr">
        <is>
          <t>sheet rolling, steel</t>
        </is>
      </c>
      <c r="H110" t="inlineStr">
        <is>
          <t>diaphragm for diaphragm compressor</t>
        </is>
      </c>
      <c r="I110" t="inlineStr"/>
      <c r="J110" t="inlineStr"/>
      <c r="K110" t="inlineStr"/>
      <c r="L110" t="inlineStr"/>
      <c r="M110" t="inlineStr"/>
      <c r="N110" t="inlineStr"/>
      <c r="O110" t="inlineStr"/>
      <c r="P110" t="inlineStr"/>
      <c r="Q110" t="inlineStr"/>
      <c r="R110" t="inlineStr"/>
      <c r="S110" t="inlineStr"/>
      <c r="T110" t="inlineStr"/>
      <c r="U110" t="inlineStr"/>
    </row>
    <row r="111">
      <c r="A111" t="inlineStr">
        <is>
          <t>market for steel, chromium steel 18/8, hot rolled</t>
        </is>
      </c>
      <c r="B111" t="n">
        <v>405</v>
      </c>
      <c r="C111" t="inlineStr">
        <is>
          <t>GLO</t>
        </is>
      </c>
      <c r="D111" t="inlineStr">
        <is>
          <t>kilogram</t>
        </is>
      </c>
      <c r="E111" t="inlineStr"/>
      <c r="F111" t="inlineStr">
        <is>
          <t>technosphere</t>
        </is>
      </c>
      <c r="G111" t="inlineStr">
        <is>
          <t>steel, chromium steel 18/8, hot rolled</t>
        </is>
      </c>
      <c r="H111" t="inlineStr">
        <is>
          <t>diaphragm for diaphragm compressor</t>
        </is>
      </c>
      <c r="I111" t="inlineStr"/>
      <c r="J111" t="inlineStr"/>
      <c r="K111" t="inlineStr"/>
      <c r="L111" t="inlineStr"/>
      <c r="M111" t="inlineStr"/>
      <c r="N111" t="inlineStr"/>
      <c r="O111" t="inlineStr"/>
      <c r="P111" t="inlineStr"/>
      <c r="Q111" t="inlineStr"/>
      <c r="R111" t="inlineStr"/>
      <c r="S111" t="inlineStr"/>
      <c r="T111" t="inlineStr"/>
      <c r="U111" t="inlineStr"/>
    </row>
    <row r="112">
      <c r="A112" t="inlineStr">
        <is>
          <t>market for reinforcing steel</t>
        </is>
      </c>
      <c r="B112" t="n">
        <v>1000</v>
      </c>
      <c r="C112" t="inlineStr">
        <is>
          <t>GLO</t>
        </is>
      </c>
      <c r="D112" t="inlineStr">
        <is>
          <t>kilogram</t>
        </is>
      </c>
      <c r="E112" t="inlineStr"/>
      <c r="F112" t="inlineStr">
        <is>
          <t>technosphere</t>
        </is>
      </c>
      <c r="G112" t="inlineStr">
        <is>
          <t>reinforcing steel</t>
        </is>
      </c>
      <c r="H112" t="inlineStr">
        <is>
          <t>container with pipes and fittings for compressor</t>
        </is>
      </c>
      <c r="I112" t="inlineStr"/>
      <c r="J112" t="inlineStr"/>
      <c r="K112" t="inlineStr"/>
      <c r="L112" t="inlineStr"/>
      <c r="M112" t="inlineStr"/>
      <c r="N112" t="inlineStr"/>
      <c r="O112" t="inlineStr"/>
      <c r="P112" t="inlineStr"/>
      <c r="Q112" t="inlineStr"/>
      <c r="R112" t="inlineStr"/>
      <c r="S112" t="inlineStr"/>
      <c r="T112" t="inlineStr"/>
      <c r="U112" t="inlineStr"/>
    </row>
    <row r="113">
      <c r="A113" t="inlineStr">
        <is>
          <t>market for sheet rolling, chromium steel</t>
        </is>
      </c>
      <c r="B113" t="n">
        <v>1500</v>
      </c>
      <c r="C113" t="inlineStr">
        <is>
          <t>GLO</t>
        </is>
      </c>
      <c r="D113" t="inlineStr">
        <is>
          <t>kilogram</t>
        </is>
      </c>
      <c r="E113" t="inlineStr"/>
      <c r="F113" t="inlineStr">
        <is>
          <t>technosphere</t>
        </is>
      </c>
      <c r="G113" t="inlineStr">
        <is>
          <t>sheet rolling, chromium steel</t>
        </is>
      </c>
      <c r="H113" t="inlineStr">
        <is>
          <t>container with pipes and fittings for compressor</t>
        </is>
      </c>
      <c r="I113" t="inlineStr"/>
      <c r="J113" t="inlineStr"/>
      <c r="K113" t="inlineStr"/>
      <c r="L113" t="inlineStr"/>
      <c r="M113" t="inlineStr"/>
      <c r="N113" t="inlineStr"/>
      <c r="O113" t="inlineStr"/>
      <c r="P113" t="inlineStr"/>
      <c r="Q113" t="inlineStr"/>
      <c r="R113" t="inlineStr"/>
      <c r="S113" t="inlineStr"/>
      <c r="T113" t="inlineStr"/>
      <c r="U113" t="inlineStr"/>
    </row>
    <row r="114">
      <c r="A114" t="inlineStr">
        <is>
          <t>market for sheet rolling, steel</t>
        </is>
      </c>
      <c r="B114" t="n">
        <v>1000</v>
      </c>
      <c r="C114" t="inlineStr">
        <is>
          <t>GLO</t>
        </is>
      </c>
      <c r="D114" t="inlineStr">
        <is>
          <t>kilogram</t>
        </is>
      </c>
      <c r="E114" t="inlineStr"/>
      <c r="F114" t="inlineStr">
        <is>
          <t>technosphere</t>
        </is>
      </c>
      <c r="G114" t="inlineStr">
        <is>
          <t>sheet rolling, steel</t>
        </is>
      </c>
      <c r="H114" t="inlineStr">
        <is>
          <t>container with pipes and fittings for compressor</t>
        </is>
      </c>
      <c r="I114" t="inlineStr"/>
      <c r="J114" t="inlineStr"/>
      <c r="K114" t="inlineStr"/>
      <c r="L114" t="inlineStr"/>
      <c r="M114" t="inlineStr"/>
      <c r="N114" t="inlineStr"/>
      <c r="O114" t="inlineStr"/>
      <c r="P114" t="inlineStr"/>
      <c r="Q114" t="inlineStr"/>
      <c r="R114" t="inlineStr"/>
      <c r="S114" t="inlineStr"/>
      <c r="T114" t="inlineStr"/>
      <c r="U114" t="inlineStr"/>
    </row>
    <row r="115">
      <c r="A115" t="inlineStr">
        <is>
          <t>market for steel, chromium steel 18/8, hot rolled</t>
        </is>
      </c>
      <c r="B115" t="n">
        <v>1500</v>
      </c>
      <c r="C115" t="inlineStr">
        <is>
          <t>GLO</t>
        </is>
      </c>
      <c r="D115" t="inlineStr">
        <is>
          <t>kilogram</t>
        </is>
      </c>
      <c r="E115" t="inlineStr"/>
      <c r="F115" t="inlineStr">
        <is>
          <t>technosphere</t>
        </is>
      </c>
      <c r="G115" t="inlineStr">
        <is>
          <t>steel, chromium steel 18/8, hot rolled</t>
        </is>
      </c>
      <c r="H115" t="inlineStr">
        <is>
          <t>container with pipes and fittings for compressor</t>
        </is>
      </c>
      <c r="I115" t="inlineStr"/>
      <c r="J115" t="inlineStr"/>
      <c r="K115" t="inlineStr"/>
      <c r="L115" t="inlineStr"/>
      <c r="M115" t="inlineStr"/>
      <c r="N115" t="inlineStr"/>
      <c r="O115" t="inlineStr"/>
      <c r="P115" t="inlineStr"/>
      <c r="Q115" t="inlineStr"/>
      <c r="R115" t="inlineStr"/>
      <c r="S115" t="inlineStr"/>
      <c r="T115" t="inlineStr"/>
      <c r="U115" t="inlineStr"/>
    </row>
    <row r="116">
      <c r="A116" t="inlineStr">
        <is>
          <t>market for sheet rolling, chromium steel</t>
        </is>
      </c>
      <c r="B116" t="n">
        <v>511</v>
      </c>
      <c r="C116" t="inlineStr">
        <is>
          <t>GLO</t>
        </is>
      </c>
      <c r="D116" t="inlineStr">
        <is>
          <t>kilogram</t>
        </is>
      </c>
      <c r="E116" t="inlineStr"/>
      <c r="F116" t="inlineStr">
        <is>
          <t>technosphere</t>
        </is>
      </c>
      <c r="G116" t="inlineStr">
        <is>
          <t>sheet rolling, chromium steel</t>
        </is>
      </c>
      <c r="H116" t="inlineStr">
        <is>
          <t>buffer tank</t>
        </is>
      </c>
      <c r="I116" t="inlineStr"/>
      <c r="J116" t="inlineStr"/>
      <c r="K116" t="inlineStr"/>
      <c r="L116" t="inlineStr"/>
      <c r="M116" t="inlineStr"/>
      <c r="N116" t="inlineStr"/>
      <c r="O116" t="inlineStr"/>
      <c r="P116" t="inlineStr"/>
      <c r="Q116" t="inlineStr"/>
      <c r="R116" t="inlineStr"/>
      <c r="S116" t="inlineStr"/>
      <c r="T116" t="inlineStr"/>
      <c r="U116" t="inlineStr"/>
    </row>
    <row r="117">
      <c r="A117" t="inlineStr">
        <is>
          <t>market for steel, chromium steel 18/8, hot rolled</t>
        </is>
      </c>
      <c r="B117" t="n">
        <v>511</v>
      </c>
      <c r="C117" t="inlineStr">
        <is>
          <t>GLO</t>
        </is>
      </c>
      <c r="D117" t="inlineStr">
        <is>
          <t>kilogram</t>
        </is>
      </c>
      <c r="E117" t="inlineStr"/>
      <c r="F117" t="inlineStr">
        <is>
          <t>technosphere</t>
        </is>
      </c>
      <c r="G117" t="inlineStr">
        <is>
          <t>steel, chromium steel 18/8, hot rolled</t>
        </is>
      </c>
      <c r="H117" t="inlineStr">
        <is>
          <t>buffer tank</t>
        </is>
      </c>
      <c r="I117" t="inlineStr"/>
      <c r="J117" t="inlineStr"/>
      <c r="K117" t="inlineStr"/>
      <c r="L117" t="inlineStr"/>
      <c r="M117" t="inlineStr"/>
      <c r="N117" t="inlineStr"/>
      <c r="O117" t="inlineStr"/>
      <c r="P117" t="inlineStr"/>
      <c r="Q117" t="inlineStr"/>
      <c r="R117" t="inlineStr"/>
      <c r="S117" t="inlineStr"/>
      <c r="T117" t="inlineStr"/>
      <c r="U117" t="inlineStr"/>
    </row>
    <row r="118">
      <c r="A118" t="inlineStr">
        <is>
          <t>market for welding, arc, steel</t>
        </is>
      </c>
      <c r="B118" t="n">
        <v>29</v>
      </c>
      <c r="C118" t="inlineStr">
        <is>
          <t>GLO</t>
        </is>
      </c>
      <c r="D118" t="inlineStr">
        <is>
          <t>meter</t>
        </is>
      </c>
      <c r="E118" t="inlineStr"/>
      <c r="F118" t="inlineStr">
        <is>
          <t>technosphere</t>
        </is>
      </c>
      <c r="G118" t="inlineStr">
        <is>
          <t>welding, arc, steel</t>
        </is>
      </c>
      <c r="H118" t="inlineStr">
        <is>
          <t>buffer tank</t>
        </is>
      </c>
      <c r="I118" t="inlineStr"/>
      <c r="J118" t="inlineStr"/>
      <c r="K118" t="inlineStr"/>
      <c r="L118" t="inlineStr"/>
      <c r="M118" t="inlineStr"/>
      <c r="N118" t="inlineStr"/>
      <c r="O118" t="inlineStr"/>
      <c r="P118" t="inlineStr"/>
      <c r="Q118" t="inlineStr"/>
      <c r="R118" t="inlineStr"/>
      <c r="S118" t="inlineStr"/>
      <c r="T118" t="inlineStr"/>
      <c r="U118" t="inlineStr"/>
    </row>
    <row r="119">
      <c r="A119" t="inlineStr">
        <is>
          <t>market for sheet rolling, steel</t>
        </is>
      </c>
      <c r="B119" t="n">
        <v>2250</v>
      </c>
      <c r="C119" t="inlineStr">
        <is>
          <t>GLO</t>
        </is>
      </c>
      <c r="D119" t="inlineStr">
        <is>
          <t>kilogram</t>
        </is>
      </c>
      <c r="E119" t="inlineStr"/>
      <c r="F119" t="inlineStr">
        <is>
          <t>technosphere</t>
        </is>
      </c>
      <c r="G119" t="inlineStr">
        <is>
          <t>sheet rolling, steel</t>
        </is>
      </c>
      <c r="H119" t="inlineStr">
        <is>
          <t>container</t>
        </is>
      </c>
      <c r="I119" t="inlineStr"/>
      <c r="J119" t="inlineStr"/>
      <c r="K119" t="inlineStr"/>
      <c r="L119" t="inlineStr"/>
      <c r="M119" t="inlineStr"/>
      <c r="N119" t="inlineStr"/>
      <c r="O119" t="inlineStr"/>
      <c r="P119" t="inlineStr"/>
      <c r="Q119" t="inlineStr"/>
      <c r="R119" t="inlineStr"/>
      <c r="S119" t="inlineStr"/>
      <c r="T119" t="inlineStr"/>
      <c r="U119" t="inlineStr"/>
    </row>
    <row r="120">
      <c r="A120" t="inlineStr">
        <is>
          <t>market for steel, low-alloyed</t>
        </is>
      </c>
      <c r="B120" t="n">
        <v>2250</v>
      </c>
      <c r="C120" t="inlineStr">
        <is>
          <t>GLO</t>
        </is>
      </c>
      <c r="D120" t="inlineStr">
        <is>
          <t>kilogram</t>
        </is>
      </c>
      <c r="E120" t="inlineStr"/>
      <c r="F120" t="inlineStr">
        <is>
          <t>technosphere</t>
        </is>
      </c>
      <c r="G120" t="inlineStr">
        <is>
          <t>steel, low-alloyed</t>
        </is>
      </c>
      <c r="H120" t="inlineStr">
        <is>
          <t>container</t>
        </is>
      </c>
      <c r="I120" t="inlineStr"/>
      <c r="J120" t="inlineStr"/>
      <c r="K120" t="inlineStr"/>
      <c r="L120" t="inlineStr"/>
      <c r="M120" t="inlineStr"/>
      <c r="N120" t="inlineStr"/>
      <c r="O120" t="inlineStr"/>
      <c r="P120" t="inlineStr"/>
      <c r="Q120" t="inlineStr"/>
      <c r="R120" t="inlineStr"/>
      <c r="S120" t="inlineStr"/>
      <c r="T120" t="inlineStr"/>
      <c r="U120" t="inlineStr"/>
    </row>
    <row r="121">
      <c r="A121" t="inlineStr">
        <is>
          <t>market for concrete, normal strength</t>
        </is>
      </c>
      <c r="B121" t="n">
        <v>2.3</v>
      </c>
      <c r="C121" t="inlineStr">
        <is>
          <t>CH</t>
        </is>
      </c>
      <c r="D121" t="inlineStr">
        <is>
          <t>cubic meter</t>
        </is>
      </c>
      <c r="E121" t="inlineStr"/>
      <c r="F121" t="inlineStr">
        <is>
          <t>technosphere</t>
        </is>
      </c>
      <c r="G121" t="inlineStr">
        <is>
          <t>concrete, normal strength</t>
        </is>
      </c>
      <c r="H121" t="inlineStr">
        <is>
          <t>foundation concrete</t>
        </is>
      </c>
      <c r="I121" t="inlineStr"/>
      <c r="J121" t="inlineStr"/>
      <c r="K121" t="inlineStr"/>
      <c r="L121" t="inlineStr"/>
      <c r="M121" t="inlineStr"/>
      <c r="N121" t="inlineStr"/>
      <c r="O121" t="inlineStr"/>
      <c r="P121" t="inlineStr"/>
      <c r="Q121" t="inlineStr"/>
      <c r="R121" t="inlineStr"/>
      <c r="S121" t="inlineStr"/>
      <c r="T121" t="inlineStr"/>
      <c r="U121" t="inlineStr"/>
    </row>
    <row r="122">
      <c r="A122" t="inlineStr">
        <is>
          <t>market group for electricity, low voltage</t>
        </is>
      </c>
      <c r="B122" t="n">
        <v>50000</v>
      </c>
      <c r="C122" t="inlineStr">
        <is>
          <t>GLO</t>
        </is>
      </c>
      <c r="D122" t="inlineStr">
        <is>
          <t>kilowatt hour</t>
        </is>
      </c>
      <c r="E122" t="inlineStr"/>
      <c r="F122" t="inlineStr">
        <is>
          <t>technosphere</t>
        </is>
      </c>
      <c r="G122" t="inlineStr">
        <is>
          <t>electricity, low voltage</t>
        </is>
      </c>
      <c r="H122" t="inlineStr">
        <is>
          <t>assembly energy</t>
        </is>
      </c>
      <c r="I122" t="inlineStr"/>
      <c r="J122" t="inlineStr"/>
      <c r="K122" t="inlineStr"/>
      <c r="L122" t="inlineStr"/>
      <c r="M122" t="inlineStr"/>
      <c r="N122" t="inlineStr"/>
      <c r="O122" t="inlineStr"/>
      <c r="P122" t="inlineStr"/>
      <c r="Q122" t="inlineStr"/>
      <c r="R122" t="inlineStr"/>
      <c r="S122" t="inlineStr"/>
      <c r="T122" t="inlineStr"/>
      <c r="U122" t="inlineStr"/>
    </row>
    <row r="123">
      <c r="A123" t="inlineStr"/>
      <c r="B123" t="inlineStr"/>
      <c r="C123" t="inlineStr"/>
      <c r="D123" t="inlineStr"/>
      <c r="E123" t="inlineStr"/>
      <c r="F123" t="inlineStr"/>
      <c r="G123" t="inlineStr"/>
      <c r="H123" t="inlineStr"/>
      <c r="I123" t="inlineStr"/>
      <c r="J123" t="inlineStr"/>
      <c r="K123" t="inlineStr"/>
      <c r="L123" t="inlineStr"/>
      <c r="M123" t="inlineStr"/>
      <c r="N123" t="inlineStr"/>
      <c r="O123" t="inlineStr"/>
      <c r="P123" t="inlineStr"/>
      <c r="Q123" t="inlineStr"/>
      <c r="R123" t="inlineStr"/>
      <c r="S123" t="inlineStr"/>
      <c r="T123" t="inlineStr"/>
      <c r="U123" t="inlineStr"/>
    </row>
    <row r="124">
      <c r="A124" t="inlineStr">
        <is>
          <t>Activity</t>
        </is>
      </c>
      <c r="B124" t="inlineStr">
        <is>
          <t>treatment of fuel cell balance of plant, 1MWe, PEM</t>
        </is>
      </c>
      <c r="C124" t="inlineStr"/>
      <c r="D124" t="inlineStr"/>
      <c r="E124" t="inlineStr"/>
      <c r="F124" t="inlineStr"/>
      <c r="G124" t="inlineStr"/>
      <c r="H124" t="inlineStr"/>
      <c r="I124" t="inlineStr"/>
      <c r="J124" t="inlineStr"/>
      <c r="K124" t="inlineStr"/>
      <c r="L124" t="inlineStr"/>
      <c r="M124" t="inlineStr"/>
      <c r="N124" t="inlineStr"/>
      <c r="O124" t="inlineStr"/>
      <c r="P124" t="inlineStr"/>
      <c r="Q124" t="inlineStr"/>
      <c r="R124" t="inlineStr"/>
      <c r="S124" t="inlineStr"/>
      <c r="T124" t="inlineStr"/>
      <c r="U124" t="inlineStr"/>
    </row>
    <row r="125">
      <c r="A125" t="inlineStr">
        <is>
          <t>production amount</t>
        </is>
      </c>
      <c r="B125" t="n">
        <v>1</v>
      </c>
      <c r="C125" t="inlineStr"/>
      <c r="D125" t="inlineStr"/>
      <c r="E125" t="inlineStr"/>
      <c r="F125" t="inlineStr"/>
      <c r="G125" t="inlineStr"/>
      <c r="H125" t="inlineStr"/>
      <c r="I125" t="inlineStr"/>
      <c r="J125" t="inlineStr"/>
      <c r="K125" t="inlineStr"/>
      <c r="L125" t="inlineStr"/>
      <c r="M125" t="inlineStr"/>
      <c r="N125" t="inlineStr"/>
      <c r="O125" t="inlineStr"/>
      <c r="P125" t="inlineStr"/>
      <c r="Q125" t="inlineStr"/>
      <c r="R125" t="inlineStr"/>
      <c r="S125" t="inlineStr"/>
      <c r="T125" t="inlineStr"/>
      <c r="U125" t="inlineStr"/>
    </row>
    <row r="126">
      <c r="A126" t="inlineStr">
        <is>
          <t>comment</t>
        </is>
      </c>
      <c r="B126" t="inlineStr">
        <is>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is>
      </c>
      <c r="C126" t="inlineStr"/>
      <c r="D126" t="inlineStr"/>
      <c r="E126" t="inlineStr"/>
      <c r="F126" t="inlineStr"/>
      <c r="G126" t="inlineStr"/>
      <c r="H126" t="inlineStr"/>
      <c r="I126" t="inlineStr"/>
      <c r="J126" t="inlineStr"/>
      <c r="K126" t="inlineStr"/>
      <c r="L126" t="inlineStr"/>
      <c r="M126" t="inlineStr"/>
      <c r="N126" t="inlineStr"/>
      <c r="O126" t="inlineStr"/>
      <c r="P126" t="inlineStr"/>
      <c r="Q126" t="inlineStr"/>
      <c r="R126" t="inlineStr"/>
      <c r="S126" t="inlineStr"/>
      <c r="T126" t="inlineStr"/>
      <c r="U126" t="inlineStr"/>
    </row>
    <row r="127">
      <c r="A127" t="inlineStr">
        <is>
          <t>reference product</t>
        </is>
      </c>
      <c r="B127" t="inlineStr">
        <is>
          <t>used fuel cell balance of plant, 1MWe, PEM</t>
        </is>
      </c>
      <c r="C127" t="inlineStr"/>
      <c r="D127" t="inlineStr"/>
      <c r="E127" t="inlineStr"/>
      <c r="F127" t="inlineStr"/>
      <c r="G127" t="inlineStr"/>
      <c r="H127" t="inlineStr"/>
      <c r="I127" t="inlineStr"/>
      <c r="J127" t="inlineStr"/>
      <c r="K127" t="inlineStr"/>
      <c r="L127" t="inlineStr"/>
      <c r="M127" t="inlineStr"/>
      <c r="N127" t="inlineStr"/>
      <c r="O127" t="inlineStr"/>
      <c r="P127" t="inlineStr"/>
      <c r="Q127" t="inlineStr"/>
      <c r="R127" t="inlineStr"/>
      <c r="S127" t="inlineStr"/>
      <c r="T127" t="inlineStr"/>
      <c r="U127" t="inlineStr"/>
    </row>
    <row r="128">
      <c r="A128" t="inlineStr">
        <is>
          <t>location</t>
        </is>
      </c>
      <c r="B128" t="inlineStr">
        <is>
          <t>RER</t>
        </is>
      </c>
      <c r="C128" t="inlineStr"/>
      <c r="D128" t="inlineStr"/>
      <c r="E128" t="inlineStr"/>
      <c r="F128" t="inlineStr"/>
      <c r="G128" t="inlineStr"/>
      <c r="H128" t="inlineStr"/>
      <c r="I128" t="inlineStr"/>
      <c r="J128" t="inlineStr"/>
      <c r="K128" t="inlineStr"/>
      <c r="L128" t="inlineStr"/>
      <c r="M128" t="inlineStr"/>
      <c r="N128" t="inlineStr"/>
      <c r="O128" t="inlineStr"/>
      <c r="P128" t="inlineStr"/>
      <c r="Q128" t="inlineStr"/>
      <c r="R128" t="inlineStr"/>
      <c r="S128" t="inlineStr"/>
      <c r="T128" t="inlineStr"/>
      <c r="U128" t="inlineStr"/>
    </row>
    <row r="129">
      <c r="A129" t="inlineStr">
        <is>
          <t>unit</t>
        </is>
      </c>
      <c r="B129" t="inlineStr">
        <is>
          <t>unit</t>
        </is>
      </c>
      <c r="C129" t="inlineStr"/>
      <c r="D129" t="inlineStr"/>
      <c r="E129" t="inlineStr"/>
      <c r="F129" t="inlineStr"/>
      <c r="G129" t="inlineStr"/>
      <c r="H129" t="inlineStr"/>
      <c r="I129" t="inlineStr"/>
      <c r="J129" t="inlineStr"/>
      <c r="K129" t="inlineStr"/>
      <c r="L129" t="inlineStr"/>
      <c r="M129" t="inlineStr"/>
      <c r="N129" t="inlineStr"/>
      <c r="O129" t="inlineStr"/>
      <c r="P129" t="inlineStr"/>
      <c r="Q129" t="inlineStr"/>
      <c r="R129" t="inlineStr"/>
      <c r="S129" t="inlineStr"/>
      <c r="T129" t="inlineStr"/>
      <c r="U129" t="inlineStr"/>
    </row>
    <row r="130">
      <c r="A130" t="inlineStr">
        <is>
          <t>classifications</t>
        </is>
      </c>
      <c r="B130" t="inlineStr">
        <is>
          <t>CPC::46430:Parts of primary cells, primary batteries and electric accumulators (including separators)</t>
        </is>
      </c>
      <c r="C130" t="inlineStr"/>
      <c r="D130" t="inlineStr"/>
      <c r="E130" t="inlineStr"/>
      <c r="F130" t="inlineStr"/>
      <c r="G130" t="inlineStr"/>
      <c r="H130" t="inlineStr"/>
      <c r="I130" t="inlineStr"/>
      <c r="J130" t="inlineStr"/>
      <c r="K130" t="inlineStr"/>
      <c r="L130" t="inlineStr"/>
      <c r="M130" t="inlineStr"/>
      <c r="N130" t="inlineStr"/>
      <c r="O130" t="inlineStr"/>
      <c r="P130" t="inlineStr"/>
      <c r="Q130" t="inlineStr"/>
      <c r="R130" t="inlineStr"/>
      <c r="S130" t="inlineStr"/>
      <c r="T130" t="inlineStr"/>
      <c r="U130" t="inlineStr"/>
    </row>
    <row r="131">
      <c r="A131" t="inlineStr">
        <is>
          <t>Exchanges</t>
        </is>
      </c>
      <c r="B131" t="inlineStr"/>
      <c r="C131" t="inlineStr"/>
      <c r="D131" t="inlineStr"/>
      <c r="E131" t="inlineStr"/>
      <c r="F131" t="inlineStr"/>
      <c r="G131" t="inlineStr"/>
      <c r="H131" t="inlineStr"/>
      <c r="I131" t="inlineStr"/>
      <c r="J131" t="inlineStr"/>
      <c r="K131" t="inlineStr"/>
      <c r="L131" t="inlineStr"/>
      <c r="M131" t="inlineStr"/>
      <c r="N131" t="inlineStr"/>
      <c r="O131" t="inlineStr"/>
      <c r="P131" t="inlineStr"/>
      <c r="Q131" t="inlineStr"/>
      <c r="R131" t="inlineStr"/>
      <c r="S131" t="inlineStr"/>
      <c r="T131" t="inlineStr"/>
      <c r="U131" t="inlineStr"/>
    </row>
    <row r="132">
      <c r="A132" t="inlineStr">
        <is>
          <t>name</t>
        </is>
      </c>
      <c r="B132" t="inlineStr">
        <is>
          <t>amount</t>
        </is>
      </c>
      <c r="C132" t="inlineStr">
        <is>
          <t>location</t>
        </is>
      </c>
      <c r="D132" t="inlineStr">
        <is>
          <t>unit</t>
        </is>
      </c>
      <c r="E132" t="inlineStr">
        <is>
          <t>categories</t>
        </is>
      </c>
      <c r="F132" t="inlineStr">
        <is>
          <t>type</t>
        </is>
      </c>
      <c r="G132" t="inlineStr">
        <is>
          <t>reference product</t>
        </is>
      </c>
      <c r="H132" t="inlineStr">
        <is>
          <t>comment</t>
        </is>
      </c>
      <c r="I132" t="inlineStr"/>
      <c r="J132" t="inlineStr"/>
      <c r="K132" t="inlineStr"/>
      <c r="L132" t="inlineStr"/>
      <c r="M132" t="inlineStr"/>
      <c r="N132" t="inlineStr"/>
      <c r="O132" t="inlineStr"/>
      <c r="P132" t="inlineStr"/>
      <c r="Q132" t="inlineStr"/>
      <c r="R132" t="inlineStr"/>
      <c r="S132" t="inlineStr"/>
      <c r="T132" t="inlineStr"/>
      <c r="U132" t="inlineStr"/>
    </row>
    <row r="133">
      <c r="A133" t="inlineStr">
        <is>
          <t>treatment of fuel cell balance of plant, 1MWe, PEM</t>
        </is>
      </c>
      <c r="B133" t="n">
        <v>-1</v>
      </c>
      <c r="C133" t="inlineStr">
        <is>
          <t>RER</t>
        </is>
      </c>
      <c r="D133" t="inlineStr">
        <is>
          <t>unit</t>
        </is>
      </c>
      <c r="E133" t="inlineStr"/>
      <c r="F133" t="inlineStr">
        <is>
          <t>production</t>
        </is>
      </c>
      <c r="G133" t="inlineStr">
        <is>
          <t>used fuel cell balance of plant, 1MWe, PEM</t>
        </is>
      </c>
      <c r="H133" t="inlineStr"/>
      <c r="I133" t="inlineStr"/>
      <c r="J133" t="inlineStr"/>
      <c r="K133" t="inlineStr"/>
      <c r="L133" t="inlineStr"/>
      <c r="M133" t="inlineStr"/>
      <c r="N133" t="inlineStr"/>
      <c r="O133" t="inlineStr"/>
      <c r="P133" t="inlineStr"/>
      <c r="Q133" t="inlineStr"/>
      <c r="R133" t="inlineStr"/>
      <c r="S133" t="inlineStr"/>
      <c r="T133" t="inlineStr"/>
      <c r="U133" t="inlineStr"/>
    </row>
    <row r="134">
      <c r="A134" t="inlineStr">
        <is>
          <t>market for scrap steel</t>
        </is>
      </c>
      <c r="B134" t="n">
        <v>-7523</v>
      </c>
      <c r="C134" t="inlineStr">
        <is>
          <t>Europe without Switzerland</t>
        </is>
      </c>
      <c r="D134" t="inlineStr">
        <is>
          <t>kilogram</t>
        </is>
      </c>
      <c r="E134" t="inlineStr"/>
      <c r="F134" t="inlineStr">
        <is>
          <t>technosphere</t>
        </is>
      </c>
      <c r="G134" t="inlineStr">
        <is>
          <t>scrap steel</t>
        </is>
      </c>
      <c r="H134" t="inlineStr"/>
      <c r="I134" t="inlineStr"/>
      <c r="J134" t="inlineStr"/>
      <c r="K134" t="inlineStr"/>
      <c r="L134" t="inlineStr"/>
      <c r="M134" t="inlineStr"/>
      <c r="N134" t="inlineStr"/>
      <c r="O134" t="inlineStr"/>
      <c r="P134" t="inlineStr"/>
      <c r="Q134" t="inlineStr"/>
      <c r="R134" t="inlineStr"/>
      <c r="S134" t="inlineStr"/>
      <c r="T134" t="inlineStr"/>
      <c r="U134" t="inlineStr"/>
    </row>
    <row r="135">
      <c r="A135" t="inlineStr">
        <is>
          <t>treatment of waste reinforcement steel, sorting plant</t>
        </is>
      </c>
      <c r="B135" t="n">
        <v>-3312</v>
      </c>
      <c r="C135" t="inlineStr">
        <is>
          <t>RoW</t>
        </is>
      </c>
      <c r="D135" t="inlineStr">
        <is>
          <t>kilogram</t>
        </is>
      </c>
      <c r="E135" t="inlineStr"/>
      <c r="F135" t="inlineStr">
        <is>
          <t>technosphere</t>
        </is>
      </c>
      <c r="G135" t="inlineStr">
        <is>
          <t>waste reinforcement steel</t>
        </is>
      </c>
      <c r="H135" t="inlineStr"/>
      <c r="I135" t="inlineStr"/>
      <c r="J135" t="inlineStr"/>
      <c r="K135" t="inlineStr"/>
      <c r="L135" t="inlineStr"/>
      <c r="M135" t="inlineStr"/>
      <c r="N135" t="inlineStr"/>
      <c r="O135" t="inlineStr"/>
      <c r="P135" t="inlineStr"/>
      <c r="Q135" t="inlineStr"/>
      <c r="R135" t="inlineStr"/>
      <c r="S135" t="inlineStr"/>
      <c r="T135" t="inlineStr"/>
      <c r="U135" t="inlineStr"/>
    </row>
    <row r="136">
      <c r="A136" t="inlineStr">
        <is>
          <t>market for scrap aluminium</t>
        </is>
      </c>
      <c r="B136" t="n">
        <v>-260</v>
      </c>
      <c r="C136" t="inlineStr">
        <is>
          <t>Europe without Switzerland</t>
        </is>
      </c>
      <c r="D136" t="inlineStr">
        <is>
          <t>kilogram</t>
        </is>
      </c>
      <c r="E136" t="inlineStr"/>
      <c r="F136" t="inlineStr">
        <is>
          <t>technosphere</t>
        </is>
      </c>
      <c r="G136" t="inlineStr">
        <is>
          <t>scrap aluminium</t>
        </is>
      </c>
      <c r="H136" t="inlineStr"/>
      <c r="I136" t="inlineStr"/>
      <c r="J136" t="inlineStr"/>
      <c r="K136" t="inlineStr"/>
      <c r="L136" t="inlineStr"/>
      <c r="M136" t="inlineStr"/>
      <c r="N136" t="inlineStr"/>
      <c r="O136" t="inlineStr"/>
      <c r="P136" t="inlineStr"/>
      <c r="Q136" t="inlineStr"/>
      <c r="R136" t="inlineStr"/>
      <c r="S136" t="inlineStr"/>
      <c r="T136" t="inlineStr"/>
      <c r="U136" t="inlineStr"/>
    </row>
    <row r="137">
      <c r="A137" t="inlineStr">
        <is>
          <t>market for waste plastic, industrial electronics</t>
        </is>
      </c>
      <c r="B137" t="n">
        <v>-32</v>
      </c>
      <c r="C137" t="inlineStr">
        <is>
          <t>RoW</t>
        </is>
      </c>
      <c r="D137" t="inlineStr">
        <is>
          <t>kilogram</t>
        </is>
      </c>
      <c r="E137" t="inlineStr"/>
      <c r="F137" t="inlineStr">
        <is>
          <t>technosphere</t>
        </is>
      </c>
      <c r="G137" t="inlineStr">
        <is>
          <t>waste plastic, industrial electronics</t>
        </is>
      </c>
      <c r="H137" t="inlineStr"/>
      <c r="I137" t="inlineStr"/>
      <c r="J137" t="inlineStr"/>
      <c r="K137" t="inlineStr"/>
      <c r="L137" t="inlineStr"/>
      <c r="M137" t="inlineStr"/>
      <c r="N137" t="inlineStr"/>
      <c r="O137" t="inlineStr"/>
      <c r="P137" t="inlineStr"/>
      <c r="Q137" t="inlineStr"/>
      <c r="R137" t="inlineStr"/>
      <c r="S137" t="inlineStr"/>
      <c r="T137" t="inlineStr"/>
      <c r="U137" t="inlineStr"/>
    </row>
    <row r="138">
      <c r="A138" t="inlineStr">
        <is>
          <t>treatment of scrap printed wiring boards, shredding and separation</t>
        </is>
      </c>
      <c r="B138" t="n">
        <v>-14</v>
      </c>
      <c r="C138" t="inlineStr">
        <is>
          <t>RoW</t>
        </is>
      </c>
      <c r="D138" t="inlineStr">
        <is>
          <t>kilogram</t>
        </is>
      </c>
      <c r="E138" t="inlineStr"/>
      <c r="F138" t="inlineStr">
        <is>
          <t>technosphere</t>
        </is>
      </c>
      <c r="G138" t="inlineStr">
        <is>
          <t>used printed wiring boards</t>
        </is>
      </c>
      <c r="H138" t="inlineStr"/>
      <c r="I138" t="inlineStr"/>
      <c r="J138" t="inlineStr"/>
      <c r="K138" t="inlineStr"/>
      <c r="L138" t="inlineStr"/>
      <c r="M138" t="inlineStr"/>
      <c r="N138" t="inlineStr"/>
      <c r="O138" t="inlineStr"/>
      <c r="P138" t="inlineStr"/>
      <c r="Q138" t="inlineStr"/>
      <c r="R138" t="inlineStr"/>
      <c r="S138" t="inlineStr"/>
      <c r="T138" t="inlineStr"/>
      <c r="U138" t="inlineStr"/>
    </row>
    <row r="139">
      <c r="A139" t="inlineStr">
        <is>
          <t>treatment of used cable</t>
        </is>
      </c>
      <c r="B139" t="n">
        <v>-8</v>
      </c>
      <c r="C139" t="inlineStr">
        <is>
          <t>GLO</t>
        </is>
      </c>
      <c r="D139" t="inlineStr">
        <is>
          <t>kilogram</t>
        </is>
      </c>
      <c r="E139" t="inlineStr"/>
      <c r="F139" t="inlineStr">
        <is>
          <t>technosphere</t>
        </is>
      </c>
      <c r="G139" t="inlineStr">
        <is>
          <t>used cable</t>
        </is>
      </c>
      <c r="H139" t="inlineStr"/>
      <c r="I139" t="inlineStr"/>
      <c r="J139" t="inlineStr"/>
      <c r="K139" t="inlineStr"/>
      <c r="L139" t="inlineStr"/>
      <c r="M139" t="inlineStr"/>
      <c r="N139" t="inlineStr"/>
      <c r="O139" t="inlineStr"/>
      <c r="P139" t="inlineStr"/>
      <c r="Q139" t="inlineStr"/>
      <c r="R139" t="inlineStr"/>
      <c r="S139" t="inlineStr"/>
      <c r="T139" t="inlineStr"/>
      <c r="U139" t="inlineStr"/>
    </row>
    <row r="140">
      <c r="A140" t="inlineStr">
        <is>
          <t>treatment of waste polyethylene/polypropylene product, collection for final disposal</t>
        </is>
      </c>
      <c r="B140" t="n">
        <v>-764.6</v>
      </c>
      <c r="C140" t="inlineStr">
        <is>
          <t>Europe without Switzerland</t>
        </is>
      </c>
      <c r="D140" t="inlineStr">
        <is>
          <t>kilogram</t>
        </is>
      </c>
      <c r="E140" t="inlineStr"/>
      <c r="F140" t="inlineStr">
        <is>
          <t>technosphere</t>
        </is>
      </c>
      <c r="G140" t="inlineStr">
        <is>
          <t>waste polyethylene/polypropylene product</t>
        </is>
      </c>
      <c r="H140" t="inlineStr"/>
      <c r="I140" t="inlineStr"/>
      <c r="J140" t="inlineStr"/>
      <c r="K140" t="inlineStr"/>
      <c r="L140" t="inlineStr"/>
      <c r="M140" t="inlineStr"/>
      <c r="N140" t="inlineStr"/>
      <c r="O140" t="inlineStr"/>
      <c r="P140" t="inlineStr"/>
      <c r="Q140" t="inlineStr"/>
      <c r="R140" t="inlineStr"/>
      <c r="S140" t="inlineStr"/>
      <c r="T140" t="inlineStr"/>
      <c r="U140" t="inlineStr"/>
    </row>
    <row r="141">
      <c r="A141" t="inlineStr">
        <is>
          <t>treatment of waste bulk iron, excluding reinforcement, sorting plant</t>
        </is>
      </c>
      <c r="B141" t="n">
        <v>-600</v>
      </c>
      <c r="C141" t="inlineStr">
        <is>
          <t>Europe without Switzerland</t>
        </is>
      </c>
      <c r="D141" t="inlineStr">
        <is>
          <t>kilogram</t>
        </is>
      </c>
      <c r="E141" t="inlineStr"/>
      <c r="F141" t="inlineStr">
        <is>
          <t>technosphere</t>
        </is>
      </c>
      <c r="G141" t="inlineStr">
        <is>
          <t>waste bulk iron, excluding reinforcement</t>
        </is>
      </c>
      <c r="H141" t="inlineStr"/>
      <c r="I141" t="inlineStr"/>
      <c r="J141" t="inlineStr"/>
      <c r="K141" t="inlineStr"/>
      <c r="L141" t="inlineStr"/>
      <c r="M141" t="inlineStr"/>
      <c r="N141" t="inlineStr"/>
      <c r="O141" t="inlineStr"/>
      <c r="P141" t="inlineStr"/>
      <c r="Q141" t="inlineStr"/>
      <c r="R141" t="inlineStr"/>
      <c r="S141" t="inlineStr"/>
      <c r="T141" t="inlineStr"/>
      <c r="U141" t="inlineStr"/>
    </row>
    <row r="142">
      <c r="A142" t="inlineStr">
        <is>
          <t>market for scrap copper</t>
        </is>
      </c>
      <c r="B142" t="n">
        <v>-345</v>
      </c>
      <c r="C142" t="inlineStr">
        <is>
          <t>Europe without Switzerland</t>
        </is>
      </c>
      <c r="D142" t="inlineStr">
        <is>
          <t>kilogram</t>
        </is>
      </c>
      <c r="E142" t="inlineStr"/>
      <c r="F142" t="inlineStr">
        <is>
          <t>technosphere</t>
        </is>
      </c>
      <c r="G142" t="inlineStr">
        <is>
          <t>scrap copper</t>
        </is>
      </c>
      <c r="H142" t="inlineStr"/>
      <c r="I142" t="inlineStr"/>
      <c r="J142" t="inlineStr"/>
      <c r="K142" t="inlineStr"/>
      <c r="L142" t="inlineStr"/>
      <c r="M142" t="inlineStr"/>
      <c r="N142" t="inlineStr"/>
      <c r="O142" t="inlineStr"/>
      <c r="P142" t="inlineStr"/>
      <c r="Q142" t="inlineStr"/>
      <c r="R142" t="inlineStr"/>
      <c r="S142" t="inlineStr"/>
      <c r="T142" t="inlineStr"/>
      <c r="U142" t="inlineStr"/>
    </row>
    <row r="143">
      <c r="A143" t="inlineStr">
        <is>
          <t>market for waste plastic, mixture</t>
        </is>
      </c>
      <c r="B143" t="n">
        <v>-147</v>
      </c>
      <c r="C143" t="inlineStr">
        <is>
          <t>DE</t>
        </is>
      </c>
      <c r="D143" t="inlineStr">
        <is>
          <t>kilogram</t>
        </is>
      </c>
      <c r="E143" t="inlineStr"/>
      <c r="F143" t="inlineStr">
        <is>
          <t>technosphere</t>
        </is>
      </c>
      <c r="G143" t="inlineStr">
        <is>
          <t>waste plastic, mixture</t>
        </is>
      </c>
      <c r="H143" t="inlineStr"/>
      <c r="I143" t="inlineStr"/>
      <c r="J143" t="inlineStr"/>
      <c r="K143" t="inlineStr"/>
      <c r="L143" t="inlineStr"/>
      <c r="M143" t="inlineStr"/>
      <c r="N143" t="inlineStr"/>
      <c r="O143" t="inlineStr"/>
      <c r="P143" t="inlineStr"/>
      <c r="Q143" t="inlineStr"/>
      <c r="R143" t="inlineStr"/>
      <c r="S143" t="inlineStr"/>
      <c r="T143" t="inlineStr"/>
      <c r="U143" t="inlineStr"/>
    </row>
    <row r="144">
      <c r="A144" t="inlineStr">
        <is>
          <t>market for waste concrete, not reinforced</t>
        </is>
      </c>
      <c r="B144" t="n">
        <v>-5600</v>
      </c>
      <c r="C144" t="inlineStr">
        <is>
          <t>Europe without Switzerland</t>
        </is>
      </c>
      <c r="D144" t="inlineStr">
        <is>
          <t>kilogram</t>
        </is>
      </c>
      <c r="E144" t="inlineStr"/>
      <c r="F144" t="inlineStr">
        <is>
          <t>technosphere</t>
        </is>
      </c>
      <c r="G144" t="inlineStr">
        <is>
          <t>waste concrete, not reinforced</t>
        </is>
      </c>
      <c r="H144" t="inlineStr"/>
      <c r="I144" t="inlineStr"/>
      <c r="J144" t="inlineStr"/>
      <c r="K144" t="inlineStr"/>
      <c r="L144" t="inlineStr"/>
      <c r="M144" t="inlineStr"/>
      <c r="N144" t="inlineStr"/>
      <c r="O144" t="inlineStr"/>
      <c r="P144" t="inlineStr"/>
      <c r="Q144" t="inlineStr"/>
      <c r="R144" t="inlineStr"/>
      <c r="S144" t="inlineStr"/>
      <c r="T144" t="inlineStr"/>
      <c r="U144" t="inlineStr"/>
    </row>
    <row r="145">
      <c r="A145" t="inlineStr">
        <is>
          <t>treatment of waste zeolite, inert material landfill</t>
        </is>
      </c>
      <c r="B145" t="n">
        <v>-100</v>
      </c>
      <c r="C145" t="inlineStr">
        <is>
          <t>RoW</t>
        </is>
      </c>
      <c r="D145" t="inlineStr">
        <is>
          <t>kilogram</t>
        </is>
      </c>
      <c r="E145" t="inlineStr"/>
      <c r="F145" t="inlineStr">
        <is>
          <t>technosphere</t>
        </is>
      </c>
      <c r="G145" t="inlineStr">
        <is>
          <t>waste zeolite</t>
        </is>
      </c>
      <c r="H145" t="inlineStr"/>
      <c r="I145" t="inlineStr"/>
      <c r="J145" t="inlineStr"/>
      <c r="K145" t="inlineStr"/>
      <c r="L145" t="inlineStr"/>
      <c r="M145" t="inlineStr"/>
      <c r="N145" t="inlineStr"/>
      <c r="O145" t="inlineStr"/>
      <c r="P145" t="inlineStr"/>
      <c r="Q145" t="inlineStr"/>
      <c r="R145" t="inlineStr"/>
      <c r="S145" t="inlineStr"/>
      <c r="T145" t="inlineStr"/>
      <c r="U145" t="inlineStr"/>
    </row>
    <row r="146">
      <c r="A146" t="inlineStr"/>
      <c r="B146" t="inlineStr"/>
      <c r="C146" t="inlineStr"/>
      <c r="D146" t="inlineStr"/>
      <c r="E146" t="inlineStr"/>
      <c r="F146" t="inlineStr"/>
      <c r="G146" t="inlineStr"/>
      <c r="H146" t="inlineStr"/>
      <c r="I146" t="inlineStr"/>
      <c r="J146" t="inlineStr"/>
      <c r="K146" t="inlineStr"/>
      <c r="L146" t="inlineStr"/>
      <c r="M146" t="inlineStr"/>
      <c r="N146" t="inlineStr"/>
      <c r="O146" t="inlineStr"/>
      <c r="P146" t="inlineStr"/>
      <c r="Q146" t="inlineStr"/>
      <c r="R146" t="inlineStr"/>
      <c r="S146" t="inlineStr"/>
      <c r="T146" t="inlineStr"/>
      <c r="U146" t="inlineStr"/>
    </row>
    <row r="147">
      <c r="A147" t="inlineStr">
        <is>
          <t>Activity</t>
        </is>
      </c>
      <c r="B147" t="inlineStr">
        <is>
          <t>hydrogen production, gaseous, 20 bar, from AEC electrolysis, from grid electricity</t>
        </is>
      </c>
      <c r="C147" t="inlineStr"/>
      <c r="D147" t="inlineStr"/>
      <c r="E147" t="inlineStr"/>
      <c r="F147" t="inlineStr"/>
      <c r="G147" t="inlineStr"/>
      <c r="H147" t="inlineStr"/>
      <c r="I147" t="inlineStr"/>
      <c r="J147" t="inlineStr"/>
      <c r="K147" t="inlineStr"/>
      <c r="L147" t="inlineStr"/>
      <c r="M147" t="inlineStr"/>
      <c r="N147" t="inlineStr"/>
      <c r="O147" t="inlineStr"/>
      <c r="P147" t="inlineStr"/>
      <c r="Q147" t="inlineStr"/>
      <c r="R147" t="inlineStr"/>
      <c r="S147" t="inlineStr"/>
      <c r="T147" t="inlineStr"/>
      <c r="U147" t="inlineStr"/>
    </row>
    <row r="148">
      <c r="A148" t="inlineStr">
        <is>
          <t>production amount</t>
        </is>
      </c>
      <c r="B148" t="n">
        <v>1</v>
      </c>
      <c r="C148" t="inlineStr"/>
      <c r="D148" t="inlineStr"/>
      <c r="E148" t="inlineStr"/>
      <c r="F148" t="inlineStr"/>
      <c r="G148" t="inlineStr"/>
      <c r="H148" t="inlineStr"/>
      <c r="I148" t="inlineStr"/>
      <c r="J148" t="inlineStr"/>
      <c r="K148" t="inlineStr"/>
      <c r="L148" t="inlineStr"/>
      <c r="M148" t="inlineStr"/>
      <c r="N148" t="inlineStr"/>
      <c r="O148" t="inlineStr"/>
      <c r="P148" t="inlineStr"/>
      <c r="Q148" t="inlineStr"/>
      <c r="R148" t="inlineStr"/>
      <c r="S148" t="inlineStr"/>
      <c r="T148" t="inlineStr"/>
      <c r="U148" t="inlineStr"/>
    </row>
    <row r="149">
      <c r="A149" t="inlineStr">
        <is>
          <t>comment</t>
        </is>
      </c>
      <c r="B149" t="inlineStr">
        <is>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is>
      </c>
      <c r="C149" t="inlineStr"/>
      <c r="D149" t="inlineStr"/>
      <c r="E149" t="inlineStr"/>
      <c r="F149" t="inlineStr"/>
      <c r="G149" t="inlineStr"/>
      <c r="H149" t="inlineStr"/>
      <c r="I149" t="inlineStr"/>
      <c r="J149" t="inlineStr"/>
      <c r="K149" t="inlineStr"/>
      <c r="L149" t="inlineStr"/>
      <c r="M149" t="inlineStr"/>
      <c r="N149" t="inlineStr"/>
      <c r="O149" t="inlineStr"/>
      <c r="P149" t="inlineStr"/>
      <c r="Q149" t="inlineStr"/>
      <c r="R149" t="inlineStr"/>
      <c r="S149" t="inlineStr"/>
      <c r="T149" t="inlineStr"/>
      <c r="U149" t="inlineStr"/>
    </row>
    <row r="150">
      <c r="A150" t="inlineStr">
        <is>
          <t>reference product</t>
        </is>
      </c>
      <c r="B150" t="inlineStr">
        <is>
          <t>hydrogen, gaseous, 20 bar</t>
        </is>
      </c>
      <c r="C150" t="inlineStr"/>
      <c r="D150" t="inlineStr"/>
      <c r="E150" t="inlineStr"/>
      <c r="F150" t="inlineStr"/>
      <c r="G150" t="inlineStr"/>
      <c r="H150" t="inlineStr"/>
      <c r="I150" t="inlineStr"/>
      <c r="J150" t="inlineStr"/>
      <c r="K150" t="inlineStr"/>
      <c r="L150" t="inlineStr"/>
      <c r="M150" t="inlineStr"/>
      <c r="N150" t="inlineStr"/>
      <c r="O150" t="inlineStr"/>
      <c r="P150" t="inlineStr"/>
      <c r="Q150" t="inlineStr"/>
      <c r="R150" t="inlineStr"/>
      <c r="S150" t="inlineStr"/>
      <c r="T150" t="inlineStr"/>
      <c r="U150" t="inlineStr"/>
    </row>
    <row r="151">
      <c r="A151" t="inlineStr">
        <is>
          <t>location</t>
        </is>
      </c>
      <c r="B151" t="inlineStr">
        <is>
          <t>CH</t>
        </is>
      </c>
      <c r="C151" t="inlineStr"/>
      <c r="D151" t="inlineStr"/>
      <c r="E151" t="inlineStr"/>
      <c r="F151" t="inlineStr"/>
      <c r="G151" t="inlineStr"/>
      <c r="H151" t="inlineStr"/>
      <c r="I151" t="inlineStr"/>
      <c r="J151" t="inlineStr"/>
      <c r="K151" t="inlineStr"/>
      <c r="L151" t="inlineStr"/>
      <c r="M151" t="inlineStr"/>
      <c r="N151" t="inlineStr"/>
      <c r="O151" t="inlineStr"/>
      <c r="P151" t="inlineStr"/>
      <c r="Q151" t="inlineStr"/>
      <c r="R151" t="inlineStr"/>
      <c r="S151" t="inlineStr"/>
      <c r="T151" t="inlineStr"/>
      <c r="U151" t="inlineStr"/>
    </row>
    <row r="152">
      <c r="A152" t="inlineStr">
        <is>
          <t>unit</t>
        </is>
      </c>
      <c r="B152" t="inlineStr">
        <is>
          <t>kilogram</t>
        </is>
      </c>
      <c r="C152" t="inlineStr"/>
      <c r="D152" t="inlineStr"/>
      <c r="E152" t="inlineStr"/>
      <c r="F152" t="inlineStr"/>
      <c r="G152" t="inlineStr"/>
      <c r="H152" t="inlineStr"/>
      <c r="I152" t="inlineStr"/>
      <c r="J152" t="inlineStr"/>
      <c r="K152" t="inlineStr"/>
      <c r="L152" t="inlineStr"/>
      <c r="M152" t="inlineStr"/>
      <c r="N152" t="inlineStr"/>
      <c r="O152" t="inlineStr"/>
      <c r="P152" t="inlineStr"/>
      <c r="Q152" t="inlineStr"/>
      <c r="R152" t="inlineStr"/>
      <c r="S152" t="inlineStr"/>
      <c r="T152" t="inlineStr"/>
      <c r="U152" t="inlineStr"/>
    </row>
    <row r="153">
      <c r="A153" t="inlineStr">
        <is>
          <t>classifications</t>
        </is>
      </c>
      <c r="B153" t="inlineStr">
        <is>
          <t>CPC::34210:Hydrogen, nitrogen, oxygen, carbon dioxide and rare gases; inorganic oxygen compounds of non-metals n.e.c.</t>
        </is>
      </c>
      <c r="C153" t="inlineStr"/>
      <c r="D153" t="inlineStr"/>
      <c r="E153" t="inlineStr"/>
      <c r="F153" t="inlineStr"/>
      <c r="G153" t="inlineStr"/>
      <c r="H153" t="inlineStr"/>
      <c r="I153" t="inlineStr"/>
      <c r="J153" t="inlineStr"/>
      <c r="K153" t="inlineStr"/>
      <c r="L153" t="inlineStr"/>
      <c r="M153" t="inlineStr"/>
      <c r="N153" t="inlineStr"/>
      <c r="O153" t="inlineStr"/>
      <c r="P153" t="inlineStr"/>
      <c r="Q153" t="inlineStr"/>
      <c r="R153" t="inlineStr"/>
      <c r="S153" t="inlineStr"/>
      <c r="T153" t="inlineStr"/>
      <c r="U153" t="inlineStr"/>
    </row>
    <row r="154">
      <c r="A154" t="inlineStr">
        <is>
          <t>Exchanges</t>
        </is>
      </c>
      <c r="B154" t="inlineStr"/>
      <c r="C154" t="inlineStr"/>
      <c r="D154" t="inlineStr"/>
      <c r="E154" t="inlineStr"/>
      <c r="F154" t="inlineStr"/>
      <c r="G154" t="inlineStr"/>
      <c r="H154" t="inlineStr"/>
      <c r="I154" t="inlineStr"/>
      <c r="J154" t="inlineStr"/>
      <c r="K154" t="inlineStr"/>
      <c r="L154" t="inlineStr"/>
      <c r="M154" t="inlineStr"/>
      <c r="N154" t="inlineStr"/>
      <c r="O154" t="inlineStr"/>
      <c r="P154" t="inlineStr"/>
      <c r="Q154" t="inlineStr"/>
      <c r="R154" t="inlineStr"/>
      <c r="S154" t="inlineStr"/>
      <c r="T154" t="inlineStr"/>
      <c r="U154" t="inlineStr"/>
    </row>
    <row r="155">
      <c r="A155" t="inlineStr">
        <is>
          <t>name</t>
        </is>
      </c>
      <c r="B155" t="inlineStr">
        <is>
          <t>amount</t>
        </is>
      </c>
      <c r="C155" t="inlineStr">
        <is>
          <t>location</t>
        </is>
      </c>
      <c r="D155" t="inlineStr">
        <is>
          <t>unit</t>
        </is>
      </c>
      <c r="E155" t="inlineStr">
        <is>
          <t>categories</t>
        </is>
      </c>
      <c r="F155" t="inlineStr">
        <is>
          <t>type</t>
        </is>
      </c>
      <c r="G155" t="inlineStr">
        <is>
          <t>reference product</t>
        </is>
      </c>
      <c r="H155" t="inlineStr">
        <is>
          <t>comment</t>
        </is>
      </c>
      <c r="I155" t="inlineStr">
        <is>
          <t>uncertainty type</t>
        </is>
      </c>
      <c r="J155" t="inlineStr">
        <is>
          <t>loc</t>
        </is>
      </c>
      <c r="K155" t="inlineStr">
        <is>
          <t>u1</t>
        </is>
      </c>
      <c r="L155" t="inlineStr">
        <is>
          <t>u2</t>
        </is>
      </c>
      <c r="M155" t="inlineStr">
        <is>
          <t>u3</t>
        </is>
      </c>
      <c r="N155" t="inlineStr">
        <is>
          <t>u4</t>
        </is>
      </c>
      <c r="O155" t="inlineStr">
        <is>
          <t>u5</t>
        </is>
      </c>
      <c r="P155" t="inlineStr">
        <is>
          <t>u6</t>
        </is>
      </c>
      <c r="Q155" t="inlineStr">
        <is>
          <t>ub</t>
        </is>
      </c>
      <c r="R155" t="inlineStr">
        <is>
          <t>scale</t>
        </is>
      </c>
      <c r="S155" t="inlineStr">
        <is>
          <t>minimum</t>
        </is>
      </c>
      <c r="T155" t="inlineStr">
        <is>
          <t>maximum</t>
        </is>
      </c>
      <c r="U155" t="inlineStr">
        <is>
          <t>negative</t>
        </is>
      </c>
    </row>
    <row r="156">
      <c r="A156" t="inlineStr">
        <is>
          <t>hydrogen production, gaseous, 20 bar, from AEC electrolysis, from grid electricity</t>
        </is>
      </c>
      <c r="B156" t="n">
        <v>1</v>
      </c>
      <c r="C156" t="inlineStr">
        <is>
          <t>CH</t>
        </is>
      </c>
      <c r="D156" t="inlineStr">
        <is>
          <t>kilogram</t>
        </is>
      </c>
      <c r="E156" t="inlineStr"/>
      <c r="F156" t="inlineStr">
        <is>
          <t>production</t>
        </is>
      </c>
      <c r="G156" t="inlineStr">
        <is>
          <t>hydrogen, gaseous, 20 bar</t>
        </is>
      </c>
      <c r="H156" t="inlineStr"/>
      <c r="I156" t="inlineStr"/>
      <c r="J156" t="inlineStr"/>
      <c r="K156" t="inlineStr"/>
      <c r="L156" t="inlineStr"/>
      <c r="M156" t="inlineStr"/>
      <c r="N156" t="inlineStr"/>
      <c r="O156" t="inlineStr"/>
      <c r="P156" t="inlineStr"/>
      <c r="Q156" t="inlineStr"/>
      <c r="R156" t="inlineStr"/>
      <c r="S156" t="inlineStr"/>
      <c r="T156" t="inlineStr"/>
      <c r="U156" t="inlineStr"/>
    </row>
    <row r="157">
      <c r="A157" t="inlineStr">
        <is>
          <t>electrolyzer production, 1MWe, AEC, Stack</t>
        </is>
      </c>
      <c r="B157" t="n">
        <v>9.391435011269722e-07</v>
      </c>
      <c r="C157" t="inlineStr">
        <is>
          <t>RER</t>
        </is>
      </c>
      <c r="D157" t="inlineStr">
        <is>
          <t>unit</t>
        </is>
      </c>
      <c r="E157" t="inlineStr"/>
      <c r="F157" t="inlineStr">
        <is>
          <t>technosphere</t>
        </is>
      </c>
      <c r="G157" t="inlineStr">
        <is>
          <t>electrolyzer, 1MWe, AEC, Stack</t>
        </is>
      </c>
      <c r="H157" t="inlineStr">
        <is>
          <t>Stack, 7 years lifetime. Min-max: 22.5-32.5 years system lifetime, from the IndWEDe report.</t>
        </is>
      </c>
      <c r="I157" t="n">
        <v>5</v>
      </c>
      <c r="J157" t="n">
        <v>9.391435011269722e-07</v>
      </c>
      <c r="K157" t="inlineStr"/>
      <c r="L157" t="inlineStr"/>
      <c r="M157" t="inlineStr"/>
      <c r="N157" t="inlineStr"/>
      <c r="O157" t="inlineStr"/>
      <c r="P157" t="inlineStr"/>
      <c r="Q157" t="inlineStr"/>
      <c r="R157" t="inlineStr"/>
      <c r="S157" t="n">
        <v>7.946598855689764e-07</v>
      </c>
      <c r="T157" t="n">
        <v>1.147842056932966e-06</v>
      </c>
      <c r="U157" t="inlineStr"/>
    </row>
    <row r="158">
      <c r="A158" t="inlineStr">
        <is>
          <t>electrolyzer production, 1MWe, AEC, Balance of Plant</t>
        </is>
      </c>
      <c r="B158" t="n">
        <v>2.347858752817431e-07</v>
      </c>
      <c r="C158" t="inlineStr">
        <is>
          <t>RER</t>
        </is>
      </c>
      <c r="D158" t="inlineStr">
        <is>
          <t>unit</t>
        </is>
      </c>
      <c r="E158" t="inlineStr"/>
      <c r="F158" t="inlineStr">
        <is>
          <t>technosphere</t>
        </is>
      </c>
      <c r="G158" t="inlineStr">
        <is>
          <t>electrolyzer, 1MWe, AEC, Balance of Plant</t>
        </is>
      </c>
      <c r="H158" t="inlineStr">
        <is>
          <t>BoP, 27.5 years lifetime. Min-max: 22.5-32.5 years system lifetime, from the IndWEDe report.</t>
        </is>
      </c>
      <c r="I158" t="n">
        <v>5</v>
      </c>
      <c r="J158" t="n">
        <v>2.347858752817431e-07</v>
      </c>
      <c r="K158" t="inlineStr"/>
      <c r="L158" t="inlineStr"/>
      <c r="M158" t="inlineStr"/>
      <c r="N158" t="inlineStr"/>
      <c r="O158" t="inlineStr"/>
      <c r="P158" t="inlineStr"/>
      <c r="Q158" t="inlineStr"/>
      <c r="R158" t="inlineStr"/>
      <c r="S158" t="n">
        <v>1.986649713922441e-07</v>
      </c>
      <c r="T158" t="n">
        <v>2.869605142332415e-07</v>
      </c>
      <c r="U158" t="inlineStr"/>
    </row>
    <row r="159">
      <c r="A159" t="inlineStr">
        <is>
          <t>treatment of fuel cell stack, 1MWe, AEC</t>
        </is>
      </c>
      <c r="B159" t="n">
        <v>-9.391435011269722e-07</v>
      </c>
      <c r="C159" t="inlineStr">
        <is>
          <t>RER</t>
        </is>
      </c>
      <c r="D159" t="inlineStr">
        <is>
          <t>unit</t>
        </is>
      </c>
      <c r="E159" t="inlineStr"/>
      <c r="F159" t="inlineStr">
        <is>
          <t>technosphere</t>
        </is>
      </c>
      <c r="G159" t="inlineStr">
        <is>
          <t>used fuel cell stack, 1MWe, AEC</t>
        </is>
      </c>
      <c r="H159" t="inlineStr">
        <is>
          <t>Stack EoL</t>
        </is>
      </c>
      <c r="I159" t="n">
        <v>5</v>
      </c>
      <c r="J159" t="n">
        <v>-9.391435011269722e-07</v>
      </c>
      <c r="K159" t="inlineStr"/>
      <c r="L159" t="inlineStr"/>
      <c r="M159" t="inlineStr"/>
      <c r="N159" t="inlineStr"/>
      <c r="O159" t="inlineStr"/>
      <c r="P159" t="inlineStr"/>
      <c r="Q159" t="inlineStr"/>
      <c r="R159" t="inlineStr"/>
      <c r="S159" t="n">
        <v>-1.147842056932966e-06</v>
      </c>
      <c r="T159" t="n">
        <v>-7.946598855689764e-07</v>
      </c>
      <c r="U159" t="b">
        <v>1</v>
      </c>
    </row>
    <row r="160">
      <c r="A160" t="inlineStr">
        <is>
          <t>treatment of fuel cell balance of plant, 1MWe, AEC</t>
        </is>
      </c>
      <c r="B160" t="n">
        <v>-2.347858752817431e-07</v>
      </c>
      <c r="C160" t="inlineStr">
        <is>
          <t>RER</t>
        </is>
      </c>
      <c r="D160" t="inlineStr">
        <is>
          <t>unit</t>
        </is>
      </c>
      <c r="E160" t="inlineStr"/>
      <c r="F160" t="inlineStr">
        <is>
          <t>technosphere</t>
        </is>
      </c>
      <c r="G160" t="inlineStr">
        <is>
          <t>used fuel cell balance of plant, 1MWe, AEC</t>
        </is>
      </c>
      <c r="H160" t="inlineStr">
        <is>
          <t>BoP EoL</t>
        </is>
      </c>
      <c r="I160" t="n">
        <v>5</v>
      </c>
      <c r="J160" t="n">
        <v>-2.347858752817431e-07</v>
      </c>
      <c r="K160" t="inlineStr"/>
      <c r="L160" t="inlineStr"/>
      <c r="M160" t="inlineStr"/>
      <c r="N160" t="inlineStr"/>
      <c r="O160" t="inlineStr"/>
      <c r="P160" t="inlineStr"/>
      <c r="Q160" t="inlineStr"/>
      <c r="R160" t="inlineStr"/>
      <c r="S160" t="n">
        <v>-2.869605142332415e-07</v>
      </c>
      <c r="T160" t="n">
        <v>-1.986649713922441e-07</v>
      </c>
      <c r="U160" t="b">
        <v>1</v>
      </c>
    </row>
    <row r="161">
      <c r="A161" t="inlineStr">
        <is>
          <t>market for electricity, low voltage</t>
        </is>
      </c>
      <c r="B161" t="n">
        <v>51.8</v>
      </c>
      <c r="C161" t="inlineStr">
        <is>
          <t>CH</t>
        </is>
      </c>
      <c r="D161" t="inlineStr">
        <is>
          <t>kilowatt hour</t>
        </is>
      </c>
      <c r="E161" t="inlineStr"/>
      <c r="F161" t="inlineStr">
        <is>
          <t>technosphere</t>
        </is>
      </c>
      <c r="G161" t="inlineStr">
        <is>
          <t>electricity, low voltage</t>
        </is>
      </c>
      <c r="H161" t="inlineStr">
        <is>
          <t>Electricity consumption with 64.5% eff. Min-ax from IndWEDe report.</t>
        </is>
      </c>
      <c r="I161" t="n">
        <v>5</v>
      </c>
      <c r="J161" t="n">
        <v>51.8</v>
      </c>
      <c r="K161" t="inlineStr"/>
      <c r="L161" t="inlineStr"/>
      <c r="M161" t="inlineStr"/>
      <c r="N161" t="inlineStr"/>
      <c r="O161" t="inlineStr"/>
      <c r="P161" t="inlineStr"/>
      <c r="Q161" t="inlineStr"/>
      <c r="R161" t="inlineStr"/>
      <c r="S161" t="n">
        <v>48.7</v>
      </c>
      <c r="T161" t="n">
        <v>54.9</v>
      </c>
      <c r="U161" t="inlineStr"/>
    </row>
    <row r="162">
      <c r="A162" t="inlineStr">
        <is>
          <t>market for potassium hydroxide</t>
        </is>
      </c>
      <c r="B162" t="n">
        <v>0.0037</v>
      </c>
      <c r="C162" t="inlineStr">
        <is>
          <t>GLO</t>
        </is>
      </c>
      <c r="D162" t="inlineStr">
        <is>
          <t>kilogram</t>
        </is>
      </c>
      <c r="E162" t="inlineStr"/>
      <c r="F162" t="inlineStr">
        <is>
          <t>technosphere</t>
        </is>
      </c>
      <c r="G162" t="inlineStr">
        <is>
          <t>potassium hydroxide</t>
        </is>
      </c>
      <c r="H162" t="inlineStr">
        <is>
          <t>KOH input</t>
        </is>
      </c>
      <c r="I162" t="inlineStr"/>
      <c r="J162" t="inlineStr"/>
      <c r="K162" t="inlineStr"/>
      <c r="L162" t="inlineStr"/>
      <c r="M162" t="inlineStr"/>
      <c r="N162" t="inlineStr"/>
      <c r="O162" t="inlineStr"/>
      <c r="P162" t="inlineStr"/>
      <c r="Q162" t="inlineStr"/>
      <c r="R162" t="inlineStr"/>
      <c r="S162" t="inlineStr"/>
      <c r="T162" t="inlineStr"/>
      <c r="U162" t="inlineStr"/>
    </row>
    <row r="163">
      <c r="A163" t="inlineStr">
        <is>
          <t>market for water, deionised</t>
        </is>
      </c>
      <c r="B163" t="n">
        <v>14</v>
      </c>
      <c r="C163" t="inlineStr">
        <is>
          <t>Europe without Switzerland</t>
        </is>
      </c>
      <c r="D163" t="inlineStr">
        <is>
          <t>kilogram</t>
        </is>
      </c>
      <c r="E163" t="inlineStr"/>
      <c r="F163" t="inlineStr">
        <is>
          <t>technosphere</t>
        </is>
      </c>
      <c r="G163" t="inlineStr">
        <is>
          <t>water, deionised</t>
        </is>
      </c>
      <c r="H163" t="inlineStr">
        <is>
          <t>A perfect reaction of H2O results in 1 kg H2 and 8 kg O2, and needs 9 kg H2O, however, considering some losses we assume 14 kg H2O (Simoes et al., 2021).</t>
        </is>
      </c>
      <c r="I163" t="inlineStr"/>
      <c r="J163" t="inlineStr"/>
      <c r="K163" t="inlineStr"/>
      <c r="L163" t="inlineStr"/>
      <c r="M163" t="inlineStr"/>
      <c r="N163" t="inlineStr"/>
      <c r="O163" t="inlineStr"/>
      <c r="P163" t="inlineStr"/>
      <c r="Q163" t="inlineStr"/>
      <c r="R163" t="inlineStr"/>
      <c r="S163" t="inlineStr"/>
      <c r="T163" t="inlineStr"/>
      <c r="U163" t="inlineStr"/>
    </row>
    <row r="164">
      <c r="A164" t="inlineStr">
        <is>
          <t>Oxygen</t>
        </is>
      </c>
      <c r="B164" t="n">
        <v>8</v>
      </c>
      <c r="C164" t="inlineStr"/>
      <c r="D164" t="inlineStr">
        <is>
          <t>kilogram</t>
        </is>
      </c>
      <c r="E164" t="inlineStr">
        <is>
          <t>air</t>
        </is>
      </c>
      <c r="F164" t="inlineStr">
        <is>
          <t>biosphere</t>
        </is>
      </c>
      <c r="G164" t="inlineStr"/>
      <c r="H164" t="inlineStr"/>
      <c r="I164" t="inlineStr"/>
      <c r="J164" t="inlineStr"/>
      <c r="K164" t="inlineStr"/>
      <c r="L164" t="inlineStr"/>
      <c r="M164" t="inlineStr"/>
      <c r="N164" t="inlineStr"/>
      <c r="O164" t="inlineStr"/>
      <c r="P164" t="inlineStr"/>
      <c r="Q164" t="inlineStr"/>
      <c r="R164" t="inlineStr"/>
      <c r="S164" t="inlineStr"/>
      <c r="T164" t="inlineStr"/>
      <c r="U164" t="inlineStr"/>
    </row>
    <row r="165">
      <c r="A165" t="inlineStr">
        <is>
          <t>Occupation, industrial area</t>
        </is>
      </c>
      <c r="B165" t="n">
        <v>0.0007747933884297521</v>
      </c>
      <c r="C165" t="inlineStr"/>
      <c r="D165" t="inlineStr">
        <is>
          <t>square meter-year</t>
        </is>
      </c>
      <c r="E165" t="inlineStr">
        <is>
          <t>natural resource::land</t>
        </is>
      </c>
      <c r="F165" t="inlineStr">
        <is>
          <t>biosphere</t>
        </is>
      </c>
      <c r="G165" t="inlineStr"/>
      <c r="H165" t="inlineStr">
        <is>
          <t>Electrolyser land footprint: (0.12 [m2/kW]*1000[kW/MW])/(4259200[kg H2 per lifetime]/27.5[years])</t>
        </is>
      </c>
      <c r="I165" t="n">
        <v>2</v>
      </c>
      <c r="J165" t="n">
        <v>-7.162914159728358</v>
      </c>
      <c r="K165" t="n">
        <v>1.05</v>
      </c>
      <c r="L165" t="n">
        <v>1.1</v>
      </c>
      <c r="M165" t="n">
        <v>1</v>
      </c>
      <c r="N165" t="n">
        <v>1.02</v>
      </c>
      <c r="O165" t="n">
        <v>1.2</v>
      </c>
      <c r="P165" t="n">
        <v>1.2</v>
      </c>
      <c r="Q165" t="n">
        <v>1.5</v>
      </c>
      <c r="R165" t="n">
        <v>0.2463437174856263</v>
      </c>
      <c r="S165" t="inlineStr"/>
      <c r="T165" t="inlineStr"/>
      <c r="U165" t="inlineStr"/>
    </row>
    <row r="166">
      <c r="A166" t="inlineStr">
        <is>
          <t>Transformation, from industrial area</t>
        </is>
      </c>
      <c r="B166" t="n">
        <v>2.817430503380917e-05</v>
      </c>
      <c r="C166" t="inlineStr"/>
      <c r="D166" t="inlineStr">
        <is>
          <t>square meter</t>
        </is>
      </c>
      <c r="E166" t="inlineStr">
        <is>
          <t>natural resource::land</t>
        </is>
      </c>
      <c r="F166" t="inlineStr">
        <is>
          <t>biosphere</t>
        </is>
      </c>
      <c r="G166" t="inlineStr"/>
      <c r="H166" t="inlineStr">
        <is>
          <t>Electrolyser land transformation: (0.12 [m2/kW]*1000 [kW/MW])/4259200 [kg H2]</t>
        </is>
      </c>
      <c r="I166" t="n">
        <v>2</v>
      </c>
      <c r="J166" t="n">
        <v>-10.47710016440088</v>
      </c>
      <c r="K166" t="n">
        <v>1.05</v>
      </c>
      <c r="L166" t="n">
        <v>1.1</v>
      </c>
      <c r="M166" t="n">
        <v>1</v>
      </c>
      <c r="N166" t="n">
        <v>1.02</v>
      </c>
      <c r="O166" t="n">
        <v>1.2</v>
      </c>
      <c r="P166" t="n">
        <v>1.2</v>
      </c>
      <c r="Q166" t="n">
        <v>1.5</v>
      </c>
      <c r="R166" t="n">
        <v>0.2463437174856263</v>
      </c>
      <c r="S166" t="inlineStr"/>
      <c r="T166" t="inlineStr"/>
      <c r="U166" t="inlineStr"/>
    </row>
    <row r="167">
      <c r="A167" t="inlineStr">
        <is>
          <t>Transformation, to industrial area</t>
        </is>
      </c>
      <c r="B167" t="n">
        <v>2.817430503380917e-05</v>
      </c>
      <c r="C167" t="inlineStr"/>
      <c r="D167" t="inlineStr">
        <is>
          <t>square meter</t>
        </is>
      </c>
      <c r="E167" t="inlineStr">
        <is>
          <t>natural resource::land</t>
        </is>
      </c>
      <c r="F167" t="inlineStr">
        <is>
          <t>biosphere</t>
        </is>
      </c>
      <c r="G167" t="inlineStr"/>
      <c r="H167" t="inlineStr">
        <is>
          <t>Electrolyser land transformation: (0.12 [m2/kW]*1000 [kW/MW])/4259200 [kg H2]</t>
        </is>
      </c>
      <c r="I167" t="n">
        <v>2</v>
      </c>
      <c r="J167" t="n">
        <v>-10.47710016440088</v>
      </c>
      <c r="K167" t="n">
        <v>1.05</v>
      </c>
      <c r="L167" t="n">
        <v>1.1</v>
      </c>
      <c r="M167" t="n">
        <v>1</v>
      </c>
      <c r="N167" t="n">
        <v>1.02</v>
      </c>
      <c r="O167" t="n">
        <v>1.2</v>
      </c>
      <c r="P167" t="n">
        <v>1.2</v>
      </c>
      <c r="Q167" t="n">
        <v>1.5</v>
      </c>
      <c r="R167" t="n">
        <v>0.2463437174856263</v>
      </c>
      <c r="S167" t="inlineStr"/>
      <c r="T167" t="inlineStr"/>
      <c r="U167" t="inlineStr"/>
    </row>
    <row r="168">
      <c r="A168" t="inlineStr"/>
      <c r="B168" t="inlineStr"/>
      <c r="C168" t="inlineStr"/>
      <c r="D168" t="inlineStr"/>
      <c r="E168" t="inlineStr"/>
      <c r="F168" t="inlineStr"/>
      <c r="G168" t="inlineStr"/>
      <c r="H168" t="inlineStr"/>
      <c r="I168" t="inlineStr"/>
      <c r="J168" t="inlineStr"/>
      <c r="K168" t="inlineStr"/>
      <c r="L168" t="inlineStr"/>
      <c r="M168" t="inlineStr"/>
      <c r="N168" t="inlineStr"/>
      <c r="O168" t="inlineStr"/>
      <c r="P168" t="inlineStr"/>
      <c r="Q168" t="inlineStr"/>
      <c r="R168" t="inlineStr"/>
      <c r="S168" t="inlineStr"/>
      <c r="T168" t="inlineStr"/>
      <c r="U168" t="inlineStr"/>
    </row>
    <row r="169">
      <c r="A169" t="inlineStr">
        <is>
          <t>Activity</t>
        </is>
      </c>
      <c r="B169" t="inlineStr">
        <is>
          <t>electrolyzer production, 1MWe, AEC, Stack</t>
        </is>
      </c>
      <c r="C169" t="inlineStr"/>
      <c r="D169" t="inlineStr"/>
      <c r="E169" t="inlineStr"/>
      <c r="F169" t="inlineStr"/>
      <c r="G169" t="inlineStr"/>
      <c r="H169" t="inlineStr"/>
      <c r="I169" t="inlineStr"/>
      <c r="J169" t="inlineStr"/>
      <c r="K169" t="inlineStr"/>
      <c r="L169" t="inlineStr"/>
      <c r="M169" t="inlineStr"/>
      <c r="N169" t="inlineStr"/>
      <c r="O169" t="inlineStr"/>
      <c r="P169" t="inlineStr"/>
      <c r="Q169" t="inlineStr"/>
      <c r="R169" t="inlineStr"/>
      <c r="S169" t="inlineStr"/>
      <c r="T169" t="inlineStr"/>
      <c r="U169" t="inlineStr"/>
    </row>
    <row r="170">
      <c r="A170" t="inlineStr">
        <is>
          <t>production amount</t>
        </is>
      </c>
      <c r="B170" t="n">
        <v>1</v>
      </c>
      <c r="C170" t="inlineStr"/>
      <c r="D170" t="inlineStr"/>
      <c r="E170" t="inlineStr"/>
      <c r="F170" t="inlineStr"/>
      <c r="G170" t="inlineStr"/>
      <c r="H170" t="inlineStr"/>
      <c r="I170" t="inlineStr"/>
      <c r="J170" t="inlineStr"/>
      <c r="K170" t="inlineStr"/>
      <c r="L170" t="inlineStr"/>
      <c r="M170" t="inlineStr"/>
      <c r="N170" t="inlineStr"/>
      <c r="O170" t="inlineStr"/>
      <c r="P170" t="inlineStr"/>
      <c r="Q170" t="inlineStr"/>
      <c r="R170" t="inlineStr"/>
      <c r="S170" t="inlineStr"/>
      <c r="T170" t="inlineStr"/>
      <c r="U170" t="inlineStr"/>
    </row>
    <row r="171">
      <c r="A171" t="inlineStr">
        <is>
          <t>comment</t>
        </is>
      </c>
      <c r="B171" t="inlineStr">
        <is>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is>
      </c>
      <c r="C171" t="inlineStr"/>
      <c r="D171" t="inlineStr"/>
      <c r="E171" t="inlineStr"/>
      <c r="F171" t="inlineStr"/>
      <c r="G171" t="inlineStr"/>
      <c r="H171" t="inlineStr"/>
      <c r="I171" t="inlineStr"/>
      <c r="J171" t="inlineStr"/>
      <c r="K171" t="inlineStr"/>
      <c r="L171" t="inlineStr"/>
      <c r="M171" t="inlineStr"/>
      <c r="N171" t="inlineStr"/>
      <c r="O171" t="inlineStr"/>
      <c r="P171" t="inlineStr"/>
      <c r="Q171" t="inlineStr"/>
      <c r="R171" t="inlineStr"/>
      <c r="S171" t="inlineStr"/>
      <c r="T171" t="inlineStr"/>
      <c r="U171" t="inlineStr"/>
    </row>
    <row r="172">
      <c r="A172" t="inlineStr">
        <is>
          <t>reference product</t>
        </is>
      </c>
      <c r="B172" t="inlineStr">
        <is>
          <t>electrolyzer, 1MWe, AEC, Stack</t>
        </is>
      </c>
      <c r="C172" t="inlineStr"/>
      <c r="D172" t="inlineStr"/>
      <c r="E172" t="inlineStr"/>
      <c r="F172" t="inlineStr"/>
      <c r="G172" t="inlineStr"/>
      <c r="H172" t="inlineStr"/>
      <c r="I172" t="inlineStr"/>
      <c r="J172" t="inlineStr"/>
      <c r="K172" t="inlineStr"/>
      <c r="L172" t="inlineStr"/>
      <c r="M172" t="inlineStr"/>
      <c r="N172" t="inlineStr"/>
      <c r="O172" t="inlineStr"/>
      <c r="P172" t="inlineStr"/>
      <c r="Q172" t="inlineStr"/>
      <c r="R172" t="inlineStr"/>
      <c r="S172" t="inlineStr"/>
      <c r="T172" t="inlineStr"/>
      <c r="U172" t="inlineStr"/>
    </row>
    <row r="173">
      <c r="A173" t="inlineStr">
        <is>
          <t>location</t>
        </is>
      </c>
      <c r="B173" t="inlineStr">
        <is>
          <t>RER</t>
        </is>
      </c>
      <c r="C173" t="inlineStr"/>
      <c r="D173" t="inlineStr"/>
      <c r="E173" t="inlineStr"/>
      <c r="F173" t="inlineStr"/>
      <c r="G173" t="inlineStr"/>
      <c r="H173" t="inlineStr"/>
      <c r="I173" t="inlineStr"/>
      <c r="J173" t="inlineStr"/>
      <c r="K173" t="inlineStr"/>
      <c r="L173" t="inlineStr"/>
      <c r="M173" t="inlineStr"/>
      <c r="N173" t="inlineStr"/>
      <c r="O173" t="inlineStr"/>
      <c r="P173" t="inlineStr"/>
      <c r="Q173" t="inlineStr"/>
      <c r="R173" t="inlineStr"/>
      <c r="S173" t="inlineStr"/>
      <c r="T173" t="inlineStr"/>
      <c r="U173" t="inlineStr"/>
    </row>
    <row r="174">
      <c r="A174" t="inlineStr">
        <is>
          <t>unit</t>
        </is>
      </c>
      <c r="B174" t="inlineStr">
        <is>
          <t>unit</t>
        </is>
      </c>
      <c r="C174" t="inlineStr"/>
      <c r="D174" t="inlineStr"/>
      <c r="E174" t="inlineStr"/>
      <c r="F174" t="inlineStr"/>
      <c r="G174" t="inlineStr"/>
      <c r="H174" t="inlineStr"/>
      <c r="I174" t="inlineStr"/>
      <c r="J174" t="inlineStr"/>
      <c r="K174" t="inlineStr"/>
      <c r="L174" t="inlineStr"/>
      <c r="M174" t="inlineStr"/>
      <c r="N174" t="inlineStr"/>
      <c r="O174" t="inlineStr"/>
      <c r="P174" t="inlineStr"/>
      <c r="Q174" t="inlineStr"/>
      <c r="R174" t="inlineStr"/>
      <c r="S174" t="inlineStr"/>
      <c r="T174" t="inlineStr"/>
      <c r="U174" t="inlineStr"/>
    </row>
    <row r="175">
      <c r="A175" t="inlineStr">
        <is>
          <t>classifications</t>
        </is>
      </c>
      <c r="B175" t="inlineStr">
        <is>
          <t>CPC::46939:Other electrical equipment n.e.c. (including electro-magnets; electro-magnetic couplings; clutches and brakes; electro-magnetic lifting heads; electrical particle accelerators; electrical signal generators and apparatus for electro-plating, electrolysis or electrophoresis)</t>
        </is>
      </c>
      <c r="C175" t="inlineStr"/>
      <c r="D175" t="inlineStr"/>
      <c r="E175" t="inlineStr"/>
      <c r="F175" t="inlineStr"/>
      <c r="G175" t="inlineStr"/>
      <c r="H175" t="inlineStr"/>
      <c r="I175" t="inlineStr"/>
      <c r="J175" t="inlineStr"/>
      <c r="K175" t="inlineStr"/>
      <c r="L175" t="inlineStr"/>
      <c r="M175" t="inlineStr"/>
      <c r="N175" t="inlineStr"/>
      <c r="O175" t="inlineStr"/>
      <c r="P175" t="inlineStr"/>
      <c r="Q175" t="inlineStr"/>
      <c r="R175" t="inlineStr"/>
      <c r="S175" t="inlineStr"/>
      <c r="T175" t="inlineStr"/>
      <c r="U175" t="inlineStr"/>
    </row>
    <row r="176">
      <c r="A176" t="inlineStr">
        <is>
          <t>Exchanges</t>
        </is>
      </c>
      <c r="B176" t="inlineStr"/>
      <c r="C176" t="inlineStr"/>
      <c r="D176" t="inlineStr"/>
      <c r="E176" t="inlineStr"/>
      <c r="F176" t="inlineStr"/>
      <c r="G176" t="inlineStr"/>
      <c r="H176" t="inlineStr"/>
      <c r="I176" t="inlineStr"/>
      <c r="J176" t="inlineStr"/>
      <c r="K176" t="inlineStr"/>
      <c r="L176" t="inlineStr"/>
      <c r="M176" t="inlineStr"/>
      <c r="N176" t="inlineStr"/>
      <c r="O176" t="inlineStr"/>
      <c r="P176" t="inlineStr"/>
      <c r="Q176" t="inlineStr"/>
      <c r="R176" t="inlineStr"/>
      <c r="S176" t="inlineStr"/>
      <c r="T176" t="inlineStr"/>
      <c r="U176" t="inlineStr"/>
    </row>
    <row r="177">
      <c r="A177" t="inlineStr">
        <is>
          <t>name</t>
        </is>
      </c>
      <c r="B177" t="inlineStr">
        <is>
          <t>amount</t>
        </is>
      </c>
      <c r="C177" t="inlineStr">
        <is>
          <t>location</t>
        </is>
      </c>
      <c r="D177" t="inlineStr">
        <is>
          <t>unit</t>
        </is>
      </c>
      <c r="E177" t="inlineStr">
        <is>
          <t>categories</t>
        </is>
      </c>
      <c r="F177" t="inlineStr">
        <is>
          <t>type</t>
        </is>
      </c>
      <c r="G177" t="inlineStr">
        <is>
          <t>reference product</t>
        </is>
      </c>
      <c r="H177" t="inlineStr">
        <is>
          <t>comment</t>
        </is>
      </c>
      <c r="I177" t="inlineStr"/>
      <c r="J177" t="inlineStr"/>
      <c r="K177" t="inlineStr"/>
      <c r="L177" t="inlineStr"/>
      <c r="M177" t="inlineStr"/>
      <c r="N177" t="inlineStr"/>
      <c r="O177" t="inlineStr"/>
      <c r="P177" t="inlineStr"/>
      <c r="Q177" t="inlineStr"/>
      <c r="R177" t="inlineStr"/>
      <c r="S177" t="inlineStr"/>
      <c r="T177" t="inlineStr"/>
      <c r="U177" t="inlineStr"/>
    </row>
    <row r="178">
      <c r="A178" t="inlineStr">
        <is>
          <t>electrolyzer production, 1MWe, AEC, Stack</t>
        </is>
      </c>
      <c r="B178" t="n">
        <v>1</v>
      </c>
      <c r="C178" t="inlineStr">
        <is>
          <t>RER</t>
        </is>
      </c>
      <c r="D178" t="inlineStr">
        <is>
          <t>unit</t>
        </is>
      </c>
      <c r="E178" t="inlineStr"/>
      <c r="F178" t="inlineStr">
        <is>
          <t>production</t>
        </is>
      </c>
      <c r="G178" t="inlineStr">
        <is>
          <t>electrolyzer, 1MWe, AEC, Stack</t>
        </is>
      </c>
      <c r="H178" t="inlineStr"/>
      <c r="I178" t="inlineStr"/>
      <c r="J178" t="inlineStr"/>
      <c r="K178" t="inlineStr"/>
      <c r="L178" t="inlineStr"/>
      <c r="M178" t="inlineStr"/>
      <c r="N178" t="inlineStr"/>
      <c r="O178" t="inlineStr"/>
      <c r="P178" t="inlineStr"/>
      <c r="Q178" t="inlineStr"/>
      <c r="R178" t="inlineStr"/>
      <c r="S178" t="inlineStr"/>
      <c r="T178" t="inlineStr"/>
      <c r="U178" t="inlineStr"/>
    </row>
    <row r="179">
      <c r="A179" t="inlineStr">
        <is>
          <t>market for tetrafluoroethylene</t>
        </is>
      </c>
      <c r="B179" t="n">
        <v>144.2</v>
      </c>
      <c r="C179" t="inlineStr">
        <is>
          <t>GLO</t>
        </is>
      </c>
      <c r="D179" t="inlineStr">
        <is>
          <t>kilogram</t>
        </is>
      </c>
      <c r="E179" t="inlineStr"/>
      <c r="F179" t="inlineStr">
        <is>
          <t>technosphere</t>
        </is>
      </c>
      <c r="G179" t="inlineStr">
        <is>
          <t>tetrafluoroethylene</t>
        </is>
      </c>
      <c r="H179" t="inlineStr">
        <is>
          <t>gasket</t>
        </is>
      </c>
      <c r="I179" t="inlineStr"/>
      <c r="J179" t="inlineStr"/>
      <c r="K179" t="inlineStr"/>
      <c r="L179" t="inlineStr"/>
      <c r="M179" t="inlineStr"/>
      <c r="N179" t="inlineStr"/>
      <c r="O179" t="inlineStr"/>
      <c r="P179" t="inlineStr"/>
      <c r="Q179" t="inlineStr"/>
      <c r="R179" t="inlineStr"/>
      <c r="S179" t="inlineStr"/>
      <c r="T179" t="inlineStr"/>
      <c r="U179" t="inlineStr"/>
    </row>
    <row r="180">
      <c r="A180" t="inlineStr">
        <is>
          <t>market for sheet rolling, chromium steel</t>
        </is>
      </c>
      <c r="B180" t="n">
        <v>20194.4</v>
      </c>
      <c r="C180" t="inlineStr">
        <is>
          <t>GLO</t>
        </is>
      </c>
      <c r="D180" t="inlineStr">
        <is>
          <t>kilogram</t>
        </is>
      </c>
      <c r="E180" t="inlineStr"/>
      <c r="F180" t="inlineStr">
        <is>
          <t>technosphere</t>
        </is>
      </c>
      <c r="G180" t="inlineStr">
        <is>
          <t>sheet rolling, chromium steel</t>
        </is>
      </c>
      <c r="H180" t="inlineStr">
        <is>
          <t>anode and cathode with frame</t>
        </is>
      </c>
      <c r="I180" t="inlineStr"/>
      <c r="J180" t="inlineStr"/>
      <c r="K180" t="inlineStr"/>
      <c r="L180" t="inlineStr"/>
      <c r="M180" t="inlineStr"/>
      <c r="N180" t="inlineStr"/>
      <c r="O180" t="inlineStr"/>
      <c r="P180" t="inlineStr"/>
      <c r="Q180" t="inlineStr"/>
      <c r="R180" t="inlineStr"/>
      <c r="S180" t="inlineStr"/>
      <c r="T180" t="inlineStr"/>
      <c r="U180" t="inlineStr"/>
    </row>
    <row r="181">
      <c r="A181" t="inlineStr">
        <is>
          <t>market for steel, chromium steel 18/8, hot rolled</t>
        </is>
      </c>
      <c r="B181" t="n">
        <v>20194.4</v>
      </c>
      <c r="C181" t="inlineStr">
        <is>
          <t>GLO</t>
        </is>
      </c>
      <c r="D181" t="inlineStr">
        <is>
          <t>kilogram</t>
        </is>
      </c>
      <c r="E181" t="inlineStr"/>
      <c r="F181" t="inlineStr">
        <is>
          <t>technosphere</t>
        </is>
      </c>
      <c r="G181" t="inlineStr">
        <is>
          <t>steel, chromium steel 18/8, hot rolled</t>
        </is>
      </c>
      <c r="H181" t="inlineStr">
        <is>
          <t>anode and cathode with frame</t>
        </is>
      </c>
      <c r="I181" t="inlineStr"/>
      <c r="J181" t="inlineStr"/>
      <c r="K181" t="inlineStr"/>
      <c r="L181" t="inlineStr"/>
      <c r="M181" t="inlineStr"/>
      <c r="N181" t="inlineStr"/>
      <c r="O181" t="inlineStr"/>
      <c r="P181" t="inlineStr"/>
      <c r="Q181" t="inlineStr"/>
      <c r="R181" t="inlineStr"/>
      <c r="S181" t="inlineStr"/>
      <c r="T181" t="inlineStr"/>
      <c r="U181" t="inlineStr"/>
    </row>
    <row r="182">
      <c r="A182" t="inlineStr">
        <is>
          <t>market for nickel, class 1</t>
        </is>
      </c>
      <c r="B182" t="n">
        <v>2884.9</v>
      </c>
      <c r="C182" t="inlineStr">
        <is>
          <t>GLO</t>
        </is>
      </c>
      <c r="D182" t="inlineStr">
        <is>
          <t>kilogram</t>
        </is>
      </c>
      <c r="E182" t="inlineStr"/>
      <c r="F182" t="inlineStr">
        <is>
          <t>technosphere</t>
        </is>
      </c>
      <c r="G182" t="inlineStr">
        <is>
          <t>nickel, class 1</t>
        </is>
      </c>
      <c r="H182" t="inlineStr">
        <is>
          <t>anode and cathode with frame</t>
        </is>
      </c>
      <c r="I182" t="inlineStr"/>
      <c r="J182" t="inlineStr"/>
      <c r="K182" t="inlineStr"/>
      <c r="L182" t="inlineStr"/>
      <c r="M182" t="inlineStr"/>
      <c r="N182" t="inlineStr"/>
      <c r="O182" t="inlineStr"/>
      <c r="P182" t="inlineStr"/>
      <c r="Q182" t="inlineStr"/>
      <c r="R182" t="inlineStr"/>
      <c r="S182" t="inlineStr"/>
      <c r="T182" t="inlineStr"/>
      <c r="U182" t="inlineStr"/>
    </row>
    <row r="183">
      <c r="A183" t="inlineStr">
        <is>
          <t>market for polysulfone</t>
        </is>
      </c>
      <c r="B183" t="n">
        <v>48.8</v>
      </c>
      <c r="C183" t="inlineStr">
        <is>
          <t>GLO</t>
        </is>
      </c>
      <c r="D183" t="inlineStr">
        <is>
          <t>kilogram</t>
        </is>
      </c>
      <c r="E183" t="inlineStr"/>
      <c r="F183" t="inlineStr">
        <is>
          <t>technosphere</t>
        </is>
      </c>
      <c r="G183" t="inlineStr">
        <is>
          <t>polysulfone</t>
        </is>
      </c>
      <c r="H183" t="inlineStr">
        <is>
          <t>diaphragm, zirfon</t>
        </is>
      </c>
      <c r="I183" t="inlineStr"/>
      <c r="J183" t="inlineStr"/>
      <c r="K183" t="inlineStr"/>
      <c r="L183" t="inlineStr"/>
      <c r="M183" t="inlineStr"/>
      <c r="N183" t="inlineStr"/>
      <c r="O183" t="inlineStr"/>
      <c r="P183" t="inlineStr"/>
      <c r="Q183" t="inlineStr"/>
      <c r="R183" t="inlineStr"/>
      <c r="S183" t="inlineStr"/>
      <c r="T183" t="inlineStr"/>
      <c r="U183" t="inlineStr"/>
    </row>
    <row r="184">
      <c r="A184" t="inlineStr">
        <is>
          <t>market for zirconium oxide</t>
        </is>
      </c>
      <c r="B184" t="n">
        <v>73</v>
      </c>
      <c r="C184" t="inlineStr">
        <is>
          <t>GLO</t>
        </is>
      </c>
      <c r="D184" t="inlineStr">
        <is>
          <t>kilogram</t>
        </is>
      </c>
      <c r="E184" t="inlineStr"/>
      <c r="F184" t="inlineStr">
        <is>
          <t>technosphere</t>
        </is>
      </c>
      <c r="G184" t="inlineStr">
        <is>
          <t>zirconium oxide</t>
        </is>
      </c>
      <c r="H184" t="inlineStr">
        <is>
          <t>diaphragm, zirfon</t>
        </is>
      </c>
      <c r="I184" t="inlineStr"/>
      <c r="J184" t="inlineStr"/>
      <c r="K184" t="inlineStr"/>
      <c r="L184" t="inlineStr"/>
      <c r="M184" t="inlineStr"/>
      <c r="N184" t="inlineStr"/>
      <c r="O184" t="inlineStr"/>
      <c r="P184" t="inlineStr"/>
      <c r="Q184" t="inlineStr"/>
      <c r="R184" t="inlineStr"/>
      <c r="S184" t="inlineStr"/>
      <c r="T184" t="inlineStr"/>
      <c r="U184" t="inlineStr"/>
    </row>
    <row r="185">
      <c r="A185" t="inlineStr">
        <is>
          <t>market group for electricity, low voltage</t>
        </is>
      </c>
      <c r="B185" t="n">
        <v>95553.31568</v>
      </c>
      <c r="C185" t="inlineStr">
        <is>
          <t>GLO</t>
        </is>
      </c>
      <c r="D185" t="inlineStr">
        <is>
          <t>kilowatt hour</t>
        </is>
      </c>
      <c r="E185" t="inlineStr"/>
      <c r="F185" t="inlineStr">
        <is>
          <t>technosphere</t>
        </is>
      </c>
      <c r="G185" t="inlineStr">
        <is>
          <t>electricity, low voltage</t>
        </is>
      </c>
      <c r="H185" t="inlineStr">
        <is>
          <t>assembly energy</t>
        </is>
      </c>
      <c r="I185" t="inlineStr"/>
      <c r="J185" t="inlineStr"/>
      <c r="K185" t="inlineStr"/>
      <c r="L185" t="inlineStr"/>
      <c r="M185" t="inlineStr"/>
      <c r="N185" t="inlineStr"/>
      <c r="O185" t="inlineStr"/>
      <c r="P185" t="inlineStr"/>
      <c r="Q185" t="inlineStr"/>
      <c r="R185" t="inlineStr"/>
      <c r="S185" t="inlineStr"/>
      <c r="T185" t="inlineStr"/>
      <c r="U185" t="inlineStr"/>
    </row>
    <row r="186">
      <c r="A186" t="inlineStr"/>
      <c r="B186" t="inlineStr"/>
      <c r="C186" t="inlineStr"/>
      <c r="D186" t="inlineStr"/>
      <c r="E186" t="inlineStr"/>
      <c r="F186" t="inlineStr"/>
      <c r="G186" t="inlineStr"/>
      <c r="H186" t="inlineStr"/>
      <c r="I186" t="inlineStr"/>
      <c r="J186" t="inlineStr"/>
      <c r="K186" t="inlineStr"/>
      <c r="L186" t="inlineStr"/>
      <c r="M186" t="inlineStr"/>
      <c r="N186" t="inlineStr"/>
      <c r="O186" t="inlineStr"/>
      <c r="P186" t="inlineStr"/>
      <c r="Q186" t="inlineStr"/>
      <c r="R186" t="inlineStr"/>
      <c r="S186" t="inlineStr"/>
      <c r="T186" t="inlineStr"/>
      <c r="U186" t="inlineStr"/>
    </row>
    <row r="187">
      <c r="A187" t="inlineStr">
        <is>
          <t>Activity</t>
        </is>
      </c>
      <c r="B187" t="inlineStr">
        <is>
          <t>treatment of fuel cell stack, 1MWe, AEC</t>
        </is>
      </c>
      <c r="C187" t="inlineStr"/>
      <c r="D187" t="inlineStr"/>
      <c r="E187" t="inlineStr"/>
      <c r="F187" t="inlineStr"/>
      <c r="G187" t="inlineStr"/>
      <c r="H187" t="inlineStr"/>
      <c r="I187" t="inlineStr"/>
      <c r="J187" t="inlineStr"/>
      <c r="K187" t="inlineStr"/>
      <c r="L187" t="inlineStr"/>
      <c r="M187" t="inlineStr"/>
      <c r="N187" t="inlineStr"/>
      <c r="O187" t="inlineStr"/>
      <c r="P187" t="inlineStr"/>
      <c r="Q187" t="inlineStr"/>
      <c r="R187" t="inlineStr"/>
      <c r="S187" t="inlineStr"/>
      <c r="T187" t="inlineStr"/>
      <c r="U187" t="inlineStr"/>
    </row>
    <row r="188">
      <c r="A188" t="inlineStr">
        <is>
          <t>production amount</t>
        </is>
      </c>
      <c r="B188" t="n">
        <v>1</v>
      </c>
      <c r="C188" t="inlineStr"/>
      <c r="D188" t="inlineStr"/>
      <c r="E188" t="inlineStr"/>
      <c r="F188" t="inlineStr"/>
      <c r="G188" t="inlineStr"/>
      <c r="H188" t="inlineStr"/>
      <c r="I188" t="inlineStr"/>
      <c r="J188" t="inlineStr"/>
      <c r="K188" t="inlineStr"/>
      <c r="L188" t="inlineStr"/>
      <c r="M188" t="inlineStr"/>
      <c r="N188" t="inlineStr"/>
      <c r="O188" t="inlineStr"/>
      <c r="P188" t="inlineStr"/>
      <c r="Q188" t="inlineStr"/>
      <c r="R188" t="inlineStr"/>
      <c r="S188" t="inlineStr"/>
      <c r="T188" t="inlineStr"/>
      <c r="U188" t="inlineStr"/>
    </row>
    <row r="189">
      <c r="A189" t="inlineStr">
        <is>
          <t>comment</t>
        </is>
      </c>
      <c r="B189" t="inlineStr">
        <is>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is>
      </c>
      <c r="C189" t="inlineStr"/>
      <c r="D189" t="inlineStr"/>
      <c r="E189" t="inlineStr"/>
      <c r="F189" t="inlineStr"/>
      <c r="G189" t="inlineStr"/>
      <c r="H189" t="inlineStr"/>
      <c r="I189" t="inlineStr"/>
      <c r="J189" t="inlineStr"/>
      <c r="K189" t="inlineStr"/>
      <c r="L189" t="inlineStr"/>
      <c r="M189" t="inlineStr"/>
      <c r="N189" t="inlineStr"/>
      <c r="O189" t="inlineStr"/>
      <c r="P189" t="inlineStr"/>
      <c r="Q189" t="inlineStr"/>
      <c r="R189" t="inlineStr"/>
      <c r="S189" t="inlineStr"/>
      <c r="T189" t="inlineStr"/>
      <c r="U189" t="inlineStr"/>
    </row>
    <row r="190">
      <c r="A190" t="inlineStr">
        <is>
          <t>reference product</t>
        </is>
      </c>
      <c r="B190" t="inlineStr">
        <is>
          <t>used fuel cell stack, 1MWe, AEC</t>
        </is>
      </c>
      <c r="C190" t="inlineStr"/>
      <c r="D190" t="inlineStr"/>
      <c r="E190" t="inlineStr"/>
      <c r="F190" t="inlineStr"/>
      <c r="G190" t="inlineStr"/>
      <c r="H190" t="inlineStr"/>
      <c r="I190" t="inlineStr"/>
      <c r="J190" t="inlineStr"/>
      <c r="K190" t="inlineStr"/>
      <c r="L190" t="inlineStr"/>
      <c r="M190" t="inlineStr"/>
      <c r="N190" t="inlineStr"/>
      <c r="O190" t="inlineStr"/>
      <c r="P190" t="inlineStr"/>
      <c r="Q190" t="inlineStr"/>
      <c r="R190" t="inlineStr"/>
      <c r="S190" t="inlineStr"/>
      <c r="T190" t="inlineStr"/>
      <c r="U190" t="inlineStr"/>
    </row>
    <row r="191">
      <c r="A191" t="inlineStr">
        <is>
          <t>location</t>
        </is>
      </c>
      <c r="B191" t="inlineStr">
        <is>
          <t>RER</t>
        </is>
      </c>
      <c r="C191" t="inlineStr"/>
      <c r="D191" t="inlineStr"/>
      <c r="E191" t="inlineStr"/>
      <c r="F191" t="inlineStr"/>
      <c r="G191" t="inlineStr"/>
      <c r="H191" t="inlineStr"/>
      <c r="I191" t="inlineStr"/>
      <c r="J191" t="inlineStr"/>
      <c r="K191" t="inlineStr"/>
      <c r="L191" t="inlineStr"/>
      <c r="M191" t="inlineStr"/>
      <c r="N191" t="inlineStr"/>
      <c r="O191" t="inlineStr"/>
      <c r="P191" t="inlineStr"/>
      <c r="Q191" t="inlineStr"/>
      <c r="R191" t="inlineStr"/>
      <c r="S191" t="inlineStr"/>
      <c r="T191" t="inlineStr"/>
      <c r="U191" t="inlineStr"/>
    </row>
    <row r="192">
      <c r="A192" t="inlineStr">
        <is>
          <t>unit</t>
        </is>
      </c>
      <c r="B192" t="inlineStr">
        <is>
          <t>unit</t>
        </is>
      </c>
      <c r="C192" t="inlineStr"/>
      <c r="D192" t="inlineStr"/>
      <c r="E192" t="inlineStr"/>
      <c r="F192" t="inlineStr"/>
      <c r="G192" t="inlineStr"/>
      <c r="H192" t="inlineStr"/>
      <c r="I192" t="inlineStr"/>
      <c r="J192" t="inlineStr"/>
      <c r="K192" t="inlineStr"/>
      <c r="L192" t="inlineStr"/>
      <c r="M192" t="inlineStr"/>
      <c r="N192" t="inlineStr"/>
      <c r="O192" t="inlineStr"/>
      <c r="P192" t="inlineStr"/>
      <c r="Q192" t="inlineStr"/>
      <c r="R192" t="inlineStr"/>
      <c r="S192" t="inlineStr"/>
      <c r="T192" t="inlineStr"/>
      <c r="U192" t="inlineStr"/>
    </row>
    <row r="193">
      <c r="A193" t="inlineStr">
        <is>
          <t>classifications</t>
        </is>
      </c>
      <c r="B193" t="inlineStr">
        <is>
          <t>CPC::46410:Primary cells and primary batteries</t>
        </is>
      </c>
      <c r="C193" t="inlineStr"/>
      <c r="D193" t="inlineStr"/>
      <c r="E193" t="inlineStr"/>
      <c r="F193" t="inlineStr"/>
      <c r="G193" t="inlineStr"/>
      <c r="H193" t="inlineStr"/>
      <c r="I193" t="inlineStr"/>
      <c r="J193" t="inlineStr"/>
      <c r="K193" t="inlineStr"/>
      <c r="L193" t="inlineStr"/>
      <c r="M193" t="inlineStr"/>
      <c r="N193" t="inlineStr"/>
      <c r="O193" t="inlineStr"/>
      <c r="P193" t="inlineStr"/>
      <c r="Q193" t="inlineStr"/>
      <c r="R193" t="inlineStr"/>
      <c r="S193" t="inlineStr"/>
      <c r="T193" t="inlineStr"/>
      <c r="U193" t="inlineStr"/>
    </row>
    <row r="194">
      <c r="A194" t="inlineStr">
        <is>
          <t>Exchanges</t>
        </is>
      </c>
      <c r="B194" t="inlineStr"/>
      <c r="C194" t="inlineStr"/>
      <c r="D194" t="inlineStr"/>
      <c r="E194" t="inlineStr"/>
      <c r="F194" t="inlineStr"/>
      <c r="G194" t="inlineStr"/>
      <c r="H194" t="inlineStr"/>
      <c r="I194" t="inlineStr"/>
      <c r="J194" t="inlineStr"/>
      <c r="K194" t="inlineStr"/>
      <c r="L194" t="inlineStr"/>
      <c r="M194" t="inlineStr"/>
      <c r="N194" t="inlineStr"/>
      <c r="O194" t="inlineStr"/>
      <c r="P194" t="inlineStr"/>
      <c r="Q194" t="inlineStr"/>
      <c r="R194" t="inlineStr"/>
      <c r="S194" t="inlineStr"/>
      <c r="T194" t="inlineStr"/>
      <c r="U194" t="inlineStr"/>
    </row>
    <row r="195">
      <c r="A195" t="inlineStr">
        <is>
          <t>name</t>
        </is>
      </c>
      <c r="B195" t="inlineStr">
        <is>
          <t>amount</t>
        </is>
      </c>
      <c r="C195" t="inlineStr">
        <is>
          <t>location</t>
        </is>
      </c>
      <c r="D195" t="inlineStr">
        <is>
          <t>unit</t>
        </is>
      </c>
      <c r="E195" t="inlineStr">
        <is>
          <t>categories</t>
        </is>
      </c>
      <c r="F195" t="inlineStr">
        <is>
          <t>type</t>
        </is>
      </c>
      <c r="G195" t="inlineStr">
        <is>
          <t>reference product</t>
        </is>
      </c>
      <c r="H195" t="inlineStr">
        <is>
          <t>comment</t>
        </is>
      </c>
      <c r="I195" t="inlineStr"/>
      <c r="J195" t="inlineStr"/>
      <c r="K195" t="inlineStr"/>
      <c r="L195" t="inlineStr"/>
      <c r="M195" t="inlineStr"/>
      <c r="N195" t="inlineStr"/>
      <c r="O195" t="inlineStr"/>
      <c r="P195" t="inlineStr"/>
      <c r="Q195" t="inlineStr"/>
      <c r="R195" t="inlineStr"/>
      <c r="S195" t="inlineStr"/>
      <c r="T195" t="inlineStr"/>
      <c r="U195" t="inlineStr"/>
    </row>
    <row r="196">
      <c r="A196" t="inlineStr">
        <is>
          <t>treatment of fuel cell stack, 1MWe, AEC</t>
        </is>
      </c>
      <c r="B196" t="n">
        <v>-1</v>
      </c>
      <c r="C196" t="inlineStr">
        <is>
          <t>RER</t>
        </is>
      </c>
      <c r="D196" t="inlineStr">
        <is>
          <t>unit</t>
        </is>
      </c>
      <c r="E196" t="inlineStr"/>
      <c r="F196" t="inlineStr">
        <is>
          <t>production</t>
        </is>
      </c>
      <c r="G196" t="inlineStr">
        <is>
          <t>used fuel cell stack, 1MWe, AEC</t>
        </is>
      </c>
      <c r="H196" t="inlineStr"/>
      <c r="I196" t="inlineStr"/>
      <c r="J196" t="inlineStr"/>
      <c r="K196" t="inlineStr"/>
      <c r="L196" t="inlineStr"/>
      <c r="M196" t="inlineStr"/>
      <c r="N196" t="inlineStr"/>
      <c r="O196" t="inlineStr"/>
      <c r="P196" t="inlineStr"/>
      <c r="Q196" t="inlineStr"/>
      <c r="R196" t="inlineStr"/>
      <c r="S196" t="inlineStr"/>
      <c r="T196" t="inlineStr"/>
      <c r="U196" t="inlineStr"/>
    </row>
    <row r="197">
      <c r="A197" t="inlineStr">
        <is>
          <t>market for scrap steel</t>
        </is>
      </c>
      <c r="B197" t="n">
        <v>-60583</v>
      </c>
      <c r="C197" t="inlineStr">
        <is>
          <t>Europe without Switzerland</t>
        </is>
      </c>
      <c r="D197" t="inlineStr">
        <is>
          <t>kilogram</t>
        </is>
      </c>
      <c r="E197" t="inlineStr"/>
      <c r="F197" t="inlineStr">
        <is>
          <t>technosphere</t>
        </is>
      </c>
      <c r="G197" t="inlineStr">
        <is>
          <t>scrap steel</t>
        </is>
      </c>
      <c r="H197" t="inlineStr"/>
      <c r="I197" t="inlineStr"/>
      <c r="J197" t="inlineStr"/>
      <c r="K197" t="inlineStr"/>
      <c r="L197" t="inlineStr"/>
      <c r="M197" t="inlineStr"/>
      <c r="N197" t="inlineStr"/>
      <c r="O197" t="inlineStr"/>
      <c r="P197" t="inlineStr"/>
      <c r="Q197" t="inlineStr"/>
      <c r="R197" t="inlineStr"/>
      <c r="S197" t="inlineStr"/>
      <c r="T197" t="inlineStr"/>
      <c r="U197" t="inlineStr"/>
    </row>
    <row r="198">
      <c r="A198" t="inlineStr">
        <is>
          <t>market for waste plastic, mixture</t>
        </is>
      </c>
      <c r="B198" t="n">
        <v>-579</v>
      </c>
      <c r="C198" t="inlineStr">
        <is>
          <t>DE</t>
        </is>
      </c>
      <c r="D198" t="inlineStr">
        <is>
          <t>kilogram</t>
        </is>
      </c>
      <c r="E198" t="inlineStr"/>
      <c r="F198" t="inlineStr">
        <is>
          <t>technosphere</t>
        </is>
      </c>
      <c r="G198" t="inlineStr">
        <is>
          <t>waste plastic, mixture</t>
        </is>
      </c>
      <c r="H198" t="inlineStr"/>
      <c r="I198" t="inlineStr"/>
      <c r="J198" t="inlineStr"/>
      <c r="K198" t="inlineStr"/>
      <c r="L198" t="inlineStr"/>
      <c r="M198" t="inlineStr"/>
      <c r="N198" t="inlineStr"/>
      <c r="O198" t="inlineStr"/>
      <c r="P198" t="inlineStr"/>
      <c r="Q198" t="inlineStr"/>
      <c r="R198" t="inlineStr"/>
      <c r="S198" t="inlineStr"/>
      <c r="T198" t="inlineStr"/>
      <c r="U198" t="inlineStr"/>
    </row>
    <row r="199">
      <c r="A199" t="inlineStr"/>
      <c r="B199" t="inlineStr"/>
      <c r="C199" t="inlineStr"/>
      <c r="D199" t="inlineStr"/>
      <c r="E199" t="inlineStr"/>
      <c r="F199" t="inlineStr"/>
      <c r="G199" t="inlineStr"/>
      <c r="H199" t="inlineStr"/>
      <c r="I199" t="inlineStr"/>
      <c r="J199" t="inlineStr"/>
      <c r="K199" t="inlineStr"/>
      <c r="L199" t="inlineStr"/>
      <c r="M199" t="inlineStr"/>
      <c r="N199" t="inlineStr"/>
      <c r="O199" t="inlineStr"/>
      <c r="P199" t="inlineStr"/>
      <c r="Q199" t="inlineStr"/>
      <c r="R199" t="inlineStr"/>
      <c r="S199" t="inlineStr"/>
      <c r="T199" t="inlineStr"/>
      <c r="U199" t="inlineStr"/>
    </row>
    <row r="200">
      <c r="A200" t="inlineStr">
        <is>
          <t>Activity</t>
        </is>
      </c>
      <c r="B200" t="inlineStr">
        <is>
          <t>electrolyzer production, 1MWe, AEC, Balance of Plant</t>
        </is>
      </c>
      <c r="C200" t="inlineStr"/>
      <c r="D200" t="inlineStr"/>
      <c r="E200" t="inlineStr"/>
      <c r="F200" t="inlineStr"/>
      <c r="G200" t="inlineStr"/>
      <c r="H200" t="inlineStr"/>
      <c r="I200" t="inlineStr"/>
      <c r="J200" t="inlineStr"/>
      <c r="K200" t="inlineStr"/>
      <c r="L200" t="inlineStr"/>
      <c r="M200" t="inlineStr"/>
      <c r="N200" t="inlineStr"/>
      <c r="O200" t="inlineStr"/>
      <c r="P200" t="inlineStr"/>
      <c r="Q200" t="inlineStr"/>
      <c r="R200" t="inlineStr"/>
      <c r="S200" t="inlineStr"/>
      <c r="T200" t="inlineStr"/>
      <c r="U200" t="inlineStr"/>
    </row>
    <row r="201">
      <c r="A201" t="inlineStr">
        <is>
          <t>production amount</t>
        </is>
      </c>
      <c r="B201" t="n">
        <v>1</v>
      </c>
      <c r="C201" t="inlineStr"/>
      <c r="D201" t="inlineStr"/>
      <c r="E201" t="inlineStr"/>
      <c r="F201" t="inlineStr"/>
      <c r="G201" t="inlineStr"/>
      <c r="H201" t="inlineStr"/>
      <c r="I201" t="inlineStr"/>
      <c r="J201" t="inlineStr"/>
      <c r="K201" t="inlineStr"/>
      <c r="L201" t="inlineStr"/>
      <c r="M201" t="inlineStr"/>
      <c r="N201" t="inlineStr"/>
      <c r="O201" t="inlineStr"/>
      <c r="P201" t="inlineStr"/>
      <c r="Q201" t="inlineStr"/>
      <c r="R201" t="inlineStr"/>
      <c r="S201" t="inlineStr"/>
      <c r="T201" t="inlineStr"/>
      <c r="U201" t="inlineStr"/>
    </row>
    <row r="202">
      <c r="A202" t="inlineStr">
        <is>
          <t>comment</t>
        </is>
      </c>
      <c r="B202" t="inlineStr">
        <is>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is>
      </c>
      <c r="C202" t="inlineStr"/>
      <c r="D202" t="inlineStr"/>
      <c r="E202" t="inlineStr"/>
      <c r="F202" t="inlineStr"/>
      <c r="G202" t="inlineStr"/>
      <c r="H202" t="inlineStr"/>
      <c r="I202" t="inlineStr"/>
      <c r="J202" t="inlineStr"/>
      <c r="K202" t="inlineStr"/>
      <c r="L202" t="inlineStr"/>
      <c r="M202" t="inlineStr"/>
      <c r="N202" t="inlineStr"/>
      <c r="O202" t="inlineStr"/>
      <c r="P202" t="inlineStr"/>
      <c r="Q202" t="inlineStr"/>
      <c r="R202" t="inlineStr"/>
      <c r="S202" t="inlineStr"/>
      <c r="T202" t="inlineStr"/>
      <c r="U202" t="inlineStr"/>
    </row>
    <row r="203">
      <c r="A203" t="inlineStr">
        <is>
          <t>reference product</t>
        </is>
      </c>
      <c r="B203" t="inlineStr">
        <is>
          <t>electrolyzer, 1MWe, AEC, Balance of Plant</t>
        </is>
      </c>
      <c r="C203" t="inlineStr"/>
      <c r="D203" t="inlineStr"/>
      <c r="E203" t="inlineStr"/>
      <c r="F203" t="inlineStr"/>
      <c r="G203" t="inlineStr"/>
      <c r="H203" t="inlineStr"/>
      <c r="I203" t="inlineStr"/>
      <c r="J203" t="inlineStr"/>
      <c r="K203" t="inlineStr"/>
      <c r="L203" t="inlineStr"/>
      <c r="M203" t="inlineStr"/>
      <c r="N203" t="inlineStr"/>
      <c r="O203" t="inlineStr"/>
      <c r="P203" t="inlineStr"/>
      <c r="Q203" t="inlineStr"/>
      <c r="R203" t="inlineStr"/>
      <c r="S203" t="inlineStr"/>
      <c r="T203" t="inlineStr"/>
      <c r="U203" t="inlineStr"/>
    </row>
    <row r="204">
      <c r="A204" t="inlineStr">
        <is>
          <t>location</t>
        </is>
      </c>
      <c r="B204" t="inlineStr">
        <is>
          <t>RER</t>
        </is>
      </c>
      <c r="C204" t="inlineStr"/>
      <c r="D204" t="inlineStr"/>
      <c r="E204" t="inlineStr"/>
      <c r="F204" t="inlineStr"/>
      <c r="G204" t="inlineStr"/>
      <c r="H204" t="inlineStr"/>
      <c r="I204" t="inlineStr"/>
      <c r="J204" t="inlineStr"/>
      <c r="K204" t="inlineStr"/>
      <c r="L204" t="inlineStr"/>
      <c r="M204" t="inlineStr"/>
      <c r="N204" t="inlineStr"/>
      <c r="O204" t="inlineStr"/>
      <c r="P204" t="inlineStr"/>
      <c r="Q204" t="inlineStr"/>
      <c r="R204" t="inlineStr"/>
      <c r="S204" t="inlineStr"/>
      <c r="T204" t="inlineStr"/>
      <c r="U204" t="inlineStr"/>
    </row>
    <row r="205">
      <c r="A205" t="inlineStr">
        <is>
          <t>unit</t>
        </is>
      </c>
      <c r="B205" t="inlineStr">
        <is>
          <t>unit</t>
        </is>
      </c>
      <c r="C205" t="inlineStr"/>
      <c r="D205" t="inlineStr"/>
      <c r="E205" t="inlineStr"/>
      <c r="F205" t="inlineStr"/>
      <c r="G205" t="inlineStr"/>
      <c r="H205" t="inlineStr"/>
      <c r="I205" t="inlineStr"/>
      <c r="J205" t="inlineStr"/>
      <c r="K205" t="inlineStr"/>
      <c r="L205" t="inlineStr"/>
      <c r="M205" t="inlineStr"/>
      <c r="N205" t="inlineStr"/>
      <c r="O205" t="inlineStr"/>
      <c r="P205" t="inlineStr"/>
      <c r="Q205" t="inlineStr"/>
      <c r="R205" t="inlineStr"/>
      <c r="S205" t="inlineStr"/>
      <c r="T205" t="inlineStr"/>
      <c r="U205" t="inlineStr"/>
    </row>
    <row r="206">
      <c r="A206" t="inlineStr">
        <is>
          <t>classifications</t>
        </is>
      </c>
      <c r="B206" t="inlineStr">
        <is>
          <t>CPC::46939:Other electrical equipment n.e.c. (including electro-magnets; electro-magnetic couplings; clutches and brakes; electro-magnetic lifting heads; electrical particle accelerators; electrical signal generators and apparatus for electro-plating, electrolysis or electrophoresis)</t>
        </is>
      </c>
      <c r="C206" t="inlineStr"/>
      <c r="D206" t="inlineStr"/>
      <c r="E206" t="inlineStr"/>
      <c r="F206" t="inlineStr"/>
      <c r="G206" t="inlineStr"/>
      <c r="H206" t="inlineStr"/>
      <c r="I206" t="inlineStr"/>
      <c r="J206" t="inlineStr"/>
      <c r="K206" t="inlineStr"/>
      <c r="L206" t="inlineStr"/>
      <c r="M206" t="inlineStr"/>
      <c r="N206" t="inlineStr"/>
      <c r="O206" t="inlineStr"/>
      <c r="P206" t="inlineStr"/>
      <c r="Q206" t="inlineStr"/>
      <c r="R206" t="inlineStr"/>
      <c r="S206" t="inlineStr"/>
      <c r="T206" t="inlineStr"/>
      <c r="U206" t="inlineStr"/>
    </row>
    <row r="207">
      <c r="A207" t="inlineStr">
        <is>
          <t>Exchanges</t>
        </is>
      </c>
      <c r="B207" t="inlineStr"/>
      <c r="C207" t="inlineStr"/>
      <c r="D207" t="inlineStr"/>
      <c r="E207" t="inlineStr"/>
      <c r="F207" t="inlineStr"/>
      <c r="G207" t="inlineStr"/>
      <c r="H207" t="inlineStr"/>
      <c r="I207" t="inlineStr"/>
      <c r="J207" t="inlineStr"/>
      <c r="K207" t="inlineStr"/>
      <c r="L207" t="inlineStr"/>
      <c r="M207" t="inlineStr"/>
      <c r="N207" t="inlineStr"/>
      <c r="O207" t="inlineStr"/>
      <c r="P207" t="inlineStr"/>
      <c r="Q207" t="inlineStr"/>
      <c r="R207" t="inlineStr"/>
      <c r="S207" t="inlineStr"/>
      <c r="T207" t="inlineStr"/>
      <c r="U207" t="inlineStr"/>
    </row>
    <row r="208">
      <c r="A208" t="inlineStr">
        <is>
          <t>name</t>
        </is>
      </c>
      <c r="B208" t="inlineStr">
        <is>
          <t>amount</t>
        </is>
      </c>
      <c r="C208" t="inlineStr">
        <is>
          <t>location</t>
        </is>
      </c>
      <c r="D208" t="inlineStr">
        <is>
          <t>unit</t>
        </is>
      </c>
      <c r="E208" t="inlineStr">
        <is>
          <t>categories</t>
        </is>
      </c>
      <c r="F208" t="inlineStr">
        <is>
          <t>type</t>
        </is>
      </c>
      <c r="G208" t="inlineStr">
        <is>
          <t>reference product</t>
        </is>
      </c>
      <c r="H208" t="inlineStr">
        <is>
          <t>comment</t>
        </is>
      </c>
      <c r="I208" t="inlineStr"/>
      <c r="J208" t="inlineStr"/>
      <c r="K208" t="inlineStr"/>
      <c r="L208" t="inlineStr"/>
      <c r="M208" t="inlineStr"/>
      <c r="N208" t="inlineStr"/>
      <c r="O208" t="inlineStr"/>
      <c r="P208" t="inlineStr"/>
      <c r="Q208" t="inlineStr"/>
      <c r="R208" t="inlineStr"/>
      <c r="S208" t="inlineStr"/>
      <c r="T208" t="inlineStr"/>
      <c r="U208" t="inlineStr"/>
    </row>
    <row r="209">
      <c r="A209" t="inlineStr">
        <is>
          <t>electrolyzer production, 1MWe, AEC, Balance of Plant</t>
        </is>
      </c>
      <c r="B209" t="n">
        <v>1</v>
      </c>
      <c r="C209" t="inlineStr">
        <is>
          <t>RER</t>
        </is>
      </c>
      <c r="D209" t="inlineStr">
        <is>
          <t>unit</t>
        </is>
      </c>
      <c r="E209" t="inlineStr"/>
      <c r="F209" t="inlineStr">
        <is>
          <t>production</t>
        </is>
      </c>
      <c r="G209" t="inlineStr">
        <is>
          <t>electrolyzer, 1MWe, AEC, Balance of Plant</t>
        </is>
      </c>
      <c r="H209" t="inlineStr"/>
      <c r="I209" t="inlineStr"/>
      <c r="J209" t="inlineStr"/>
      <c r="K209" t="inlineStr"/>
      <c r="L209" t="inlineStr"/>
      <c r="M209" t="inlineStr"/>
      <c r="N209" t="inlineStr"/>
      <c r="O209" t="inlineStr"/>
      <c r="P209" t="inlineStr"/>
      <c r="Q209" t="inlineStr"/>
      <c r="R209" t="inlineStr"/>
      <c r="S209" t="inlineStr"/>
      <c r="T209" t="inlineStr"/>
      <c r="U209" t="inlineStr"/>
    </row>
    <row r="210">
      <c r="A210" t="inlineStr">
        <is>
          <t>market for aluminium, wrought alloy</t>
        </is>
      </c>
      <c r="B210" t="n">
        <v>100</v>
      </c>
      <c r="C210" t="inlineStr">
        <is>
          <t>GLO</t>
        </is>
      </c>
      <c r="D210" t="inlineStr">
        <is>
          <t>kilogram</t>
        </is>
      </c>
      <c r="E210" t="inlineStr"/>
      <c r="F210" t="inlineStr">
        <is>
          <t>technosphere</t>
        </is>
      </c>
      <c r="G210" t="inlineStr">
        <is>
          <t>aluminium, wrought alloy</t>
        </is>
      </c>
      <c r="H210" t="inlineStr">
        <is>
          <t>power electronics (rectifier, voltage adaption)</t>
        </is>
      </c>
      <c r="I210" t="inlineStr"/>
      <c r="J210" t="inlineStr"/>
      <c r="K210" t="inlineStr"/>
      <c r="L210" t="inlineStr"/>
      <c r="M210" t="inlineStr"/>
      <c r="N210" t="inlineStr"/>
      <c r="O210" t="inlineStr"/>
      <c r="P210" t="inlineStr"/>
      <c r="Q210" t="inlineStr"/>
      <c r="R210" t="inlineStr"/>
      <c r="S210" t="inlineStr"/>
      <c r="T210" t="inlineStr"/>
      <c r="U210" t="inlineStr"/>
    </row>
    <row r="211">
      <c r="A211" t="inlineStr">
        <is>
          <t>market for copper, cathode</t>
        </is>
      </c>
      <c r="B211" t="n">
        <v>200</v>
      </c>
      <c r="C211" t="inlineStr">
        <is>
          <t>GLO</t>
        </is>
      </c>
      <c r="D211" t="inlineStr">
        <is>
          <t>kilogram</t>
        </is>
      </c>
      <c r="E211" t="inlineStr"/>
      <c r="F211" t="inlineStr">
        <is>
          <t>technosphere</t>
        </is>
      </c>
      <c r="G211" t="inlineStr">
        <is>
          <t>copper, cathode</t>
        </is>
      </c>
      <c r="H211" t="inlineStr">
        <is>
          <t>power electronics (rectifier, voltage adaption)</t>
        </is>
      </c>
      <c r="I211" t="inlineStr"/>
      <c r="J211" t="inlineStr"/>
      <c r="K211" t="inlineStr"/>
      <c r="L211" t="inlineStr"/>
      <c r="M211" t="inlineStr"/>
      <c r="N211" t="inlineStr"/>
      <c r="O211" t="inlineStr"/>
      <c r="P211" t="inlineStr"/>
      <c r="Q211" t="inlineStr"/>
      <c r="R211" t="inlineStr"/>
      <c r="S211" t="inlineStr"/>
      <c r="T211" t="inlineStr"/>
      <c r="U211" t="inlineStr"/>
    </row>
    <row r="212">
      <c r="A212" t="inlineStr">
        <is>
          <t>market for reinforcing steel</t>
        </is>
      </c>
      <c r="B212" t="n">
        <v>600</v>
      </c>
      <c r="C212" t="inlineStr">
        <is>
          <t>GLO</t>
        </is>
      </c>
      <c r="D212" t="inlineStr">
        <is>
          <t>kilogram</t>
        </is>
      </c>
      <c r="E212" t="inlineStr"/>
      <c r="F212" t="inlineStr">
        <is>
          <t>technosphere</t>
        </is>
      </c>
      <c r="G212" t="inlineStr">
        <is>
          <t>reinforcing steel</t>
        </is>
      </c>
      <c r="H212" t="inlineStr">
        <is>
          <t>power electronics (rectifier, voltage adaption)</t>
        </is>
      </c>
      <c r="I212" t="inlineStr"/>
      <c r="J212" t="inlineStr"/>
      <c r="K212" t="inlineStr"/>
      <c r="L212" t="inlineStr"/>
      <c r="M212" t="inlineStr"/>
      <c r="N212" t="inlineStr"/>
      <c r="O212" t="inlineStr"/>
      <c r="P212" t="inlineStr"/>
      <c r="Q212" t="inlineStr"/>
      <c r="R212" t="inlineStr"/>
      <c r="S212" t="inlineStr"/>
      <c r="T212" t="inlineStr"/>
      <c r="U212" t="inlineStr"/>
    </row>
    <row r="213">
      <c r="A213" t="inlineStr">
        <is>
          <t>market for sheet rolling, aluminium</t>
        </is>
      </c>
      <c r="B213" t="n">
        <v>100</v>
      </c>
      <c r="C213" t="inlineStr">
        <is>
          <t>GLO</t>
        </is>
      </c>
      <c r="D213" t="inlineStr">
        <is>
          <t>kilogram</t>
        </is>
      </c>
      <c r="E213" t="inlineStr"/>
      <c r="F213" t="inlineStr">
        <is>
          <t>technosphere</t>
        </is>
      </c>
      <c r="G213" t="inlineStr">
        <is>
          <t>sheet rolling, aluminium</t>
        </is>
      </c>
      <c r="H213" t="inlineStr">
        <is>
          <t>power electronics (rectifier, voltage adaption)</t>
        </is>
      </c>
      <c r="I213" t="inlineStr"/>
      <c r="J213" t="inlineStr"/>
      <c r="K213" t="inlineStr"/>
      <c r="L213" t="inlineStr"/>
      <c r="M213" t="inlineStr"/>
      <c r="N213" t="inlineStr"/>
      <c r="O213" t="inlineStr"/>
      <c r="P213" t="inlineStr"/>
      <c r="Q213" t="inlineStr"/>
      <c r="R213" t="inlineStr"/>
      <c r="S213" t="inlineStr"/>
      <c r="T213" t="inlineStr"/>
      <c r="U213" t="inlineStr"/>
    </row>
    <row r="214">
      <c r="A214" t="inlineStr">
        <is>
          <t>market for sheet rolling, steel</t>
        </is>
      </c>
      <c r="B214" t="n">
        <v>600</v>
      </c>
      <c r="C214" t="inlineStr">
        <is>
          <t>GLO</t>
        </is>
      </c>
      <c r="D214" t="inlineStr">
        <is>
          <t>kilogram</t>
        </is>
      </c>
      <c r="E214" t="inlineStr"/>
      <c r="F214" t="inlineStr">
        <is>
          <t>technosphere</t>
        </is>
      </c>
      <c r="G214" t="inlineStr">
        <is>
          <t>sheet rolling, steel</t>
        </is>
      </c>
      <c r="H214" t="inlineStr">
        <is>
          <t>power electronics (rectifier, voltage adaption)</t>
        </is>
      </c>
      <c r="I214" t="inlineStr"/>
      <c r="J214" t="inlineStr"/>
      <c r="K214" t="inlineStr"/>
      <c r="L214" t="inlineStr"/>
      <c r="M214" t="inlineStr"/>
      <c r="N214" t="inlineStr"/>
      <c r="O214" t="inlineStr"/>
      <c r="P214" t="inlineStr"/>
      <c r="Q214" t="inlineStr"/>
      <c r="R214" t="inlineStr"/>
      <c r="S214" t="inlineStr"/>
      <c r="T214" t="inlineStr"/>
      <c r="U214" t="inlineStr"/>
    </row>
    <row r="215">
      <c r="A215" t="inlineStr">
        <is>
          <t>market for tube insulation, elastomere</t>
        </is>
      </c>
      <c r="B215" t="n">
        <v>100</v>
      </c>
      <c r="C215" t="inlineStr">
        <is>
          <t>GLO</t>
        </is>
      </c>
      <c r="D215" t="inlineStr">
        <is>
          <t>kilogram</t>
        </is>
      </c>
      <c r="E215" t="inlineStr"/>
      <c r="F215" t="inlineStr">
        <is>
          <t>technosphere</t>
        </is>
      </c>
      <c r="G215" t="inlineStr">
        <is>
          <t>tube insulation, elastomere</t>
        </is>
      </c>
      <c r="H215" t="inlineStr">
        <is>
          <t>power electronics (rectifier, voltage adaption)</t>
        </is>
      </c>
      <c r="I215" t="inlineStr"/>
      <c r="J215" t="inlineStr"/>
      <c r="K215" t="inlineStr"/>
      <c r="L215" t="inlineStr"/>
      <c r="M215" t="inlineStr"/>
      <c r="N215" t="inlineStr"/>
      <c r="O215" t="inlineStr"/>
      <c r="P215" t="inlineStr"/>
      <c r="Q215" t="inlineStr"/>
      <c r="R215" t="inlineStr"/>
      <c r="S215" t="inlineStr"/>
      <c r="T215" t="inlineStr"/>
      <c r="U215" t="inlineStr"/>
    </row>
    <row r="216">
      <c r="A216" t="inlineStr">
        <is>
          <t>market for wire drawing, copper</t>
        </is>
      </c>
      <c r="B216" t="n">
        <v>200</v>
      </c>
      <c r="C216" t="inlineStr">
        <is>
          <t>GLO</t>
        </is>
      </c>
      <c r="D216" t="inlineStr">
        <is>
          <t>kilogram</t>
        </is>
      </c>
      <c r="E216" t="inlineStr"/>
      <c r="F216" t="inlineStr">
        <is>
          <t>technosphere</t>
        </is>
      </c>
      <c r="G216" t="inlineStr">
        <is>
          <t>wire drawing, copper</t>
        </is>
      </c>
      <c r="H216" t="inlineStr">
        <is>
          <t>power electronics (rectifier, voltage adaption)</t>
        </is>
      </c>
      <c r="I216" t="inlineStr"/>
      <c r="J216" t="inlineStr"/>
      <c r="K216" t="inlineStr"/>
      <c r="L216" t="inlineStr"/>
      <c r="M216" t="inlineStr"/>
      <c r="N216" t="inlineStr"/>
      <c r="O216" t="inlineStr"/>
      <c r="P216" t="inlineStr"/>
      <c r="Q216" t="inlineStr"/>
      <c r="R216" t="inlineStr"/>
      <c r="S216" t="inlineStr"/>
      <c r="T216" t="inlineStr"/>
      <c r="U216" t="inlineStr"/>
    </row>
    <row r="217">
      <c r="A217" t="inlineStr">
        <is>
          <t>market for electronics, for control units</t>
        </is>
      </c>
      <c r="B217" t="n">
        <v>100</v>
      </c>
      <c r="C217" t="inlineStr">
        <is>
          <t>GLO</t>
        </is>
      </c>
      <c r="D217" t="inlineStr">
        <is>
          <t>kilogram</t>
        </is>
      </c>
      <c r="E217" t="inlineStr"/>
      <c r="F217" t="inlineStr">
        <is>
          <t>technosphere</t>
        </is>
      </c>
      <c r="G217" t="inlineStr">
        <is>
          <t>electronics, for control units</t>
        </is>
      </c>
      <c r="H217" t="inlineStr">
        <is>
          <t>control panels/electronics</t>
        </is>
      </c>
      <c r="I217" t="inlineStr"/>
      <c r="J217" t="inlineStr"/>
      <c r="K217" t="inlineStr"/>
      <c r="L217" t="inlineStr"/>
      <c r="M217" t="inlineStr"/>
      <c r="N217" t="inlineStr"/>
      <c r="O217" t="inlineStr"/>
      <c r="P217" t="inlineStr"/>
      <c r="Q217" t="inlineStr"/>
      <c r="R217" t="inlineStr"/>
      <c r="S217" t="inlineStr"/>
      <c r="T217" t="inlineStr"/>
      <c r="U217" t="inlineStr"/>
    </row>
    <row r="218">
      <c r="A218" t="inlineStr">
        <is>
          <t>market for glass fibre</t>
        </is>
      </c>
      <c r="B218" t="n">
        <v>464.6</v>
      </c>
      <c r="C218" t="inlineStr">
        <is>
          <t>GLO</t>
        </is>
      </c>
      <c r="D218" t="inlineStr">
        <is>
          <t>kilogram</t>
        </is>
      </c>
      <c r="E218" t="inlineStr"/>
      <c r="F218" t="inlineStr">
        <is>
          <t>technosphere</t>
        </is>
      </c>
      <c r="G218" t="inlineStr">
        <is>
          <t>glass fibre</t>
        </is>
      </c>
      <c r="H218" t="inlineStr">
        <is>
          <t>hydrogen dryer and de-oxidizer</t>
        </is>
      </c>
      <c r="I218" t="inlineStr"/>
      <c r="J218" t="inlineStr"/>
      <c r="K218" t="inlineStr"/>
      <c r="L218" t="inlineStr"/>
      <c r="M218" t="inlineStr"/>
      <c r="N218" t="inlineStr"/>
      <c r="O218" t="inlineStr"/>
      <c r="P218" t="inlineStr"/>
      <c r="Q218" t="inlineStr"/>
      <c r="R218" t="inlineStr"/>
      <c r="S218" t="inlineStr"/>
      <c r="T218" t="inlineStr"/>
      <c r="U218" t="inlineStr"/>
    </row>
    <row r="219">
      <c r="A219" t="inlineStr">
        <is>
          <t>market for reinforcing steel</t>
        </is>
      </c>
      <c r="B219" t="n">
        <v>696.8</v>
      </c>
      <c r="C219" t="inlineStr">
        <is>
          <t>GLO</t>
        </is>
      </c>
      <c r="D219" t="inlineStr">
        <is>
          <t>kilogram</t>
        </is>
      </c>
      <c r="E219" t="inlineStr"/>
      <c r="F219" t="inlineStr">
        <is>
          <t>technosphere</t>
        </is>
      </c>
      <c r="G219" t="inlineStr">
        <is>
          <t>reinforcing steel</t>
        </is>
      </c>
      <c r="H219" t="inlineStr">
        <is>
          <t>hydrogen dryer and de-oxidizer</t>
        </is>
      </c>
      <c r="I219" t="inlineStr"/>
      <c r="J219" t="inlineStr"/>
      <c r="K219" t="inlineStr"/>
      <c r="L219" t="inlineStr"/>
      <c r="M219" t="inlineStr"/>
      <c r="N219" t="inlineStr"/>
      <c r="O219" t="inlineStr"/>
      <c r="P219" t="inlineStr"/>
      <c r="Q219" t="inlineStr"/>
      <c r="R219" t="inlineStr"/>
      <c r="S219" t="inlineStr"/>
      <c r="T219" t="inlineStr"/>
      <c r="U219" t="inlineStr"/>
    </row>
    <row r="220">
      <c r="A220" t="inlineStr">
        <is>
          <t>market for sheet rolling, steel</t>
        </is>
      </c>
      <c r="B220" t="n">
        <v>696.8</v>
      </c>
      <c r="C220" t="inlineStr">
        <is>
          <t>GLO</t>
        </is>
      </c>
      <c r="D220" t="inlineStr">
        <is>
          <t>kilogram</t>
        </is>
      </c>
      <c r="E220" t="inlineStr"/>
      <c r="F220" t="inlineStr">
        <is>
          <t>technosphere</t>
        </is>
      </c>
      <c r="G220" t="inlineStr">
        <is>
          <t>sheet rolling, steel</t>
        </is>
      </c>
      <c r="H220" t="inlineStr">
        <is>
          <t>hydrogen dryer and de-oxidizer</t>
        </is>
      </c>
      <c r="I220" t="inlineStr"/>
      <c r="J220" t="inlineStr"/>
      <c r="K220" t="inlineStr"/>
      <c r="L220" t="inlineStr"/>
      <c r="M220" t="inlineStr"/>
      <c r="N220" t="inlineStr"/>
      <c r="O220" t="inlineStr"/>
      <c r="P220" t="inlineStr"/>
      <c r="Q220" t="inlineStr"/>
      <c r="R220" t="inlineStr"/>
      <c r="S220" t="inlineStr"/>
      <c r="T220" t="inlineStr"/>
      <c r="U220" t="inlineStr"/>
    </row>
    <row r="221">
      <c r="A221" t="inlineStr">
        <is>
          <t>market for sheet rolling, chromium steel</t>
        </is>
      </c>
      <c r="B221" t="n">
        <v>232.3</v>
      </c>
      <c r="C221" t="inlineStr">
        <is>
          <t>GLO</t>
        </is>
      </c>
      <c r="D221" t="inlineStr">
        <is>
          <t>kilogram</t>
        </is>
      </c>
      <c r="E221" t="inlineStr"/>
      <c r="F221" t="inlineStr">
        <is>
          <t>technosphere</t>
        </is>
      </c>
      <c r="G221" t="inlineStr">
        <is>
          <t>sheet rolling, chromium steel</t>
        </is>
      </c>
      <c r="H221" t="inlineStr">
        <is>
          <t>hydrogen dryer and de-oxidizer</t>
        </is>
      </c>
      <c r="I221" t="inlineStr"/>
      <c r="J221" t="inlineStr"/>
      <c r="K221" t="inlineStr"/>
      <c r="L221" t="inlineStr"/>
      <c r="M221" t="inlineStr"/>
      <c r="N221" t="inlineStr"/>
      <c r="O221" t="inlineStr"/>
      <c r="P221" t="inlineStr"/>
      <c r="Q221" t="inlineStr"/>
      <c r="R221" t="inlineStr"/>
      <c r="S221" t="inlineStr"/>
      <c r="T221" t="inlineStr"/>
      <c r="U221" t="inlineStr"/>
    </row>
    <row r="222">
      <c r="A222" t="inlineStr">
        <is>
          <t>market for steel, chromium steel 18/8, hot rolled</t>
        </is>
      </c>
      <c r="B222" t="n">
        <v>232.3</v>
      </c>
      <c r="C222" t="inlineStr">
        <is>
          <t>GLO</t>
        </is>
      </c>
      <c r="D222" t="inlineStr">
        <is>
          <t>kilogram</t>
        </is>
      </c>
      <c r="E222" t="inlineStr"/>
      <c r="F222" t="inlineStr">
        <is>
          <t>technosphere</t>
        </is>
      </c>
      <c r="G222" t="inlineStr">
        <is>
          <t>steel, chromium steel 18/8, hot rolled</t>
        </is>
      </c>
      <c r="H222" t="inlineStr">
        <is>
          <t>hydrogen dryer and de-oxidizer</t>
        </is>
      </c>
      <c r="I222" t="inlineStr"/>
      <c r="J222" t="inlineStr"/>
      <c r="K222" t="inlineStr"/>
      <c r="L222" t="inlineStr"/>
      <c r="M222" t="inlineStr"/>
      <c r="N222" t="inlineStr"/>
      <c r="O222" t="inlineStr"/>
      <c r="P222" t="inlineStr"/>
      <c r="Q222" t="inlineStr"/>
      <c r="R222" t="inlineStr"/>
      <c r="S222" t="inlineStr"/>
      <c r="T222" t="inlineStr"/>
      <c r="U222" t="inlineStr"/>
    </row>
    <row r="223">
      <c r="A223" t="inlineStr">
        <is>
          <t>extrusion, plastic pipes</t>
        </is>
      </c>
      <c r="B223" t="n">
        <v>464.6</v>
      </c>
      <c r="C223" t="inlineStr">
        <is>
          <t>RER</t>
        </is>
      </c>
      <c r="D223" t="inlineStr">
        <is>
          <t>kilogram</t>
        </is>
      </c>
      <c r="E223" t="inlineStr"/>
      <c r="F223" t="inlineStr">
        <is>
          <t>technosphere</t>
        </is>
      </c>
      <c r="G223" t="inlineStr">
        <is>
          <t>extrusion, plastic pipes</t>
        </is>
      </c>
      <c r="H223" t="inlineStr">
        <is>
          <t>water purifier and feed tank</t>
        </is>
      </c>
      <c r="I223" t="inlineStr"/>
      <c r="J223" t="inlineStr"/>
      <c r="K223" t="inlineStr"/>
      <c r="L223" t="inlineStr"/>
      <c r="M223" t="inlineStr"/>
      <c r="N223" t="inlineStr"/>
      <c r="O223" t="inlineStr"/>
      <c r="P223" t="inlineStr"/>
      <c r="Q223" t="inlineStr"/>
      <c r="R223" t="inlineStr"/>
      <c r="S223" t="inlineStr"/>
      <c r="T223" t="inlineStr"/>
      <c r="U223" t="inlineStr"/>
    </row>
    <row r="224">
      <c r="A224" t="inlineStr">
        <is>
          <t>market for polyethylene, low density, granulate</t>
        </is>
      </c>
      <c r="B224" t="n">
        <v>464.6</v>
      </c>
      <c r="C224" t="inlineStr">
        <is>
          <t>GLO</t>
        </is>
      </c>
      <c r="D224" t="inlineStr">
        <is>
          <t>kilogram</t>
        </is>
      </c>
      <c r="E224" t="inlineStr"/>
      <c r="F224" t="inlineStr">
        <is>
          <t>technosphere</t>
        </is>
      </c>
      <c r="G224" t="inlineStr">
        <is>
          <t>polyethylene, low density, granulate</t>
        </is>
      </c>
      <c r="H224" t="inlineStr">
        <is>
          <t>water purifier and feed tank</t>
        </is>
      </c>
      <c r="I224" t="inlineStr"/>
      <c r="J224" t="inlineStr"/>
      <c r="K224" t="inlineStr"/>
      <c r="L224" t="inlineStr"/>
      <c r="M224" t="inlineStr"/>
      <c r="N224" t="inlineStr"/>
      <c r="O224" t="inlineStr"/>
      <c r="P224" t="inlineStr"/>
      <c r="Q224" t="inlineStr"/>
      <c r="R224" t="inlineStr"/>
      <c r="S224" t="inlineStr"/>
      <c r="T224" t="inlineStr"/>
      <c r="U224" t="inlineStr"/>
    </row>
    <row r="225">
      <c r="A225" t="inlineStr">
        <is>
          <t>market for reinforcing steel</t>
        </is>
      </c>
      <c r="B225" t="n">
        <v>232.3</v>
      </c>
      <c r="C225" t="inlineStr">
        <is>
          <t>GLO</t>
        </is>
      </c>
      <c r="D225" t="inlineStr">
        <is>
          <t>kilogram</t>
        </is>
      </c>
      <c r="E225" t="inlineStr"/>
      <c r="F225" t="inlineStr">
        <is>
          <t>technosphere</t>
        </is>
      </c>
      <c r="G225" t="inlineStr">
        <is>
          <t>reinforcing steel</t>
        </is>
      </c>
      <c r="H225" t="inlineStr">
        <is>
          <t>water purifier and feed tank</t>
        </is>
      </c>
      <c r="I225" t="inlineStr"/>
      <c r="J225" t="inlineStr"/>
      <c r="K225" t="inlineStr"/>
      <c r="L225" t="inlineStr"/>
      <c r="M225" t="inlineStr"/>
      <c r="N225" t="inlineStr"/>
      <c r="O225" t="inlineStr"/>
      <c r="P225" t="inlineStr"/>
      <c r="Q225" t="inlineStr"/>
      <c r="R225" t="inlineStr"/>
      <c r="S225" t="inlineStr"/>
      <c r="T225" t="inlineStr"/>
      <c r="U225" t="inlineStr"/>
    </row>
    <row r="226">
      <c r="A226" t="inlineStr">
        <is>
          <t>market for sheet rolling, steel</t>
        </is>
      </c>
      <c r="B226" t="n">
        <v>232.3</v>
      </c>
      <c r="C226" t="inlineStr">
        <is>
          <t>GLO</t>
        </is>
      </c>
      <c r="D226" t="inlineStr">
        <is>
          <t>kilogram</t>
        </is>
      </c>
      <c r="E226" t="inlineStr"/>
      <c r="F226" t="inlineStr">
        <is>
          <t>technosphere</t>
        </is>
      </c>
      <c r="G226" t="inlineStr">
        <is>
          <t>sheet rolling, steel</t>
        </is>
      </c>
      <c r="H226" t="inlineStr">
        <is>
          <t>water purifier and feed tank</t>
        </is>
      </c>
      <c r="I226" t="inlineStr"/>
      <c r="J226" t="inlineStr"/>
      <c r="K226" t="inlineStr"/>
      <c r="L226" t="inlineStr"/>
      <c r="M226" t="inlineStr"/>
      <c r="N226" t="inlineStr"/>
      <c r="O226" t="inlineStr"/>
      <c r="P226" t="inlineStr"/>
      <c r="Q226" t="inlineStr"/>
      <c r="R226" t="inlineStr"/>
      <c r="S226" t="inlineStr"/>
      <c r="T226" t="inlineStr"/>
      <c r="U226" t="inlineStr"/>
    </row>
    <row r="227">
      <c r="A227" t="inlineStr">
        <is>
          <t>market for aluminium, wrought alloy</t>
        </is>
      </c>
      <c r="B227" t="n">
        <v>60</v>
      </c>
      <c r="C227" t="inlineStr">
        <is>
          <t>GLO</t>
        </is>
      </c>
      <c r="D227" t="inlineStr">
        <is>
          <t>kilogram</t>
        </is>
      </c>
      <c r="E227" t="inlineStr"/>
      <c r="F227" t="inlineStr">
        <is>
          <t>technosphere</t>
        </is>
      </c>
      <c r="G227" t="inlineStr">
        <is>
          <t>aluminium, wrought alloy</t>
        </is>
      </c>
      <c r="H227" t="inlineStr">
        <is>
          <t>frequency converter, diaphragm compressor</t>
        </is>
      </c>
      <c r="I227" t="inlineStr"/>
      <c r="J227" t="inlineStr"/>
      <c r="K227" t="inlineStr"/>
      <c r="L227" t="inlineStr"/>
      <c r="M227" t="inlineStr"/>
      <c r="N227" t="inlineStr"/>
      <c r="O227" t="inlineStr"/>
      <c r="P227" t="inlineStr"/>
      <c r="Q227" t="inlineStr"/>
      <c r="R227" t="inlineStr"/>
      <c r="S227" t="inlineStr"/>
      <c r="T227" t="inlineStr"/>
      <c r="U227" t="inlineStr"/>
    </row>
    <row r="228">
      <c r="A228" t="inlineStr">
        <is>
          <t>market for copper, cathode</t>
        </is>
      </c>
      <c r="B228" t="n">
        <v>45</v>
      </c>
      <c r="C228" t="inlineStr">
        <is>
          <t>GLO</t>
        </is>
      </c>
      <c r="D228" t="inlineStr">
        <is>
          <t>kilogram</t>
        </is>
      </c>
      <c r="E228" t="inlineStr"/>
      <c r="F228" t="inlineStr">
        <is>
          <t>technosphere</t>
        </is>
      </c>
      <c r="G228" t="inlineStr">
        <is>
          <t>copper, cathode</t>
        </is>
      </c>
      <c r="H228" t="inlineStr">
        <is>
          <t>frequency converter, diaphragm compressor</t>
        </is>
      </c>
      <c r="I228" t="inlineStr"/>
      <c r="J228" t="inlineStr"/>
      <c r="K228" t="inlineStr"/>
      <c r="L228" t="inlineStr"/>
      <c r="M228" t="inlineStr"/>
      <c r="N228" t="inlineStr"/>
      <c r="O228" t="inlineStr"/>
      <c r="P228" t="inlineStr"/>
      <c r="Q228" t="inlineStr"/>
      <c r="R228" t="inlineStr"/>
      <c r="S228" t="inlineStr"/>
      <c r="T228" t="inlineStr"/>
      <c r="U228" t="inlineStr"/>
    </row>
    <row r="229">
      <c r="A229" t="inlineStr">
        <is>
          <t>market for reinforcing steel</t>
        </is>
      </c>
      <c r="B229" t="n">
        <v>180</v>
      </c>
      <c r="C229" t="inlineStr">
        <is>
          <t>GLO</t>
        </is>
      </c>
      <c r="D229" t="inlineStr">
        <is>
          <t>kilogram</t>
        </is>
      </c>
      <c r="E229" t="inlineStr"/>
      <c r="F229" t="inlineStr">
        <is>
          <t>technosphere</t>
        </is>
      </c>
      <c r="G229" t="inlineStr">
        <is>
          <t>reinforcing steel</t>
        </is>
      </c>
      <c r="H229" t="inlineStr">
        <is>
          <t>frequency converter, diaphragm compressor</t>
        </is>
      </c>
      <c r="I229" t="inlineStr"/>
      <c r="J229" t="inlineStr"/>
      <c r="K229" t="inlineStr"/>
      <c r="L229" t="inlineStr"/>
      <c r="M229" t="inlineStr"/>
      <c r="N229" t="inlineStr"/>
      <c r="O229" t="inlineStr"/>
      <c r="P229" t="inlineStr"/>
      <c r="Q229" t="inlineStr"/>
      <c r="R229" t="inlineStr"/>
      <c r="S229" t="inlineStr"/>
      <c r="T229" t="inlineStr"/>
      <c r="U229" t="inlineStr"/>
    </row>
    <row r="230">
      <c r="A230" t="inlineStr">
        <is>
          <t>market for tube insulation, elastomere</t>
        </is>
      </c>
      <c r="B230" t="n">
        <v>15</v>
      </c>
      <c r="C230" t="inlineStr">
        <is>
          <t>GLO</t>
        </is>
      </c>
      <c r="D230" t="inlineStr">
        <is>
          <t>kilogram</t>
        </is>
      </c>
      <c r="E230" t="inlineStr"/>
      <c r="F230" t="inlineStr">
        <is>
          <t>technosphere</t>
        </is>
      </c>
      <c r="G230" t="inlineStr">
        <is>
          <t>tube insulation, elastomere</t>
        </is>
      </c>
      <c r="H230" t="inlineStr">
        <is>
          <t>frequency converter, diaphragm compressor</t>
        </is>
      </c>
      <c r="I230" t="inlineStr"/>
      <c r="J230" t="inlineStr"/>
      <c r="K230" t="inlineStr"/>
      <c r="L230" t="inlineStr"/>
      <c r="M230" t="inlineStr"/>
      <c r="N230" t="inlineStr"/>
      <c r="O230" t="inlineStr"/>
      <c r="P230" t="inlineStr"/>
      <c r="Q230" t="inlineStr"/>
      <c r="R230" t="inlineStr"/>
      <c r="S230" t="inlineStr"/>
      <c r="T230" t="inlineStr"/>
      <c r="U230" t="inlineStr"/>
    </row>
    <row r="231">
      <c r="A231" t="inlineStr">
        <is>
          <t>market for wire drawing, copper</t>
        </is>
      </c>
      <c r="B231" t="n">
        <v>45</v>
      </c>
      <c r="C231" t="inlineStr">
        <is>
          <t>GLO</t>
        </is>
      </c>
      <c r="D231" t="inlineStr">
        <is>
          <t>kilogram</t>
        </is>
      </c>
      <c r="E231" t="inlineStr"/>
      <c r="F231" t="inlineStr">
        <is>
          <t>technosphere</t>
        </is>
      </c>
      <c r="G231" t="inlineStr">
        <is>
          <t>wire drawing, copper</t>
        </is>
      </c>
      <c r="H231" t="inlineStr">
        <is>
          <t>frequency converter, diaphragm compressor</t>
        </is>
      </c>
      <c r="I231" t="inlineStr"/>
      <c r="J231" t="inlineStr"/>
      <c r="K231" t="inlineStr"/>
      <c r="L231" t="inlineStr"/>
      <c r="M231" t="inlineStr"/>
      <c r="N231" t="inlineStr"/>
      <c r="O231" t="inlineStr"/>
      <c r="P231" t="inlineStr"/>
      <c r="Q231" t="inlineStr"/>
      <c r="R231" t="inlineStr"/>
      <c r="S231" t="inlineStr"/>
      <c r="T231" t="inlineStr"/>
      <c r="U231" t="inlineStr"/>
    </row>
    <row r="232">
      <c r="A232" t="inlineStr">
        <is>
          <t>market for cast iron</t>
        </is>
      </c>
      <c r="B232" t="n">
        <v>600</v>
      </c>
      <c r="C232" t="inlineStr">
        <is>
          <t>GLO</t>
        </is>
      </c>
      <c r="D232" t="inlineStr">
        <is>
          <t>kilogram</t>
        </is>
      </c>
      <c r="E232" t="inlineStr"/>
      <c r="F232" t="inlineStr">
        <is>
          <t>technosphere</t>
        </is>
      </c>
      <c r="G232" t="inlineStr">
        <is>
          <t>cast iron</t>
        </is>
      </c>
      <c r="H232" t="inlineStr">
        <is>
          <t>diaphragm for diaphragm compressor</t>
        </is>
      </c>
      <c r="I232" t="inlineStr"/>
      <c r="J232" t="inlineStr"/>
      <c r="K232" t="inlineStr"/>
      <c r="L232" t="inlineStr"/>
      <c r="M232" t="inlineStr"/>
      <c r="N232" t="inlineStr"/>
      <c r="O232" t="inlineStr"/>
      <c r="P232" t="inlineStr"/>
      <c r="Q232" t="inlineStr"/>
      <c r="R232" t="inlineStr"/>
      <c r="S232" t="inlineStr"/>
      <c r="T232" t="inlineStr"/>
      <c r="U232" t="inlineStr"/>
    </row>
    <row r="233">
      <c r="A233" t="inlineStr">
        <is>
          <t>market for ethylene glycol</t>
        </is>
      </c>
      <c r="B233" t="n">
        <v>7</v>
      </c>
      <c r="C233" t="inlineStr">
        <is>
          <t>GLO</t>
        </is>
      </c>
      <c r="D233" t="inlineStr">
        <is>
          <t>kilogram</t>
        </is>
      </c>
      <c r="E233" t="inlineStr"/>
      <c r="F233" t="inlineStr">
        <is>
          <t>technosphere</t>
        </is>
      </c>
      <c r="G233" t="inlineStr">
        <is>
          <t>ethylene glycol</t>
        </is>
      </c>
      <c r="H233" t="inlineStr">
        <is>
          <t>diaphragm for diaphragm compressor</t>
        </is>
      </c>
      <c r="I233" t="inlineStr"/>
      <c r="J233" t="inlineStr"/>
      <c r="K233" t="inlineStr"/>
      <c r="L233" t="inlineStr"/>
      <c r="M233" t="inlineStr"/>
      <c r="N233" t="inlineStr"/>
      <c r="O233" t="inlineStr"/>
      <c r="P233" t="inlineStr"/>
      <c r="Q233" t="inlineStr"/>
      <c r="R233" t="inlineStr"/>
      <c r="S233" t="inlineStr"/>
      <c r="T233" t="inlineStr"/>
      <c r="U233" t="inlineStr"/>
    </row>
    <row r="234">
      <c r="A234" t="inlineStr">
        <is>
          <t>market for reinforcing steel</t>
        </is>
      </c>
      <c r="B234" t="n">
        <v>1300</v>
      </c>
      <c r="C234" t="inlineStr">
        <is>
          <t>GLO</t>
        </is>
      </c>
      <c r="D234" t="inlineStr">
        <is>
          <t>kilogram</t>
        </is>
      </c>
      <c r="E234" t="inlineStr"/>
      <c r="F234" t="inlineStr">
        <is>
          <t>technosphere</t>
        </is>
      </c>
      <c r="G234" t="inlineStr">
        <is>
          <t>reinforcing steel</t>
        </is>
      </c>
      <c r="H234" t="inlineStr">
        <is>
          <t>diaphragm for diaphragm compressor</t>
        </is>
      </c>
      <c r="I234" t="inlineStr"/>
      <c r="J234" t="inlineStr"/>
      <c r="K234" t="inlineStr"/>
      <c r="L234" t="inlineStr"/>
      <c r="M234" t="inlineStr"/>
      <c r="N234" t="inlineStr"/>
      <c r="O234" t="inlineStr"/>
      <c r="P234" t="inlineStr"/>
      <c r="Q234" t="inlineStr"/>
      <c r="R234" t="inlineStr"/>
      <c r="S234" t="inlineStr"/>
      <c r="T234" t="inlineStr"/>
      <c r="U234" t="inlineStr"/>
    </row>
    <row r="235">
      <c r="A235" t="inlineStr">
        <is>
          <t>market for sheet rolling, chromium steel</t>
        </is>
      </c>
      <c r="B235" t="n">
        <v>405</v>
      </c>
      <c r="C235" t="inlineStr">
        <is>
          <t>GLO</t>
        </is>
      </c>
      <c r="D235" t="inlineStr">
        <is>
          <t>kilogram</t>
        </is>
      </c>
      <c r="E235" t="inlineStr"/>
      <c r="F235" t="inlineStr">
        <is>
          <t>technosphere</t>
        </is>
      </c>
      <c r="G235" t="inlineStr">
        <is>
          <t>sheet rolling, chromium steel</t>
        </is>
      </c>
      <c r="H235" t="inlineStr">
        <is>
          <t>diaphragm for diaphragm compressor</t>
        </is>
      </c>
      <c r="I235" t="inlineStr"/>
      <c r="J235" t="inlineStr"/>
      <c r="K235" t="inlineStr"/>
      <c r="L235" t="inlineStr"/>
      <c r="M235" t="inlineStr"/>
      <c r="N235" t="inlineStr"/>
      <c r="O235" t="inlineStr"/>
      <c r="P235" t="inlineStr"/>
      <c r="Q235" t="inlineStr"/>
      <c r="R235" t="inlineStr"/>
      <c r="S235" t="inlineStr"/>
      <c r="T235" t="inlineStr"/>
      <c r="U235" t="inlineStr"/>
    </row>
    <row r="236">
      <c r="A236" t="inlineStr">
        <is>
          <t>market for sheet rolling, steel</t>
        </is>
      </c>
      <c r="B236" t="n">
        <v>400</v>
      </c>
      <c r="C236" t="inlineStr">
        <is>
          <t>GLO</t>
        </is>
      </c>
      <c r="D236" t="inlineStr">
        <is>
          <t>kilogram</t>
        </is>
      </c>
      <c r="E236" t="inlineStr"/>
      <c r="F236" t="inlineStr">
        <is>
          <t>technosphere</t>
        </is>
      </c>
      <c r="G236" t="inlineStr">
        <is>
          <t>sheet rolling, steel</t>
        </is>
      </c>
      <c r="H236" t="inlineStr">
        <is>
          <t>diaphragm for diaphragm compressor</t>
        </is>
      </c>
      <c r="I236" t="inlineStr"/>
      <c r="J236" t="inlineStr"/>
      <c r="K236" t="inlineStr"/>
      <c r="L236" t="inlineStr"/>
      <c r="M236" t="inlineStr"/>
      <c r="N236" t="inlineStr"/>
      <c r="O236" t="inlineStr"/>
      <c r="P236" t="inlineStr"/>
      <c r="Q236" t="inlineStr"/>
      <c r="R236" t="inlineStr"/>
      <c r="S236" t="inlineStr"/>
      <c r="T236" t="inlineStr"/>
      <c r="U236" t="inlineStr"/>
    </row>
    <row r="237">
      <c r="A237" t="inlineStr">
        <is>
          <t>market for steel, chromium steel 18/8, hot rolled</t>
        </is>
      </c>
      <c r="B237" t="n">
        <v>405</v>
      </c>
      <c r="C237" t="inlineStr">
        <is>
          <t>GLO</t>
        </is>
      </c>
      <c r="D237" t="inlineStr">
        <is>
          <t>kilogram</t>
        </is>
      </c>
      <c r="E237" t="inlineStr"/>
      <c r="F237" t="inlineStr">
        <is>
          <t>technosphere</t>
        </is>
      </c>
      <c r="G237" t="inlineStr">
        <is>
          <t>steel, chromium steel 18/8, hot rolled</t>
        </is>
      </c>
      <c r="H237" t="inlineStr">
        <is>
          <t>diaphragm for diaphragm compressor</t>
        </is>
      </c>
      <c r="I237" t="inlineStr"/>
      <c r="J237" t="inlineStr"/>
      <c r="K237" t="inlineStr"/>
      <c r="L237" t="inlineStr"/>
      <c r="M237" t="inlineStr"/>
      <c r="N237" t="inlineStr"/>
      <c r="O237" t="inlineStr"/>
      <c r="P237" t="inlineStr"/>
      <c r="Q237" t="inlineStr"/>
      <c r="R237" t="inlineStr"/>
      <c r="S237" t="inlineStr"/>
      <c r="T237" t="inlineStr"/>
      <c r="U237" t="inlineStr"/>
    </row>
    <row r="238">
      <c r="A238" t="inlineStr">
        <is>
          <t>market for reinforcing steel</t>
        </is>
      </c>
      <c r="B238" t="n">
        <v>1000</v>
      </c>
      <c r="C238" t="inlineStr">
        <is>
          <t>GLO</t>
        </is>
      </c>
      <c r="D238" t="inlineStr">
        <is>
          <t>kilogram</t>
        </is>
      </c>
      <c r="E238" t="inlineStr"/>
      <c r="F238" t="inlineStr">
        <is>
          <t>technosphere</t>
        </is>
      </c>
      <c r="G238" t="inlineStr">
        <is>
          <t>reinforcing steel</t>
        </is>
      </c>
      <c r="H238" t="inlineStr">
        <is>
          <t>container with pipes and fittings for compressor</t>
        </is>
      </c>
      <c r="I238" t="inlineStr"/>
      <c r="J238" t="inlineStr"/>
      <c r="K238" t="inlineStr"/>
      <c r="L238" t="inlineStr"/>
      <c r="M238" t="inlineStr"/>
      <c r="N238" t="inlineStr"/>
      <c r="O238" t="inlineStr"/>
      <c r="P238" t="inlineStr"/>
      <c r="Q238" t="inlineStr"/>
      <c r="R238" t="inlineStr"/>
      <c r="S238" t="inlineStr"/>
      <c r="T238" t="inlineStr"/>
      <c r="U238" t="inlineStr"/>
    </row>
    <row r="239">
      <c r="A239" t="inlineStr">
        <is>
          <t>market for sheet rolling, chromium steel</t>
        </is>
      </c>
      <c r="B239" t="n">
        <v>1500</v>
      </c>
      <c r="C239" t="inlineStr">
        <is>
          <t>GLO</t>
        </is>
      </c>
      <c r="D239" t="inlineStr">
        <is>
          <t>kilogram</t>
        </is>
      </c>
      <c r="E239" t="inlineStr"/>
      <c r="F239" t="inlineStr">
        <is>
          <t>technosphere</t>
        </is>
      </c>
      <c r="G239" t="inlineStr">
        <is>
          <t>sheet rolling, chromium steel</t>
        </is>
      </c>
      <c r="H239" t="inlineStr">
        <is>
          <t>container with pipes and fittings for compressor</t>
        </is>
      </c>
      <c r="I239" t="inlineStr"/>
      <c r="J239" t="inlineStr"/>
      <c r="K239" t="inlineStr"/>
      <c r="L239" t="inlineStr"/>
      <c r="M239" t="inlineStr"/>
      <c r="N239" t="inlineStr"/>
      <c r="O239" t="inlineStr"/>
      <c r="P239" t="inlineStr"/>
      <c r="Q239" t="inlineStr"/>
      <c r="R239" t="inlineStr"/>
      <c r="S239" t="inlineStr"/>
      <c r="T239" t="inlineStr"/>
      <c r="U239" t="inlineStr"/>
    </row>
    <row r="240">
      <c r="A240" t="inlineStr">
        <is>
          <t>market for sheet rolling, steel</t>
        </is>
      </c>
      <c r="B240" t="n">
        <v>1000</v>
      </c>
      <c r="C240" t="inlineStr">
        <is>
          <t>GLO</t>
        </is>
      </c>
      <c r="D240" t="inlineStr">
        <is>
          <t>kilogram</t>
        </is>
      </c>
      <c r="E240" t="inlineStr"/>
      <c r="F240" t="inlineStr">
        <is>
          <t>technosphere</t>
        </is>
      </c>
      <c r="G240" t="inlineStr">
        <is>
          <t>sheet rolling, steel</t>
        </is>
      </c>
      <c r="H240" t="inlineStr">
        <is>
          <t>container with pipes and fittings for compressor</t>
        </is>
      </c>
      <c r="I240" t="inlineStr"/>
      <c r="J240" t="inlineStr"/>
      <c r="K240" t="inlineStr"/>
      <c r="L240" t="inlineStr"/>
      <c r="M240" t="inlineStr"/>
      <c r="N240" t="inlineStr"/>
      <c r="O240" t="inlineStr"/>
      <c r="P240" t="inlineStr"/>
      <c r="Q240" t="inlineStr"/>
      <c r="R240" t="inlineStr"/>
      <c r="S240" t="inlineStr"/>
      <c r="T240" t="inlineStr"/>
      <c r="U240" t="inlineStr"/>
    </row>
    <row r="241">
      <c r="A241" t="inlineStr">
        <is>
          <t>market for steel, chromium steel 18/8, hot rolled</t>
        </is>
      </c>
      <c r="B241" t="n">
        <v>1500</v>
      </c>
      <c r="C241" t="inlineStr">
        <is>
          <t>GLO</t>
        </is>
      </c>
      <c r="D241" t="inlineStr">
        <is>
          <t>kilogram</t>
        </is>
      </c>
      <c r="E241" t="inlineStr"/>
      <c r="F241" t="inlineStr">
        <is>
          <t>technosphere</t>
        </is>
      </c>
      <c r="G241" t="inlineStr">
        <is>
          <t>steel, chromium steel 18/8, hot rolled</t>
        </is>
      </c>
      <c r="H241" t="inlineStr">
        <is>
          <t>container with pipes and fittings for compressor</t>
        </is>
      </c>
      <c r="I241" t="inlineStr"/>
      <c r="J241" t="inlineStr"/>
      <c r="K241" t="inlineStr"/>
      <c r="L241" t="inlineStr"/>
      <c r="M241" t="inlineStr"/>
      <c r="N241" t="inlineStr"/>
      <c r="O241" t="inlineStr"/>
      <c r="P241" t="inlineStr"/>
      <c r="Q241" t="inlineStr"/>
      <c r="R241" t="inlineStr"/>
      <c r="S241" t="inlineStr"/>
      <c r="T241" t="inlineStr"/>
      <c r="U241" t="inlineStr"/>
    </row>
    <row r="242">
      <c r="A242" t="inlineStr">
        <is>
          <t>market for sheet rolling, chromium steel</t>
        </is>
      </c>
      <c r="B242" t="n">
        <v>511</v>
      </c>
      <c r="C242" t="inlineStr">
        <is>
          <t>GLO</t>
        </is>
      </c>
      <c r="D242" t="inlineStr">
        <is>
          <t>kilogram</t>
        </is>
      </c>
      <c r="E242" t="inlineStr"/>
      <c r="F242" t="inlineStr">
        <is>
          <t>technosphere</t>
        </is>
      </c>
      <c r="G242" t="inlineStr">
        <is>
          <t>sheet rolling, chromium steel</t>
        </is>
      </c>
      <c r="H242" t="inlineStr">
        <is>
          <t>buffer tank</t>
        </is>
      </c>
      <c r="I242" t="inlineStr"/>
      <c r="J242" t="inlineStr"/>
      <c r="K242" t="inlineStr"/>
      <c r="L242" t="inlineStr"/>
      <c r="M242" t="inlineStr"/>
      <c r="N242" t="inlineStr"/>
      <c r="O242" t="inlineStr"/>
      <c r="P242" t="inlineStr"/>
      <c r="Q242" t="inlineStr"/>
      <c r="R242" t="inlineStr"/>
      <c r="S242" t="inlineStr"/>
      <c r="T242" t="inlineStr"/>
      <c r="U242" t="inlineStr"/>
    </row>
    <row r="243">
      <c r="A243" t="inlineStr">
        <is>
          <t>market for steel, chromium steel 18/8, hot rolled</t>
        </is>
      </c>
      <c r="B243" t="n">
        <v>511</v>
      </c>
      <c r="C243" t="inlineStr">
        <is>
          <t>GLO</t>
        </is>
      </c>
      <c r="D243" t="inlineStr">
        <is>
          <t>kilogram</t>
        </is>
      </c>
      <c r="E243" t="inlineStr"/>
      <c r="F243" t="inlineStr">
        <is>
          <t>technosphere</t>
        </is>
      </c>
      <c r="G243" t="inlineStr">
        <is>
          <t>steel, chromium steel 18/8, hot rolled</t>
        </is>
      </c>
      <c r="H243" t="inlineStr">
        <is>
          <t>buffer tank</t>
        </is>
      </c>
      <c r="I243" t="inlineStr"/>
      <c r="J243" t="inlineStr"/>
      <c r="K243" t="inlineStr"/>
      <c r="L243" t="inlineStr"/>
      <c r="M243" t="inlineStr"/>
      <c r="N243" t="inlineStr"/>
      <c r="O243" t="inlineStr"/>
      <c r="P243" t="inlineStr"/>
      <c r="Q243" t="inlineStr"/>
      <c r="R243" t="inlineStr"/>
      <c r="S243" t="inlineStr"/>
      <c r="T243" t="inlineStr"/>
      <c r="U243" t="inlineStr"/>
    </row>
    <row r="244">
      <c r="A244" t="inlineStr">
        <is>
          <t>market for copper, cathode</t>
        </is>
      </c>
      <c r="B244" t="n">
        <v>371.7</v>
      </c>
      <c r="C244" t="inlineStr">
        <is>
          <t>GLO</t>
        </is>
      </c>
      <c r="D244" t="inlineStr">
        <is>
          <t>kilogram</t>
        </is>
      </c>
      <c r="E244" t="inlineStr"/>
      <c r="F244" t="inlineStr">
        <is>
          <t>technosphere</t>
        </is>
      </c>
      <c r="G244" t="inlineStr">
        <is>
          <t>copper, cathode</t>
        </is>
      </c>
      <c r="H244" t="inlineStr">
        <is>
          <t>tubing and cables</t>
        </is>
      </c>
      <c r="I244" t="inlineStr"/>
      <c r="J244" t="inlineStr"/>
      <c r="K244" t="inlineStr"/>
      <c r="L244" t="inlineStr"/>
      <c r="M244" t="inlineStr"/>
      <c r="N244" t="inlineStr"/>
      <c r="O244" t="inlineStr"/>
      <c r="P244" t="inlineStr"/>
      <c r="Q244" t="inlineStr"/>
      <c r="R244" t="inlineStr"/>
      <c r="S244" t="inlineStr"/>
      <c r="T244" t="inlineStr"/>
      <c r="U244" t="inlineStr"/>
    </row>
    <row r="245">
      <c r="A245" t="inlineStr">
        <is>
          <t>market for wire drawing, copper</t>
        </is>
      </c>
      <c r="B245" t="n">
        <v>371.7</v>
      </c>
      <c r="C245" t="inlineStr">
        <is>
          <t>GLO</t>
        </is>
      </c>
      <c r="D245" t="inlineStr">
        <is>
          <t>kilogram</t>
        </is>
      </c>
      <c r="E245" t="inlineStr"/>
      <c r="F245" t="inlineStr">
        <is>
          <t>technosphere</t>
        </is>
      </c>
      <c r="G245" t="inlineStr">
        <is>
          <t>wire drawing, copper</t>
        </is>
      </c>
      <c r="H245" t="inlineStr">
        <is>
          <t>tubing and cables</t>
        </is>
      </c>
      <c r="I245" t="inlineStr"/>
      <c r="J245" t="inlineStr"/>
      <c r="K245" t="inlineStr"/>
      <c r="L245" t="inlineStr"/>
      <c r="M245" t="inlineStr"/>
      <c r="N245" t="inlineStr"/>
      <c r="O245" t="inlineStr"/>
      <c r="P245" t="inlineStr"/>
      <c r="Q245" t="inlineStr"/>
      <c r="R245" t="inlineStr"/>
      <c r="S245" t="inlineStr"/>
      <c r="T245" t="inlineStr"/>
      <c r="U245" t="inlineStr"/>
    </row>
    <row r="246">
      <c r="A246" t="inlineStr">
        <is>
          <t>market for sheet rolling, chromium steel</t>
        </is>
      </c>
      <c r="B246" t="n">
        <v>929.1</v>
      </c>
      <c r="C246" t="inlineStr">
        <is>
          <t>GLO</t>
        </is>
      </c>
      <c r="D246" t="inlineStr">
        <is>
          <t>kilogram</t>
        </is>
      </c>
      <c r="E246" t="inlineStr"/>
      <c r="F246" t="inlineStr">
        <is>
          <t>technosphere</t>
        </is>
      </c>
      <c r="G246" t="inlineStr">
        <is>
          <t>sheet rolling, chromium steel</t>
        </is>
      </c>
      <c r="H246" t="inlineStr">
        <is>
          <t>tubing and cables</t>
        </is>
      </c>
      <c r="I246" t="inlineStr"/>
      <c r="J246" t="inlineStr"/>
      <c r="K246" t="inlineStr"/>
      <c r="L246" t="inlineStr"/>
      <c r="M246" t="inlineStr"/>
      <c r="N246" t="inlineStr"/>
      <c r="O246" t="inlineStr"/>
      <c r="P246" t="inlineStr"/>
      <c r="Q246" t="inlineStr"/>
      <c r="R246" t="inlineStr"/>
      <c r="S246" t="inlineStr"/>
      <c r="T246" t="inlineStr"/>
      <c r="U246" t="inlineStr"/>
    </row>
    <row r="247">
      <c r="A247" t="inlineStr">
        <is>
          <t>market for steel, chromium steel 18/8, hot rolled</t>
        </is>
      </c>
      <c r="B247" t="n">
        <v>929.1</v>
      </c>
      <c r="C247" t="inlineStr">
        <is>
          <t>GLO</t>
        </is>
      </c>
      <c r="D247" t="inlineStr">
        <is>
          <t>kilogram</t>
        </is>
      </c>
      <c r="E247" t="inlineStr"/>
      <c r="F247" t="inlineStr">
        <is>
          <t>technosphere</t>
        </is>
      </c>
      <c r="G247" t="inlineStr">
        <is>
          <t>steel, chromium steel 18/8, hot rolled</t>
        </is>
      </c>
      <c r="H247" t="inlineStr">
        <is>
          <t>tubing and cables</t>
        </is>
      </c>
      <c r="I247" t="inlineStr"/>
      <c r="J247" t="inlineStr"/>
      <c r="K247" t="inlineStr"/>
      <c r="L247" t="inlineStr"/>
      <c r="M247" t="inlineStr"/>
      <c r="N247" t="inlineStr"/>
      <c r="O247" t="inlineStr"/>
      <c r="P247" t="inlineStr"/>
      <c r="Q247" t="inlineStr"/>
      <c r="R247" t="inlineStr"/>
      <c r="S247" t="inlineStr"/>
      <c r="T247" t="inlineStr"/>
      <c r="U247" t="inlineStr"/>
    </row>
    <row r="248">
      <c r="A248" t="inlineStr">
        <is>
          <t>market for tube insulation, elastomere</t>
        </is>
      </c>
      <c r="B248" t="n">
        <v>92.90000000000001</v>
      </c>
      <c r="C248" t="inlineStr">
        <is>
          <t>GLO</t>
        </is>
      </c>
      <c r="D248" t="inlineStr">
        <is>
          <t>kilogram</t>
        </is>
      </c>
      <c r="E248" t="inlineStr"/>
      <c r="F248" t="inlineStr">
        <is>
          <t>technosphere</t>
        </is>
      </c>
      <c r="G248" t="inlineStr">
        <is>
          <t>tube insulation, elastomere</t>
        </is>
      </c>
      <c r="H248" t="inlineStr">
        <is>
          <t>tubing and cables</t>
        </is>
      </c>
      <c r="I248" t="inlineStr"/>
      <c r="J248" t="inlineStr"/>
      <c r="K248" t="inlineStr"/>
      <c r="L248" t="inlineStr"/>
      <c r="M248" t="inlineStr"/>
      <c r="N248" t="inlineStr"/>
      <c r="O248" t="inlineStr"/>
      <c r="P248" t="inlineStr"/>
      <c r="Q248" t="inlineStr"/>
      <c r="R248" t="inlineStr"/>
      <c r="S248" t="inlineStr"/>
      <c r="T248" t="inlineStr"/>
      <c r="U248" t="inlineStr"/>
    </row>
    <row r="249">
      <c r="A249" t="inlineStr">
        <is>
          <t>market for reinforcing steel</t>
        </is>
      </c>
      <c r="B249" t="n">
        <v>836.2</v>
      </c>
      <c r="C249" t="inlineStr">
        <is>
          <t>GLO</t>
        </is>
      </c>
      <c r="D249" t="inlineStr">
        <is>
          <t>kilogram</t>
        </is>
      </c>
      <c r="E249" t="inlineStr"/>
      <c r="F249" t="inlineStr">
        <is>
          <t>technosphere</t>
        </is>
      </c>
      <c r="G249" t="inlineStr">
        <is>
          <t>reinforcing steel</t>
        </is>
      </c>
      <c r="H249" t="inlineStr">
        <is>
          <t>water cooling plant for electrolyzer</t>
        </is>
      </c>
      <c r="I249" t="inlineStr"/>
      <c r="J249" t="inlineStr"/>
      <c r="K249" t="inlineStr"/>
      <c r="L249" t="inlineStr"/>
      <c r="M249" t="inlineStr"/>
      <c r="N249" t="inlineStr"/>
      <c r="O249" t="inlineStr"/>
      <c r="P249" t="inlineStr"/>
      <c r="Q249" t="inlineStr"/>
      <c r="R249" t="inlineStr"/>
      <c r="S249" t="inlineStr"/>
      <c r="T249" t="inlineStr"/>
      <c r="U249" t="inlineStr"/>
    </row>
    <row r="250">
      <c r="A250" t="inlineStr">
        <is>
          <t>market for sheet rolling, steel</t>
        </is>
      </c>
      <c r="B250" t="n">
        <v>836.2</v>
      </c>
      <c r="C250" t="inlineStr">
        <is>
          <t>GLO</t>
        </is>
      </c>
      <c r="D250" t="inlineStr">
        <is>
          <t>kilogram</t>
        </is>
      </c>
      <c r="E250" t="inlineStr"/>
      <c r="F250" t="inlineStr">
        <is>
          <t>technosphere</t>
        </is>
      </c>
      <c r="G250" t="inlineStr">
        <is>
          <t>sheet rolling, steel</t>
        </is>
      </c>
      <c r="H250" t="inlineStr">
        <is>
          <t>water cooling plant for electrolyzer</t>
        </is>
      </c>
      <c r="I250" t="inlineStr"/>
      <c r="J250" t="inlineStr"/>
      <c r="K250" t="inlineStr"/>
      <c r="L250" t="inlineStr"/>
      <c r="M250" t="inlineStr"/>
      <c r="N250" t="inlineStr"/>
      <c r="O250" t="inlineStr"/>
      <c r="P250" t="inlineStr"/>
      <c r="Q250" t="inlineStr"/>
      <c r="R250" t="inlineStr"/>
      <c r="S250" t="inlineStr"/>
      <c r="T250" t="inlineStr"/>
      <c r="U250" t="inlineStr"/>
    </row>
    <row r="251">
      <c r="A251" t="inlineStr">
        <is>
          <t>market for cast iron</t>
        </is>
      </c>
      <c r="B251" t="n">
        <v>116.1</v>
      </c>
      <c r="C251" t="inlineStr">
        <is>
          <t>GLO</t>
        </is>
      </c>
      <c r="D251" t="inlineStr">
        <is>
          <t>kilogram</t>
        </is>
      </c>
      <c r="E251" t="inlineStr"/>
      <c r="F251" t="inlineStr">
        <is>
          <t>technosphere</t>
        </is>
      </c>
      <c r="G251" t="inlineStr">
        <is>
          <t>cast iron</t>
        </is>
      </c>
      <c r="H251" t="inlineStr">
        <is>
          <t>pumps and coolers</t>
        </is>
      </c>
      <c r="I251" t="inlineStr"/>
      <c r="J251" t="inlineStr"/>
      <c r="K251" t="inlineStr"/>
      <c r="L251" t="inlineStr"/>
      <c r="M251" t="inlineStr"/>
      <c r="N251" t="inlineStr"/>
      <c r="O251" t="inlineStr"/>
      <c r="P251" t="inlineStr"/>
      <c r="Q251" t="inlineStr"/>
      <c r="R251" t="inlineStr"/>
      <c r="S251" t="inlineStr"/>
      <c r="T251" t="inlineStr"/>
      <c r="U251" t="inlineStr"/>
    </row>
    <row r="252">
      <c r="A252" t="inlineStr">
        <is>
          <t>market for reinforcing steel</t>
        </is>
      </c>
      <c r="B252" t="n">
        <v>209.1</v>
      </c>
      <c r="C252" t="inlineStr">
        <is>
          <t>GLO</t>
        </is>
      </c>
      <c r="D252" t="inlineStr">
        <is>
          <t>kilogram</t>
        </is>
      </c>
      <c r="E252" t="inlineStr"/>
      <c r="F252" t="inlineStr">
        <is>
          <t>technosphere</t>
        </is>
      </c>
      <c r="G252" t="inlineStr">
        <is>
          <t>reinforcing steel</t>
        </is>
      </c>
      <c r="H252" t="inlineStr">
        <is>
          <t>pumps and coolers</t>
        </is>
      </c>
      <c r="I252" t="inlineStr"/>
      <c r="J252" t="inlineStr"/>
      <c r="K252" t="inlineStr"/>
      <c r="L252" t="inlineStr"/>
      <c r="M252" t="inlineStr"/>
      <c r="N252" t="inlineStr"/>
      <c r="O252" t="inlineStr"/>
      <c r="P252" t="inlineStr"/>
      <c r="Q252" t="inlineStr"/>
      <c r="R252" t="inlineStr"/>
      <c r="S252" t="inlineStr"/>
      <c r="T252" t="inlineStr"/>
      <c r="U252" t="inlineStr"/>
    </row>
    <row r="253">
      <c r="A253" t="inlineStr">
        <is>
          <t>market for sheet rolling, steel</t>
        </is>
      </c>
      <c r="B253" t="n">
        <v>209.1</v>
      </c>
      <c r="C253" t="inlineStr">
        <is>
          <t>GLO</t>
        </is>
      </c>
      <c r="D253" t="inlineStr">
        <is>
          <t>kilogram</t>
        </is>
      </c>
      <c r="E253" t="inlineStr"/>
      <c r="F253" t="inlineStr">
        <is>
          <t>technosphere</t>
        </is>
      </c>
      <c r="G253" t="inlineStr">
        <is>
          <t>sheet rolling, steel</t>
        </is>
      </c>
      <c r="H253" t="inlineStr">
        <is>
          <t>pumps and coolers</t>
        </is>
      </c>
      <c r="I253" t="inlineStr"/>
      <c r="J253" t="inlineStr"/>
      <c r="K253" t="inlineStr"/>
      <c r="L253" t="inlineStr"/>
      <c r="M253" t="inlineStr"/>
      <c r="N253" t="inlineStr"/>
      <c r="O253" t="inlineStr"/>
      <c r="P253" t="inlineStr"/>
      <c r="Q253" t="inlineStr"/>
      <c r="R253" t="inlineStr"/>
      <c r="S253" t="inlineStr"/>
      <c r="T253" t="inlineStr"/>
      <c r="U253" t="inlineStr"/>
    </row>
    <row r="254">
      <c r="A254" t="inlineStr">
        <is>
          <t>market for sheet rolling, chromium steel</t>
        </is>
      </c>
      <c r="B254" t="n">
        <v>1161.4</v>
      </c>
      <c r="C254" t="inlineStr">
        <is>
          <t>GLO</t>
        </is>
      </c>
      <c r="D254" t="inlineStr">
        <is>
          <t>kilogram</t>
        </is>
      </c>
      <c r="E254" t="inlineStr"/>
      <c r="F254" t="inlineStr">
        <is>
          <t>technosphere</t>
        </is>
      </c>
      <c r="G254" t="inlineStr">
        <is>
          <t>sheet rolling, chromium steel</t>
        </is>
      </c>
      <c r="H254" t="inlineStr">
        <is>
          <t>heat exchanger</t>
        </is>
      </c>
      <c r="I254" t="inlineStr"/>
      <c r="J254" t="inlineStr"/>
      <c r="K254" t="inlineStr"/>
      <c r="L254" t="inlineStr"/>
      <c r="M254" t="inlineStr"/>
      <c r="N254" t="inlineStr"/>
      <c r="O254" t="inlineStr"/>
      <c r="P254" t="inlineStr"/>
      <c r="Q254" t="inlineStr"/>
      <c r="R254" t="inlineStr"/>
      <c r="S254" t="inlineStr"/>
      <c r="T254" t="inlineStr"/>
      <c r="U254" t="inlineStr"/>
    </row>
    <row r="255">
      <c r="A255" t="inlineStr">
        <is>
          <t>market for steel, chromium steel 18/8, hot rolled</t>
        </is>
      </c>
      <c r="B255" t="n">
        <v>1161.4</v>
      </c>
      <c r="C255" t="inlineStr">
        <is>
          <t>GLO</t>
        </is>
      </c>
      <c r="D255" t="inlineStr">
        <is>
          <t>kilogram</t>
        </is>
      </c>
      <c r="E255" t="inlineStr"/>
      <c r="F255" t="inlineStr">
        <is>
          <t>technosphere</t>
        </is>
      </c>
      <c r="G255" t="inlineStr">
        <is>
          <t>steel, chromium steel 18/8, hot rolled</t>
        </is>
      </c>
      <c r="H255" t="inlineStr">
        <is>
          <t>heat exchanger</t>
        </is>
      </c>
      <c r="I255" t="inlineStr"/>
      <c r="J255" t="inlineStr"/>
      <c r="K255" t="inlineStr"/>
      <c r="L255" t="inlineStr"/>
      <c r="M255" t="inlineStr"/>
      <c r="N255" t="inlineStr"/>
      <c r="O255" t="inlineStr"/>
      <c r="P255" t="inlineStr"/>
      <c r="Q255" t="inlineStr"/>
      <c r="R255" t="inlineStr"/>
      <c r="S255" t="inlineStr"/>
      <c r="T255" t="inlineStr"/>
      <c r="U255" t="inlineStr"/>
    </row>
    <row r="256">
      <c r="A256" t="inlineStr">
        <is>
          <t>market for reinforcing steel</t>
        </is>
      </c>
      <c r="B256" t="n">
        <v>80</v>
      </c>
      <c r="C256" t="inlineStr">
        <is>
          <t>GLO</t>
        </is>
      </c>
      <c r="D256" t="inlineStr">
        <is>
          <t>kilogram</t>
        </is>
      </c>
      <c r="E256" t="inlineStr"/>
      <c r="F256" t="inlineStr">
        <is>
          <t>technosphere</t>
        </is>
      </c>
      <c r="G256" t="inlineStr">
        <is>
          <t>reinforcing steel</t>
        </is>
      </c>
      <c r="H256" t="inlineStr">
        <is>
          <t>gas separator</t>
        </is>
      </c>
      <c r="I256" t="inlineStr"/>
      <c r="J256" t="inlineStr"/>
      <c r="K256" t="inlineStr"/>
      <c r="L256" t="inlineStr"/>
      <c r="M256" t="inlineStr"/>
      <c r="N256" t="inlineStr"/>
      <c r="O256" t="inlineStr"/>
      <c r="P256" t="inlineStr"/>
      <c r="Q256" t="inlineStr"/>
      <c r="R256" t="inlineStr"/>
      <c r="S256" t="inlineStr"/>
      <c r="T256" t="inlineStr"/>
      <c r="U256" t="inlineStr"/>
    </row>
    <row r="257">
      <c r="A257" t="inlineStr">
        <is>
          <t>market for sheet rolling, steel</t>
        </is>
      </c>
      <c r="B257" t="n">
        <v>80</v>
      </c>
      <c r="C257" t="inlineStr">
        <is>
          <t>GLO</t>
        </is>
      </c>
      <c r="D257" t="inlineStr">
        <is>
          <t>kilogram</t>
        </is>
      </c>
      <c r="E257" t="inlineStr"/>
      <c r="F257" t="inlineStr">
        <is>
          <t>technosphere</t>
        </is>
      </c>
      <c r="G257" t="inlineStr">
        <is>
          <t>sheet rolling, steel</t>
        </is>
      </c>
      <c r="H257" t="inlineStr">
        <is>
          <t>gas separator</t>
        </is>
      </c>
      <c r="I257" t="inlineStr"/>
      <c r="J257" t="inlineStr"/>
      <c r="K257" t="inlineStr"/>
      <c r="L257" t="inlineStr"/>
      <c r="M257" t="inlineStr"/>
      <c r="N257" t="inlineStr"/>
      <c r="O257" t="inlineStr"/>
      <c r="P257" t="inlineStr"/>
      <c r="Q257" t="inlineStr"/>
      <c r="R257" t="inlineStr"/>
      <c r="S257" t="inlineStr"/>
      <c r="T257" t="inlineStr"/>
      <c r="U257" t="inlineStr"/>
    </row>
    <row r="258">
      <c r="A258" t="inlineStr">
        <is>
          <t>market for sheet rolling, chromium steel</t>
        </is>
      </c>
      <c r="B258" t="n">
        <v>851</v>
      </c>
      <c r="C258" t="inlineStr">
        <is>
          <t>GLO</t>
        </is>
      </c>
      <c r="D258" t="inlineStr">
        <is>
          <t>kilogram</t>
        </is>
      </c>
      <c r="E258" t="inlineStr"/>
      <c r="F258" t="inlineStr">
        <is>
          <t>technosphere</t>
        </is>
      </c>
      <c r="G258" t="inlineStr">
        <is>
          <t>sheet rolling, chromium steel</t>
        </is>
      </c>
      <c r="H258" t="inlineStr">
        <is>
          <t>steel tank for KOH</t>
        </is>
      </c>
      <c r="I258" t="inlineStr"/>
      <c r="J258" t="inlineStr"/>
      <c r="K258" t="inlineStr"/>
      <c r="L258" t="inlineStr"/>
      <c r="M258" t="inlineStr"/>
      <c r="N258" t="inlineStr"/>
      <c r="O258" t="inlineStr"/>
      <c r="P258" t="inlineStr"/>
      <c r="Q258" t="inlineStr"/>
      <c r="R258" t="inlineStr"/>
      <c r="S258" t="inlineStr"/>
      <c r="T258" t="inlineStr"/>
      <c r="U258" t="inlineStr"/>
    </row>
    <row r="259">
      <c r="A259" t="inlineStr">
        <is>
          <t>market for steel, chromium steel 18/8, hot rolled</t>
        </is>
      </c>
      <c r="B259" t="n">
        <v>851</v>
      </c>
      <c r="C259" t="inlineStr">
        <is>
          <t>GLO</t>
        </is>
      </c>
      <c r="D259" t="inlineStr">
        <is>
          <t>kilogram</t>
        </is>
      </c>
      <c r="E259" t="inlineStr"/>
      <c r="F259" t="inlineStr">
        <is>
          <t>technosphere</t>
        </is>
      </c>
      <c r="G259" t="inlineStr">
        <is>
          <t>steel, chromium steel 18/8, hot rolled</t>
        </is>
      </c>
      <c r="H259" t="inlineStr">
        <is>
          <t>steel tank for KOH</t>
        </is>
      </c>
      <c r="I259" t="inlineStr"/>
      <c r="J259" t="inlineStr"/>
      <c r="K259" t="inlineStr"/>
      <c r="L259" t="inlineStr"/>
      <c r="M259" t="inlineStr"/>
      <c r="N259" t="inlineStr"/>
      <c r="O259" t="inlineStr"/>
      <c r="P259" t="inlineStr"/>
      <c r="Q259" t="inlineStr"/>
      <c r="R259" t="inlineStr"/>
      <c r="S259" t="inlineStr"/>
      <c r="T259" t="inlineStr"/>
      <c r="U259" t="inlineStr"/>
    </row>
    <row r="260">
      <c r="A260" t="inlineStr">
        <is>
          <t>market for polypropylene, granulate</t>
        </is>
      </c>
      <c r="B260" t="n">
        <v>3</v>
      </c>
      <c r="C260" t="inlineStr">
        <is>
          <t>GLO</t>
        </is>
      </c>
      <c r="D260" t="inlineStr">
        <is>
          <t>kilogram</t>
        </is>
      </c>
      <c r="E260" t="inlineStr"/>
      <c r="F260" t="inlineStr">
        <is>
          <t>technosphere</t>
        </is>
      </c>
      <c r="G260" t="inlineStr">
        <is>
          <t>polypropylene, granulate</t>
        </is>
      </c>
      <c r="H260" t="inlineStr">
        <is>
          <t>alkali-resistant rotary pump</t>
        </is>
      </c>
      <c r="I260" t="inlineStr"/>
      <c r="J260" t="inlineStr"/>
      <c r="K260" t="inlineStr"/>
      <c r="L260" t="inlineStr"/>
      <c r="M260" t="inlineStr"/>
      <c r="N260" t="inlineStr"/>
      <c r="O260" t="inlineStr"/>
      <c r="P260" t="inlineStr"/>
      <c r="Q260" t="inlineStr"/>
      <c r="R260" t="inlineStr"/>
      <c r="S260" t="inlineStr"/>
      <c r="T260" t="inlineStr"/>
      <c r="U260" t="inlineStr"/>
    </row>
    <row r="261">
      <c r="A261" t="inlineStr">
        <is>
          <t>market for injection moulding</t>
        </is>
      </c>
      <c r="B261" t="n">
        <v>3</v>
      </c>
      <c r="C261" t="inlineStr">
        <is>
          <t>GLO</t>
        </is>
      </c>
      <c r="D261" t="inlineStr">
        <is>
          <t>kilogram</t>
        </is>
      </c>
      <c r="E261" t="inlineStr"/>
      <c r="F261" t="inlineStr">
        <is>
          <t>technosphere</t>
        </is>
      </c>
      <c r="G261" t="inlineStr">
        <is>
          <t>injection moulding</t>
        </is>
      </c>
      <c r="H261" t="inlineStr">
        <is>
          <t>alkali-resistant rotary pump</t>
        </is>
      </c>
      <c r="I261" t="inlineStr"/>
      <c r="J261" t="inlineStr"/>
      <c r="K261" t="inlineStr"/>
      <c r="L261" t="inlineStr"/>
      <c r="M261" t="inlineStr"/>
      <c r="N261" t="inlineStr"/>
      <c r="O261" t="inlineStr"/>
      <c r="P261" t="inlineStr"/>
      <c r="Q261" t="inlineStr"/>
      <c r="R261" t="inlineStr"/>
      <c r="S261" t="inlineStr"/>
      <c r="T261" t="inlineStr"/>
      <c r="U261" t="inlineStr"/>
    </row>
    <row r="262">
      <c r="A262" t="inlineStr">
        <is>
          <t>market for sheet rolling, chromium steel</t>
        </is>
      </c>
      <c r="B262" t="n">
        <v>1108</v>
      </c>
      <c r="C262" t="inlineStr">
        <is>
          <t>GLO</t>
        </is>
      </c>
      <c r="D262" t="inlineStr">
        <is>
          <t>kilogram</t>
        </is>
      </c>
      <c r="E262" t="inlineStr"/>
      <c r="F262" t="inlineStr">
        <is>
          <t>technosphere</t>
        </is>
      </c>
      <c r="G262" t="inlineStr">
        <is>
          <t>sheet rolling, chromium steel</t>
        </is>
      </c>
      <c r="H262" t="inlineStr">
        <is>
          <t>storage tank</t>
        </is>
      </c>
      <c r="I262" t="inlineStr"/>
      <c r="J262" t="inlineStr"/>
      <c r="K262" t="inlineStr"/>
      <c r="L262" t="inlineStr"/>
      <c r="M262" t="inlineStr"/>
      <c r="N262" t="inlineStr"/>
      <c r="O262" t="inlineStr"/>
      <c r="P262" t="inlineStr"/>
      <c r="Q262" t="inlineStr"/>
      <c r="R262" t="inlineStr"/>
      <c r="S262" t="inlineStr"/>
      <c r="T262" t="inlineStr"/>
      <c r="U262" t="inlineStr"/>
    </row>
    <row r="263">
      <c r="A263" t="inlineStr">
        <is>
          <t>market for steel, chromium steel 18/8, hot rolled</t>
        </is>
      </c>
      <c r="B263" t="n">
        <v>1108</v>
      </c>
      <c r="C263" t="inlineStr">
        <is>
          <t>GLO</t>
        </is>
      </c>
      <c r="D263" t="inlineStr">
        <is>
          <t>kilogram</t>
        </is>
      </c>
      <c r="E263" t="inlineStr"/>
      <c r="F263" t="inlineStr">
        <is>
          <t>technosphere</t>
        </is>
      </c>
      <c r="G263" t="inlineStr">
        <is>
          <t>steel, chromium steel 18/8, hot rolled</t>
        </is>
      </c>
      <c r="H263" t="inlineStr">
        <is>
          <t>storage tank</t>
        </is>
      </c>
      <c r="I263" t="inlineStr"/>
      <c r="J263" t="inlineStr"/>
      <c r="K263" t="inlineStr"/>
      <c r="L263" t="inlineStr"/>
      <c r="M263" t="inlineStr"/>
      <c r="N263" t="inlineStr"/>
      <c r="O263" t="inlineStr"/>
      <c r="P263" t="inlineStr"/>
      <c r="Q263" t="inlineStr"/>
      <c r="R263" t="inlineStr"/>
      <c r="S263" t="inlineStr"/>
      <c r="T263" t="inlineStr"/>
      <c r="U263" t="inlineStr"/>
    </row>
    <row r="264">
      <c r="A264" t="inlineStr">
        <is>
          <t>market for welding, arc, steel</t>
        </is>
      </c>
      <c r="B264" t="n">
        <v>29</v>
      </c>
      <c r="C264" t="inlineStr">
        <is>
          <t>GLO</t>
        </is>
      </c>
      <c r="D264" t="inlineStr">
        <is>
          <t>meter</t>
        </is>
      </c>
      <c r="E264" t="inlineStr"/>
      <c r="F264" t="inlineStr">
        <is>
          <t>technosphere</t>
        </is>
      </c>
      <c r="G264" t="inlineStr">
        <is>
          <t>welding, arc, steel</t>
        </is>
      </c>
      <c r="H264" t="inlineStr">
        <is>
          <t>buffer tank</t>
        </is>
      </c>
      <c r="I264" t="inlineStr"/>
      <c r="J264" t="inlineStr"/>
      <c r="K264" t="inlineStr"/>
      <c r="L264" t="inlineStr"/>
      <c r="M264" t="inlineStr"/>
      <c r="N264" t="inlineStr"/>
      <c r="O264" t="inlineStr"/>
      <c r="P264" t="inlineStr"/>
      <c r="Q264" t="inlineStr"/>
      <c r="R264" t="inlineStr"/>
      <c r="S264" t="inlineStr"/>
      <c r="T264" t="inlineStr"/>
      <c r="U264" t="inlineStr"/>
    </row>
    <row r="265">
      <c r="A265" t="inlineStr">
        <is>
          <t>market for sheet rolling, steel</t>
        </is>
      </c>
      <c r="B265" t="n">
        <v>6075.6</v>
      </c>
      <c r="C265" t="inlineStr">
        <is>
          <t>GLO</t>
        </is>
      </c>
      <c r="D265" t="inlineStr">
        <is>
          <t>kilogram</t>
        </is>
      </c>
      <c r="E265" t="inlineStr"/>
      <c r="F265" t="inlineStr">
        <is>
          <t>technosphere</t>
        </is>
      </c>
      <c r="G265" t="inlineStr">
        <is>
          <t>sheet rolling, steel</t>
        </is>
      </c>
      <c r="H265" t="inlineStr">
        <is>
          <t>container</t>
        </is>
      </c>
      <c r="I265" t="inlineStr"/>
      <c r="J265" t="inlineStr"/>
      <c r="K265" t="inlineStr"/>
      <c r="L265" t="inlineStr"/>
      <c r="M265" t="inlineStr"/>
      <c r="N265" t="inlineStr"/>
      <c r="O265" t="inlineStr"/>
      <c r="P265" t="inlineStr"/>
      <c r="Q265" t="inlineStr"/>
      <c r="R265" t="inlineStr"/>
      <c r="S265" t="inlineStr"/>
      <c r="T265" t="inlineStr"/>
      <c r="U265" t="inlineStr"/>
    </row>
    <row r="266">
      <c r="A266" t="inlineStr">
        <is>
          <t>market for steel, low-alloyed</t>
        </is>
      </c>
      <c r="B266" t="n">
        <v>6075.6</v>
      </c>
      <c r="C266" t="inlineStr">
        <is>
          <t>GLO</t>
        </is>
      </c>
      <c r="D266" t="inlineStr">
        <is>
          <t>kilogram</t>
        </is>
      </c>
      <c r="E266" t="inlineStr"/>
      <c r="F266" t="inlineStr">
        <is>
          <t>technosphere</t>
        </is>
      </c>
      <c r="G266" t="inlineStr">
        <is>
          <t>steel, low-alloyed</t>
        </is>
      </c>
      <c r="H266" t="inlineStr">
        <is>
          <t>container</t>
        </is>
      </c>
      <c r="I266" t="inlineStr"/>
      <c r="J266" t="inlineStr"/>
      <c r="K266" t="inlineStr"/>
      <c r="L266" t="inlineStr"/>
      <c r="M266" t="inlineStr"/>
      <c r="N266" t="inlineStr"/>
      <c r="O266" t="inlineStr"/>
      <c r="P266" t="inlineStr"/>
      <c r="Q266" t="inlineStr"/>
      <c r="R266" t="inlineStr"/>
      <c r="S266" t="inlineStr"/>
      <c r="T266" t="inlineStr"/>
      <c r="U266" t="inlineStr"/>
    </row>
    <row r="267">
      <c r="A267" t="inlineStr">
        <is>
          <t>market for concrete, normal strength</t>
        </is>
      </c>
      <c r="B267" t="n">
        <v>7.7</v>
      </c>
      <c r="C267" t="inlineStr">
        <is>
          <t>CH</t>
        </is>
      </c>
      <c r="D267" t="inlineStr">
        <is>
          <t>cubic meter</t>
        </is>
      </c>
      <c r="E267" t="inlineStr"/>
      <c r="F267" t="inlineStr">
        <is>
          <t>technosphere</t>
        </is>
      </c>
      <c r="G267" t="inlineStr">
        <is>
          <t>concrete, normal strength</t>
        </is>
      </c>
      <c r="H267" t="inlineStr">
        <is>
          <t>foundation concrete</t>
        </is>
      </c>
      <c r="I267" t="inlineStr"/>
      <c r="J267" t="inlineStr"/>
      <c r="K267" t="inlineStr"/>
      <c r="L267" t="inlineStr"/>
      <c r="M267" t="inlineStr"/>
      <c r="N267" t="inlineStr"/>
      <c r="O267" t="inlineStr"/>
      <c r="P267" t="inlineStr"/>
      <c r="Q267" t="inlineStr"/>
      <c r="R267" t="inlineStr"/>
      <c r="S267" t="inlineStr"/>
      <c r="T267" t="inlineStr"/>
      <c r="U267" t="inlineStr"/>
    </row>
    <row r="268">
      <c r="A268" t="inlineStr">
        <is>
          <t>market group for electricity, low voltage</t>
        </is>
      </c>
      <c r="B268" t="n">
        <v>37113.5</v>
      </c>
      <c r="C268" t="inlineStr">
        <is>
          <t>GLO</t>
        </is>
      </c>
      <c r="D268" t="inlineStr">
        <is>
          <t>kilowatt hour</t>
        </is>
      </c>
      <c r="E268" t="inlineStr"/>
      <c r="F268" t="inlineStr">
        <is>
          <t>technosphere</t>
        </is>
      </c>
      <c r="G268" t="inlineStr">
        <is>
          <t>electricity, low voltage</t>
        </is>
      </c>
      <c r="H268" t="inlineStr">
        <is>
          <t>assembly energy</t>
        </is>
      </c>
      <c r="I268" t="inlineStr"/>
      <c r="J268" t="inlineStr"/>
      <c r="K268" t="inlineStr"/>
      <c r="L268" t="inlineStr"/>
      <c r="M268" t="inlineStr"/>
      <c r="N268" t="inlineStr"/>
      <c r="O268" t="inlineStr"/>
      <c r="P268" t="inlineStr"/>
      <c r="Q268" t="inlineStr"/>
      <c r="R268" t="inlineStr"/>
      <c r="S268" t="inlineStr"/>
      <c r="T268" t="inlineStr"/>
      <c r="U268" t="inlineStr"/>
    </row>
    <row r="269">
      <c r="A269" t="inlineStr"/>
      <c r="B269" t="inlineStr"/>
      <c r="C269" t="inlineStr"/>
      <c r="D269" t="inlineStr"/>
      <c r="E269" t="inlineStr"/>
      <c r="F269" t="inlineStr"/>
      <c r="G269" t="inlineStr"/>
      <c r="H269" t="inlineStr"/>
      <c r="I269" t="inlineStr"/>
      <c r="J269" t="inlineStr"/>
      <c r="K269" t="inlineStr"/>
      <c r="L269" t="inlineStr"/>
      <c r="M269" t="inlineStr"/>
      <c r="N269" t="inlineStr"/>
      <c r="O269" t="inlineStr"/>
      <c r="P269" t="inlineStr"/>
      <c r="Q269" t="inlineStr"/>
      <c r="R269" t="inlineStr"/>
      <c r="S269" t="inlineStr"/>
      <c r="T269" t="inlineStr"/>
      <c r="U269" t="inlineStr"/>
    </row>
    <row r="270">
      <c r="A270" t="inlineStr">
        <is>
          <t>Activity</t>
        </is>
      </c>
      <c r="B270" t="inlineStr">
        <is>
          <t>treatment of fuel cell balance of plant, 1MWe, AEC</t>
        </is>
      </c>
      <c r="C270" t="inlineStr"/>
      <c r="D270" t="inlineStr"/>
      <c r="E270" t="inlineStr"/>
      <c r="F270" t="inlineStr"/>
      <c r="G270" t="inlineStr"/>
      <c r="H270" t="inlineStr"/>
      <c r="I270" t="inlineStr"/>
      <c r="J270" t="inlineStr"/>
      <c r="K270" t="inlineStr"/>
      <c r="L270" t="inlineStr"/>
      <c r="M270" t="inlineStr"/>
      <c r="N270" t="inlineStr"/>
      <c r="O270" t="inlineStr"/>
      <c r="P270" t="inlineStr"/>
      <c r="Q270" t="inlineStr"/>
      <c r="R270" t="inlineStr"/>
      <c r="S270" t="inlineStr"/>
      <c r="T270" t="inlineStr"/>
      <c r="U270" t="inlineStr"/>
    </row>
    <row r="271">
      <c r="A271" t="inlineStr">
        <is>
          <t>production amount</t>
        </is>
      </c>
      <c r="B271" t="n">
        <v>1</v>
      </c>
      <c r="C271" t="inlineStr"/>
      <c r="D271" t="inlineStr"/>
      <c r="E271" t="inlineStr"/>
      <c r="F271" t="inlineStr"/>
      <c r="G271" t="inlineStr"/>
      <c r="H271" t="inlineStr"/>
      <c r="I271" t="inlineStr"/>
      <c r="J271" t="inlineStr"/>
      <c r="K271" t="inlineStr"/>
      <c r="L271" t="inlineStr"/>
      <c r="M271" t="inlineStr"/>
      <c r="N271" t="inlineStr"/>
      <c r="O271" t="inlineStr"/>
      <c r="P271" t="inlineStr"/>
      <c r="Q271" t="inlineStr"/>
      <c r="R271" t="inlineStr"/>
      <c r="S271" t="inlineStr"/>
      <c r="T271" t="inlineStr"/>
      <c r="U271" t="inlineStr"/>
    </row>
    <row r="272">
      <c r="A272" t="inlineStr">
        <is>
          <t>comment</t>
        </is>
      </c>
      <c r="B272" t="inlineStr">
        <is>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is>
      </c>
      <c r="C272" t="inlineStr"/>
      <c r="D272" t="inlineStr"/>
      <c r="E272" t="inlineStr"/>
      <c r="F272" t="inlineStr"/>
      <c r="G272" t="inlineStr"/>
      <c r="H272" t="inlineStr"/>
      <c r="I272" t="inlineStr"/>
      <c r="J272" t="inlineStr"/>
      <c r="K272" t="inlineStr"/>
      <c r="L272" t="inlineStr"/>
      <c r="M272" t="inlineStr"/>
      <c r="N272" t="inlineStr"/>
      <c r="O272" t="inlineStr"/>
      <c r="P272" t="inlineStr"/>
      <c r="Q272" t="inlineStr"/>
      <c r="R272" t="inlineStr"/>
      <c r="S272" t="inlineStr"/>
      <c r="T272" t="inlineStr"/>
      <c r="U272" t="inlineStr"/>
    </row>
    <row r="273">
      <c r="A273" t="inlineStr">
        <is>
          <t>reference product</t>
        </is>
      </c>
      <c r="B273" t="inlineStr">
        <is>
          <t>used fuel cell balance of plant, 1MWe, AEC</t>
        </is>
      </c>
      <c r="C273" t="inlineStr"/>
      <c r="D273" t="inlineStr"/>
      <c r="E273" t="inlineStr"/>
      <c r="F273" t="inlineStr"/>
      <c r="G273" t="inlineStr"/>
      <c r="H273" t="inlineStr"/>
      <c r="I273" t="inlineStr"/>
      <c r="J273" t="inlineStr"/>
      <c r="K273" t="inlineStr"/>
      <c r="L273" t="inlineStr"/>
      <c r="M273" t="inlineStr"/>
      <c r="N273" t="inlineStr"/>
      <c r="O273" t="inlineStr"/>
      <c r="P273" t="inlineStr"/>
      <c r="Q273" t="inlineStr"/>
      <c r="R273" t="inlineStr"/>
      <c r="S273" t="inlineStr"/>
      <c r="T273" t="inlineStr"/>
      <c r="U273" t="inlineStr"/>
    </row>
    <row r="274">
      <c r="A274" t="inlineStr">
        <is>
          <t>location</t>
        </is>
      </c>
      <c r="B274" t="inlineStr">
        <is>
          <t>RER</t>
        </is>
      </c>
      <c r="C274" t="inlineStr"/>
      <c r="D274" t="inlineStr"/>
      <c r="E274" t="inlineStr"/>
      <c r="F274" t="inlineStr"/>
      <c r="G274" t="inlineStr"/>
      <c r="H274" t="inlineStr"/>
      <c r="I274" t="inlineStr"/>
      <c r="J274" t="inlineStr"/>
      <c r="K274" t="inlineStr"/>
      <c r="L274" t="inlineStr"/>
      <c r="M274" t="inlineStr"/>
      <c r="N274" t="inlineStr"/>
      <c r="O274" t="inlineStr"/>
      <c r="P274" t="inlineStr"/>
      <c r="Q274" t="inlineStr"/>
      <c r="R274" t="inlineStr"/>
      <c r="S274" t="inlineStr"/>
      <c r="T274" t="inlineStr"/>
      <c r="U274" t="inlineStr"/>
    </row>
    <row r="275">
      <c r="A275" t="inlineStr">
        <is>
          <t>unit</t>
        </is>
      </c>
      <c r="B275" t="inlineStr">
        <is>
          <t>unit</t>
        </is>
      </c>
      <c r="C275" t="inlineStr"/>
      <c r="D275" t="inlineStr"/>
      <c r="E275" t="inlineStr"/>
      <c r="F275" t="inlineStr"/>
      <c r="G275" t="inlineStr"/>
      <c r="H275" t="inlineStr"/>
      <c r="I275" t="inlineStr"/>
      <c r="J275" t="inlineStr"/>
      <c r="K275" t="inlineStr"/>
      <c r="L275" t="inlineStr"/>
      <c r="M275" t="inlineStr"/>
      <c r="N275" t="inlineStr"/>
      <c r="O275" t="inlineStr"/>
      <c r="P275" t="inlineStr"/>
      <c r="Q275" t="inlineStr"/>
      <c r="R275" t="inlineStr"/>
      <c r="S275" t="inlineStr"/>
      <c r="T275" t="inlineStr"/>
      <c r="U275" t="inlineStr"/>
    </row>
    <row r="276">
      <c r="A276" t="inlineStr">
        <is>
          <t>classifications</t>
        </is>
      </c>
      <c r="B276" t="inlineStr">
        <is>
          <t>CPC::46430:Parts of primary cells, primary batteries and electric accumulators (including separators)</t>
        </is>
      </c>
      <c r="C276" t="inlineStr"/>
      <c r="D276" t="inlineStr"/>
      <c r="E276" t="inlineStr"/>
      <c r="F276" t="inlineStr"/>
      <c r="G276" t="inlineStr"/>
      <c r="H276" t="inlineStr"/>
      <c r="I276" t="inlineStr"/>
      <c r="J276" t="inlineStr"/>
      <c r="K276" t="inlineStr"/>
      <c r="L276" t="inlineStr"/>
      <c r="M276" t="inlineStr"/>
      <c r="N276" t="inlineStr"/>
      <c r="O276" t="inlineStr"/>
      <c r="P276" t="inlineStr"/>
      <c r="Q276" t="inlineStr"/>
      <c r="R276" t="inlineStr"/>
      <c r="S276" t="inlineStr"/>
      <c r="T276" t="inlineStr"/>
      <c r="U276" t="inlineStr"/>
    </row>
    <row r="277">
      <c r="A277" t="inlineStr">
        <is>
          <t>Exchanges</t>
        </is>
      </c>
      <c r="B277" t="inlineStr"/>
      <c r="C277" t="inlineStr"/>
      <c r="D277" t="inlineStr"/>
      <c r="E277" t="inlineStr"/>
      <c r="F277" t="inlineStr"/>
      <c r="G277" t="inlineStr"/>
      <c r="H277" t="inlineStr"/>
      <c r="I277" t="inlineStr"/>
      <c r="J277" t="inlineStr"/>
      <c r="K277" t="inlineStr"/>
      <c r="L277" t="inlineStr"/>
      <c r="M277" t="inlineStr"/>
      <c r="N277" t="inlineStr"/>
      <c r="O277" t="inlineStr"/>
      <c r="P277" t="inlineStr"/>
      <c r="Q277" t="inlineStr"/>
      <c r="R277" t="inlineStr"/>
      <c r="S277" t="inlineStr"/>
      <c r="T277" t="inlineStr"/>
      <c r="U277" t="inlineStr"/>
    </row>
    <row r="278">
      <c r="A278" t="inlineStr">
        <is>
          <t>name</t>
        </is>
      </c>
      <c r="B278" t="inlineStr">
        <is>
          <t>amount</t>
        </is>
      </c>
      <c r="C278" t="inlineStr">
        <is>
          <t>location</t>
        </is>
      </c>
      <c r="D278" t="inlineStr">
        <is>
          <t>unit</t>
        </is>
      </c>
      <c r="E278" t="inlineStr">
        <is>
          <t>categories</t>
        </is>
      </c>
      <c r="F278" t="inlineStr">
        <is>
          <t>type</t>
        </is>
      </c>
      <c r="G278" t="inlineStr">
        <is>
          <t>reference product</t>
        </is>
      </c>
      <c r="H278" t="inlineStr">
        <is>
          <t>comment</t>
        </is>
      </c>
      <c r="I278" t="inlineStr"/>
      <c r="J278" t="inlineStr"/>
      <c r="K278" t="inlineStr"/>
      <c r="L278" t="inlineStr"/>
      <c r="M278" t="inlineStr"/>
      <c r="N278" t="inlineStr"/>
      <c r="O278" t="inlineStr"/>
      <c r="P278" t="inlineStr"/>
      <c r="Q278" t="inlineStr"/>
      <c r="R278" t="inlineStr"/>
      <c r="S278" t="inlineStr"/>
      <c r="T278" t="inlineStr"/>
      <c r="U278" t="inlineStr"/>
    </row>
    <row r="279">
      <c r="A279" t="inlineStr">
        <is>
          <t>treatment of fuel cell balance of plant, 1MWe, AEC</t>
        </is>
      </c>
      <c r="B279" t="n">
        <v>-1</v>
      </c>
      <c r="C279" t="inlineStr">
        <is>
          <t>RER</t>
        </is>
      </c>
      <c r="D279" t="inlineStr">
        <is>
          <t>unit</t>
        </is>
      </c>
      <c r="E279" t="inlineStr"/>
      <c r="F279" t="inlineStr">
        <is>
          <t>production</t>
        </is>
      </c>
      <c r="G279" t="inlineStr">
        <is>
          <t>used fuel cell balance of plant, 1MWe, AEC</t>
        </is>
      </c>
      <c r="H279" t="inlineStr"/>
      <c r="I279" t="inlineStr"/>
      <c r="J279" t="inlineStr"/>
      <c r="K279" t="inlineStr"/>
      <c r="L279" t="inlineStr"/>
      <c r="M279" t="inlineStr"/>
      <c r="N279" t="inlineStr"/>
      <c r="O279" t="inlineStr"/>
      <c r="P279" t="inlineStr"/>
      <c r="Q279" t="inlineStr"/>
      <c r="R279" t="inlineStr"/>
      <c r="S279" t="inlineStr"/>
      <c r="T279" t="inlineStr"/>
      <c r="U279" t="inlineStr"/>
    </row>
    <row r="280">
      <c r="A280" t="inlineStr">
        <is>
          <t>market for scrap steel</t>
        </is>
      </c>
      <c r="B280" t="n">
        <v>-12819.5</v>
      </c>
      <c r="C280" t="inlineStr">
        <is>
          <t>Europe without Switzerland</t>
        </is>
      </c>
      <c r="D280" t="inlineStr">
        <is>
          <t>kilogram</t>
        </is>
      </c>
      <c r="E280" t="inlineStr"/>
      <c r="F280" t="inlineStr">
        <is>
          <t>technosphere</t>
        </is>
      </c>
      <c r="G280" t="inlineStr">
        <is>
          <t>scrap steel</t>
        </is>
      </c>
      <c r="H280" t="inlineStr"/>
      <c r="I280" t="inlineStr"/>
      <c r="J280" t="inlineStr"/>
      <c r="K280" t="inlineStr"/>
      <c r="L280" t="inlineStr"/>
      <c r="M280" t="inlineStr"/>
      <c r="N280" t="inlineStr"/>
      <c r="O280" t="inlineStr"/>
      <c r="P280" t="inlineStr"/>
      <c r="Q280" t="inlineStr"/>
      <c r="R280" t="inlineStr"/>
      <c r="S280" t="inlineStr"/>
      <c r="T280" t="inlineStr"/>
      <c r="U280" t="inlineStr"/>
    </row>
    <row r="281">
      <c r="A281" t="inlineStr">
        <is>
          <t>treatment of waste reinforcement steel, sorting plant</t>
        </is>
      </c>
      <c r="B281" t="n">
        <v>-5134.4</v>
      </c>
      <c r="C281" t="inlineStr">
        <is>
          <t>RoW</t>
        </is>
      </c>
      <c r="D281" t="inlineStr">
        <is>
          <t>kilogram</t>
        </is>
      </c>
      <c r="E281" t="inlineStr"/>
      <c r="F281" t="inlineStr">
        <is>
          <t>technosphere</t>
        </is>
      </c>
      <c r="G281" t="inlineStr">
        <is>
          <t>waste reinforcement steel</t>
        </is>
      </c>
      <c r="H281" t="inlineStr"/>
      <c r="I281" t="inlineStr"/>
      <c r="J281" t="inlineStr"/>
      <c r="K281" t="inlineStr"/>
      <c r="L281" t="inlineStr"/>
      <c r="M281" t="inlineStr"/>
      <c r="N281" t="inlineStr"/>
      <c r="O281" t="inlineStr"/>
      <c r="P281" t="inlineStr"/>
      <c r="Q281" t="inlineStr"/>
      <c r="R281" t="inlineStr"/>
      <c r="S281" t="inlineStr"/>
      <c r="T281" t="inlineStr"/>
      <c r="U281" t="inlineStr"/>
    </row>
    <row r="282">
      <c r="A282" t="inlineStr">
        <is>
          <t>market for scrap aluminium</t>
        </is>
      </c>
      <c r="B282" t="n">
        <v>-160</v>
      </c>
      <c r="C282" t="inlineStr">
        <is>
          <t>Europe without Switzerland</t>
        </is>
      </c>
      <c r="D282" t="inlineStr">
        <is>
          <t>kilogram</t>
        </is>
      </c>
      <c r="E282" t="inlineStr"/>
      <c r="F282" t="inlineStr">
        <is>
          <t>technosphere</t>
        </is>
      </c>
      <c r="G282" t="inlineStr">
        <is>
          <t>scrap aluminium</t>
        </is>
      </c>
      <c r="H282" t="inlineStr"/>
      <c r="I282" t="inlineStr"/>
      <c r="J282" t="inlineStr"/>
      <c r="K282" t="inlineStr"/>
      <c r="L282" t="inlineStr"/>
      <c r="M282" t="inlineStr"/>
      <c r="N282" t="inlineStr"/>
      <c r="O282" t="inlineStr"/>
      <c r="P282" t="inlineStr"/>
      <c r="Q282" t="inlineStr"/>
      <c r="R282" t="inlineStr"/>
      <c r="S282" t="inlineStr"/>
      <c r="T282" t="inlineStr"/>
      <c r="U282" t="inlineStr"/>
    </row>
    <row r="283">
      <c r="A283" t="inlineStr">
        <is>
          <t>market for waste plastic, industrial electronics</t>
        </is>
      </c>
      <c r="B283" t="n">
        <v>-32</v>
      </c>
      <c r="C283" t="inlineStr">
        <is>
          <t>RoW</t>
        </is>
      </c>
      <c r="D283" t="inlineStr">
        <is>
          <t>kilogram</t>
        </is>
      </c>
      <c r="E283" t="inlineStr"/>
      <c r="F283" t="inlineStr">
        <is>
          <t>technosphere</t>
        </is>
      </c>
      <c r="G283" t="inlineStr">
        <is>
          <t>waste plastic, industrial electronics</t>
        </is>
      </c>
      <c r="H283" t="inlineStr"/>
      <c r="I283" t="inlineStr"/>
      <c r="J283" t="inlineStr"/>
      <c r="K283" t="inlineStr"/>
      <c r="L283" t="inlineStr"/>
      <c r="M283" t="inlineStr"/>
      <c r="N283" t="inlineStr"/>
      <c r="O283" t="inlineStr"/>
      <c r="P283" t="inlineStr"/>
      <c r="Q283" t="inlineStr"/>
      <c r="R283" t="inlineStr"/>
      <c r="S283" t="inlineStr"/>
      <c r="T283" t="inlineStr"/>
      <c r="U283" t="inlineStr"/>
    </row>
    <row r="284">
      <c r="A284" t="inlineStr">
        <is>
          <t>treatment of scrap printed wiring boards, shredding and separation</t>
        </is>
      </c>
      <c r="B284" t="n">
        <v>-14</v>
      </c>
      <c r="C284" t="inlineStr">
        <is>
          <t>RoW</t>
        </is>
      </c>
      <c r="D284" t="inlineStr">
        <is>
          <t>kilogram</t>
        </is>
      </c>
      <c r="E284" t="inlineStr"/>
      <c r="F284" t="inlineStr">
        <is>
          <t>technosphere</t>
        </is>
      </c>
      <c r="G284" t="inlineStr">
        <is>
          <t>used printed wiring boards</t>
        </is>
      </c>
      <c r="H284" t="inlineStr"/>
      <c r="I284" t="inlineStr"/>
      <c r="J284" t="inlineStr"/>
      <c r="K284" t="inlineStr"/>
      <c r="L284" t="inlineStr"/>
      <c r="M284" t="inlineStr"/>
      <c r="N284" t="inlineStr"/>
      <c r="O284" t="inlineStr"/>
      <c r="P284" t="inlineStr"/>
      <c r="Q284" t="inlineStr"/>
      <c r="R284" t="inlineStr"/>
      <c r="S284" t="inlineStr"/>
      <c r="T284" t="inlineStr"/>
      <c r="U284" t="inlineStr"/>
    </row>
    <row r="285">
      <c r="A285" t="inlineStr">
        <is>
          <t>treatment of used cable</t>
        </is>
      </c>
      <c r="B285" t="n">
        <v>-800</v>
      </c>
      <c r="C285" t="inlineStr">
        <is>
          <t>GLO</t>
        </is>
      </c>
      <c r="D285" t="inlineStr">
        <is>
          <t>kilogram</t>
        </is>
      </c>
      <c r="E285" t="inlineStr"/>
      <c r="F285" t="inlineStr">
        <is>
          <t>technosphere</t>
        </is>
      </c>
      <c r="G285" t="inlineStr">
        <is>
          <t>used cable</t>
        </is>
      </c>
      <c r="H285" t="inlineStr"/>
      <c r="I285" t="inlineStr"/>
      <c r="J285" t="inlineStr"/>
      <c r="K285" t="inlineStr"/>
      <c r="L285" t="inlineStr"/>
      <c r="M285" t="inlineStr"/>
      <c r="N285" t="inlineStr"/>
      <c r="O285" t="inlineStr"/>
      <c r="P285" t="inlineStr"/>
      <c r="Q285" t="inlineStr"/>
      <c r="R285" t="inlineStr"/>
      <c r="S285" t="inlineStr"/>
      <c r="T285" t="inlineStr"/>
      <c r="U285" t="inlineStr"/>
    </row>
    <row r="286">
      <c r="A286" t="inlineStr">
        <is>
          <t>treatment of waste polyethylene/polypropylene product, collection for final disposal</t>
        </is>
      </c>
      <c r="B286" t="n">
        <v>-468</v>
      </c>
      <c r="C286" t="inlineStr">
        <is>
          <t>Europe without Switzerland</t>
        </is>
      </c>
      <c r="D286" t="inlineStr">
        <is>
          <t>kilogram</t>
        </is>
      </c>
      <c r="E286" t="inlineStr"/>
      <c r="F286" t="inlineStr">
        <is>
          <t>technosphere</t>
        </is>
      </c>
      <c r="G286" t="inlineStr">
        <is>
          <t>waste polyethylene/polypropylene product</t>
        </is>
      </c>
      <c r="H286" t="inlineStr"/>
      <c r="I286" t="inlineStr"/>
      <c r="J286" t="inlineStr"/>
      <c r="K286" t="inlineStr"/>
      <c r="L286" t="inlineStr"/>
      <c r="M286" t="inlineStr"/>
      <c r="N286" t="inlineStr"/>
      <c r="O286" t="inlineStr"/>
      <c r="P286" t="inlineStr"/>
      <c r="Q286" t="inlineStr"/>
      <c r="R286" t="inlineStr"/>
      <c r="S286" t="inlineStr"/>
      <c r="T286" t="inlineStr"/>
      <c r="U286" t="inlineStr"/>
    </row>
    <row r="287">
      <c r="A287" t="inlineStr">
        <is>
          <t>treatment of waste bulk iron, excluding reinforcement, sorting plant</t>
        </is>
      </c>
      <c r="B287" t="n">
        <v>-716</v>
      </c>
      <c r="C287" t="inlineStr">
        <is>
          <t>Europe without Switzerland</t>
        </is>
      </c>
      <c r="D287" t="inlineStr">
        <is>
          <t>kilogram</t>
        </is>
      </c>
      <c r="E287" t="inlineStr"/>
      <c r="F287" t="inlineStr">
        <is>
          <t>technosphere</t>
        </is>
      </c>
      <c r="G287" t="inlineStr">
        <is>
          <t>waste bulk iron, excluding reinforcement</t>
        </is>
      </c>
      <c r="H287" t="inlineStr"/>
      <c r="I287" t="inlineStr"/>
      <c r="J287" t="inlineStr"/>
      <c r="K287" t="inlineStr"/>
      <c r="L287" t="inlineStr"/>
      <c r="M287" t="inlineStr"/>
      <c r="N287" t="inlineStr"/>
      <c r="O287" t="inlineStr"/>
      <c r="P287" t="inlineStr"/>
      <c r="Q287" t="inlineStr"/>
      <c r="R287" t="inlineStr"/>
      <c r="S287" t="inlineStr"/>
      <c r="T287" t="inlineStr"/>
      <c r="U287" t="inlineStr"/>
    </row>
    <row r="288">
      <c r="A288" t="inlineStr">
        <is>
          <t>market for scrap copper</t>
        </is>
      </c>
      <c r="B288" t="n">
        <v>-617</v>
      </c>
      <c r="C288" t="inlineStr">
        <is>
          <t>Europe without Switzerland</t>
        </is>
      </c>
      <c r="D288" t="inlineStr">
        <is>
          <t>kilogram</t>
        </is>
      </c>
      <c r="E288" t="inlineStr"/>
      <c r="F288" t="inlineStr">
        <is>
          <t>technosphere</t>
        </is>
      </c>
      <c r="G288" t="inlineStr">
        <is>
          <t>scrap copper</t>
        </is>
      </c>
      <c r="H288" t="inlineStr"/>
      <c r="I288" t="inlineStr"/>
      <c r="J288" t="inlineStr"/>
      <c r="K288" t="inlineStr"/>
      <c r="L288" t="inlineStr"/>
      <c r="M288" t="inlineStr"/>
      <c r="N288" t="inlineStr"/>
      <c r="O288" t="inlineStr"/>
      <c r="P288" t="inlineStr"/>
      <c r="Q288" t="inlineStr"/>
      <c r="R288" t="inlineStr"/>
      <c r="S288" t="inlineStr"/>
      <c r="T288" t="inlineStr"/>
      <c r="U288" t="inlineStr"/>
    </row>
    <row r="289">
      <c r="A289" t="inlineStr">
        <is>
          <t>market for waste plastic, mixture</t>
        </is>
      </c>
      <c r="B289" t="n">
        <v>-208</v>
      </c>
      <c r="C289" t="inlineStr">
        <is>
          <t>DE</t>
        </is>
      </c>
      <c r="D289" t="inlineStr">
        <is>
          <t>kilogram</t>
        </is>
      </c>
      <c r="E289" t="inlineStr"/>
      <c r="F289" t="inlineStr">
        <is>
          <t>technosphere</t>
        </is>
      </c>
      <c r="G289" t="inlineStr">
        <is>
          <t>waste plastic, mixture</t>
        </is>
      </c>
      <c r="H289" t="inlineStr"/>
      <c r="I289" t="inlineStr"/>
      <c r="J289" t="inlineStr"/>
      <c r="K289" t="inlineStr"/>
      <c r="L289" t="inlineStr"/>
      <c r="M289" t="inlineStr"/>
      <c r="N289" t="inlineStr"/>
      <c r="O289" t="inlineStr"/>
      <c r="P289" t="inlineStr"/>
      <c r="Q289" t="inlineStr"/>
      <c r="R289" t="inlineStr"/>
      <c r="S289" t="inlineStr"/>
      <c r="T289" t="inlineStr"/>
      <c r="U289" t="inlineStr"/>
    </row>
    <row r="290">
      <c r="A290" t="inlineStr">
        <is>
          <t>market for waste concrete, not reinforced</t>
        </is>
      </c>
      <c r="B290" t="n">
        <v>-18519</v>
      </c>
      <c r="C290" t="inlineStr">
        <is>
          <t>Europe without Switzerland</t>
        </is>
      </c>
      <c r="D290" t="inlineStr">
        <is>
          <t>kilogram</t>
        </is>
      </c>
      <c r="E290" t="inlineStr"/>
      <c r="F290" t="inlineStr">
        <is>
          <t>technosphere</t>
        </is>
      </c>
      <c r="G290" t="inlineStr">
        <is>
          <t>waste concrete, not reinforced</t>
        </is>
      </c>
      <c r="H290" t="inlineStr"/>
      <c r="I290" t="inlineStr"/>
      <c r="J290" t="inlineStr"/>
      <c r="K290" t="inlineStr"/>
      <c r="L290" t="inlineStr"/>
      <c r="M290" t="inlineStr"/>
      <c r="N290" t="inlineStr"/>
      <c r="O290" t="inlineStr"/>
      <c r="P290" t="inlineStr"/>
      <c r="Q290" t="inlineStr"/>
      <c r="R290" t="inlineStr"/>
      <c r="S290" t="inlineStr"/>
      <c r="T290" t="inlineStr"/>
      <c r="U290" t="inlineStr"/>
    </row>
    <row r="291">
      <c r="A291" t="inlineStr"/>
      <c r="B291" t="inlineStr"/>
      <c r="C291" t="inlineStr"/>
      <c r="D291" t="inlineStr"/>
      <c r="E291" t="inlineStr"/>
      <c r="F291" t="inlineStr"/>
      <c r="G291" t="inlineStr"/>
      <c r="H291" t="inlineStr"/>
      <c r="I291" t="inlineStr"/>
      <c r="J291" t="inlineStr"/>
      <c r="K291" t="inlineStr"/>
      <c r="L291" t="inlineStr"/>
      <c r="M291" t="inlineStr"/>
      <c r="N291" t="inlineStr"/>
      <c r="O291" t="inlineStr"/>
      <c r="P291" t="inlineStr"/>
      <c r="Q291" t="inlineStr"/>
      <c r="R291" t="inlineStr"/>
      <c r="S291" t="inlineStr"/>
      <c r="T291" t="inlineStr"/>
      <c r="U291" t="inlineStr"/>
    </row>
    <row r="292">
      <c r="A292" t="inlineStr">
        <is>
          <t>Activity</t>
        </is>
      </c>
      <c r="B292" t="inlineStr">
        <is>
          <t>hydrogen production, gaseous, 1 bar, from SOEC electrolysis, from grid electricity</t>
        </is>
      </c>
      <c r="C292" t="inlineStr"/>
      <c r="D292" t="inlineStr"/>
      <c r="E292" t="inlineStr"/>
      <c r="F292" t="inlineStr"/>
      <c r="G292" t="inlineStr"/>
      <c r="H292" t="inlineStr"/>
      <c r="I292" t="inlineStr"/>
      <c r="J292" t="inlineStr"/>
      <c r="K292" t="inlineStr"/>
      <c r="L292" t="inlineStr"/>
      <c r="M292" t="inlineStr"/>
      <c r="N292" t="inlineStr"/>
      <c r="O292" t="inlineStr"/>
      <c r="P292" t="inlineStr"/>
      <c r="Q292" t="inlineStr"/>
      <c r="R292" t="inlineStr"/>
      <c r="S292" t="inlineStr"/>
      <c r="T292" t="inlineStr"/>
      <c r="U292" t="inlineStr"/>
    </row>
    <row r="293">
      <c r="A293" t="inlineStr">
        <is>
          <t>production amount</t>
        </is>
      </c>
      <c r="B293" t="n">
        <v>1</v>
      </c>
      <c r="C293" t="inlineStr"/>
      <c r="D293" t="inlineStr"/>
      <c r="E293" t="inlineStr"/>
      <c r="F293" t="inlineStr"/>
      <c r="G293" t="inlineStr"/>
      <c r="H293" t="inlineStr"/>
      <c r="I293" t="inlineStr"/>
      <c r="J293" t="inlineStr"/>
      <c r="K293" t="inlineStr"/>
      <c r="L293" t="inlineStr"/>
      <c r="M293" t="inlineStr"/>
      <c r="N293" t="inlineStr"/>
      <c r="O293" t="inlineStr"/>
      <c r="P293" t="inlineStr"/>
      <c r="Q293" t="inlineStr"/>
      <c r="R293" t="inlineStr"/>
      <c r="S293" t="inlineStr"/>
      <c r="T293" t="inlineStr"/>
      <c r="U293" t="inlineStr"/>
    </row>
    <row r="294">
      <c r="A294" t="inlineStr">
        <is>
          <t>comment</t>
        </is>
      </c>
      <c r="B294" t="inlineStr">
        <is>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is>
      </c>
      <c r="C294" t="inlineStr"/>
      <c r="D294" t="inlineStr"/>
      <c r="E294" t="inlineStr"/>
      <c r="F294" t="inlineStr"/>
      <c r="G294" t="inlineStr"/>
      <c r="H294" t="inlineStr"/>
      <c r="I294" t="inlineStr"/>
      <c r="J294" t="inlineStr"/>
      <c r="K294" t="inlineStr"/>
      <c r="L294" t="inlineStr"/>
      <c r="M294" t="inlineStr"/>
      <c r="N294" t="inlineStr"/>
      <c r="O294" t="inlineStr"/>
      <c r="P294" t="inlineStr"/>
      <c r="Q294" t="inlineStr"/>
      <c r="R294" t="inlineStr"/>
      <c r="S294" t="inlineStr"/>
      <c r="T294" t="inlineStr"/>
      <c r="U294" t="inlineStr"/>
    </row>
    <row r="295">
      <c r="A295" t="inlineStr">
        <is>
          <t>reference product</t>
        </is>
      </c>
      <c r="B295" t="inlineStr">
        <is>
          <t>hydrogen, gaseous, 1 bar</t>
        </is>
      </c>
      <c r="C295" t="inlineStr"/>
      <c r="D295" t="inlineStr"/>
      <c r="E295" t="inlineStr"/>
      <c r="F295" t="inlineStr"/>
      <c r="G295" t="inlineStr"/>
      <c r="H295" t="inlineStr"/>
      <c r="I295" t="inlineStr"/>
      <c r="J295" t="inlineStr"/>
      <c r="K295" t="inlineStr"/>
      <c r="L295" t="inlineStr"/>
      <c r="M295" t="inlineStr"/>
      <c r="N295" t="inlineStr"/>
      <c r="O295" t="inlineStr"/>
      <c r="P295" t="inlineStr"/>
      <c r="Q295" t="inlineStr"/>
      <c r="R295" t="inlineStr"/>
      <c r="S295" t="inlineStr"/>
      <c r="T295" t="inlineStr"/>
      <c r="U295" t="inlineStr"/>
    </row>
    <row r="296">
      <c r="A296" t="inlineStr">
        <is>
          <t>location</t>
        </is>
      </c>
      <c r="B296" t="inlineStr">
        <is>
          <t>CH</t>
        </is>
      </c>
      <c r="C296" t="inlineStr"/>
      <c r="D296" t="inlineStr"/>
      <c r="E296" t="inlineStr"/>
      <c r="F296" t="inlineStr"/>
      <c r="G296" t="inlineStr"/>
      <c r="H296" t="inlineStr"/>
      <c r="I296" t="inlineStr"/>
      <c r="J296" t="inlineStr"/>
      <c r="K296" t="inlineStr"/>
      <c r="L296" t="inlineStr"/>
      <c r="M296" t="inlineStr"/>
      <c r="N296" t="inlineStr"/>
      <c r="O296" t="inlineStr"/>
      <c r="P296" t="inlineStr"/>
      <c r="Q296" t="inlineStr"/>
      <c r="R296" t="inlineStr"/>
      <c r="S296" t="inlineStr"/>
      <c r="T296" t="inlineStr"/>
      <c r="U296" t="inlineStr"/>
    </row>
    <row r="297">
      <c r="A297" t="inlineStr">
        <is>
          <t>unit</t>
        </is>
      </c>
      <c r="B297" t="inlineStr">
        <is>
          <t>kilogram</t>
        </is>
      </c>
      <c r="C297" t="inlineStr"/>
      <c r="D297" t="inlineStr"/>
      <c r="E297" t="inlineStr"/>
      <c r="F297" t="inlineStr"/>
      <c r="G297" t="inlineStr"/>
      <c r="H297" t="inlineStr"/>
      <c r="I297" t="inlineStr"/>
      <c r="J297" t="inlineStr"/>
      <c r="K297" t="inlineStr"/>
      <c r="L297" t="inlineStr"/>
      <c r="M297" t="inlineStr"/>
      <c r="N297" t="inlineStr"/>
      <c r="O297" t="inlineStr"/>
      <c r="P297" t="inlineStr"/>
      <c r="Q297" t="inlineStr"/>
      <c r="R297" t="inlineStr"/>
      <c r="S297" t="inlineStr"/>
      <c r="T297" t="inlineStr"/>
      <c r="U297" t="inlineStr"/>
    </row>
    <row r="298">
      <c r="A298" t="inlineStr">
        <is>
          <t>classifications</t>
        </is>
      </c>
      <c r="B298" t="inlineStr">
        <is>
          <t>CPC::34210:Hydrogen, nitrogen, oxygen, carbon dioxide and rare gases; inorganic oxygen compounds of non-metals n.e.c.</t>
        </is>
      </c>
      <c r="C298" t="inlineStr"/>
      <c r="D298" t="inlineStr"/>
      <c r="E298" t="inlineStr"/>
      <c r="F298" t="inlineStr"/>
      <c r="G298" t="inlineStr"/>
      <c r="H298" t="inlineStr"/>
      <c r="I298" t="inlineStr"/>
      <c r="J298" t="inlineStr"/>
      <c r="K298" t="inlineStr"/>
      <c r="L298" t="inlineStr"/>
      <c r="M298" t="inlineStr"/>
      <c r="N298" t="inlineStr"/>
      <c r="O298" t="inlineStr"/>
      <c r="P298" t="inlineStr"/>
      <c r="Q298" t="inlineStr"/>
      <c r="R298" t="inlineStr"/>
      <c r="S298" t="inlineStr"/>
      <c r="T298" t="inlineStr"/>
      <c r="U298" t="inlineStr"/>
    </row>
    <row r="299">
      <c r="A299" t="inlineStr">
        <is>
          <t>Exchanges</t>
        </is>
      </c>
      <c r="B299" t="inlineStr"/>
      <c r="C299" t="inlineStr"/>
      <c r="D299" t="inlineStr"/>
      <c r="E299" t="inlineStr"/>
      <c r="F299" t="inlineStr"/>
      <c r="G299" t="inlineStr"/>
      <c r="H299" t="inlineStr"/>
      <c r="I299" t="inlineStr"/>
      <c r="J299" t="inlineStr"/>
      <c r="K299" t="inlineStr"/>
      <c r="L299" t="inlineStr"/>
      <c r="M299" t="inlineStr"/>
      <c r="N299" t="inlineStr"/>
      <c r="O299" t="inlineStr"/>
      <c r="P299" t="inlineStr"/>
      <c r="Q299" t="inlineStr"/>
      <c r="R299" t="inlineStr"/>
      <c r="S299" t="inlineStr"/>
      <c r="T299" t="inlineStr"/>
      <c r="U299" t="inlineStr"/>
    </row>
    <row r="300">
      <c r="A300" t="inlineStr">
        <is>
          <t>name</t>
        </is>
      </c>
      <c r="B300" t="inlineStr">
        <is>
          <t>amount</t>
        </is>
      </c>
      <c r="C300" t="inlineStr">
        <is>
          <t>location</t>
        </is>
      </c>
      <c r="D300" t="inlineStr">
        <is>
          <t>unit</t>
        </is>
      </c>
      <c r="E300" t="inlineStr">
        <is>
          <t>categories</t>
        </is>
      </c>
      <c r="F300" t="inlineStr">
        <is>
          <t>type</t>
        </is>
      </c>
      <c r="G300" t="inlineStr">
        <is>
          <t>reference product</t>
        </is>
      </c>
      <c r="H300" t="inlineStr">
        <is>
          <t>comment</t>
        </is>
      </c>
      <c r="I300" t="inlineStr">
        <is>
          <t>uncertainty type</t>
        </is>
      </c>
      <c r="J300" t="inlineStr">
        <is>
          <t>loc</t>
        </is>
      </c>
      <c r="K300" t="inlineStr">
        <is>
          <t>u1</t>
        </is>
      </c>
      <c r="L300" t="inlineStr">
        <is>
          <t>u2</t>
        </is>
      </c>
      <c r="M300" t="inlineStr">
        <is>
          <t>u3</t>
        </is>
      </c>
      <c r="N300" t="inlineStr">
        <is>
          <t>u4</t>
        </is>
      </c>
      <c r="O300" t="inlineStr">
        <is>
          <t>u5</t>
        </is>
      </c>
      <c r="P300" t="inlineStr">
        <is>
          <t>u6</t>
        </is>
      </c>
      <c r="Q300" t="inlineStr">
        <is>
          <t>ub</t>
        </is>
      </c>
      <c r="R300" t="inlineStr">
        <is>
          <t>scale</t>
        </is>
      </c>
      <c r="S300" t="inlineStr">
        <is>
          <t>minimum</t>
        </is>
      </c>
      <c r="T300" t="inlineStr">
        <is>
          <t>maximum</t>
        </is>
      </c>
      <c r="U300" t="inlineStr">
        <is>
          <t>negative</t>
        </is>
      </c>
    </row>
    <row r="301">
      <c r="A301" t="inlineStr">
        <is>
          <t>hydrogen production, gaseous, 1 bar, from SOEC electrolysis, from grid electricity</t>
        </is>
      </c>
      <c r="B301" t="n">
        <v>1</v>
      </c>
      <c r="C301" t="inlineStr">
        <is>
          <t>CH</t>
        </is>
      </c>
      <c r="D301" t="inlineStr">
        <is>
          <t>kilogram</t>
        </is>
      </c>
      <c r="E301" t="inlineStr"/>
      <c r="F301" t="inlineStr">
        <is>
          <t>production</t>
        </is>
      </c>
      <c r="G301" t="inlineStr">
        <is>
          <t>hydrogen, gaseous, 1 bar</t>
        </is>
      </c>
      <c r="H301" t="inlineStr"/>
      <c r="I301" t="inlineStr"/>
      <c r="J301" t="inlineStr"/>
      <c r="K301" t="inlineStr"/>
      <c r="L301" t="inlineStr"/>
      <c r="M301" t="inlineStr"/>
      <c r="N301" t="inlineStr"/>
      <c r="O301" t="inlineStr"/>
      <c r="P301" t="inlineStr"/>
      <c r="Q301" t="inlineStr"/>
      <c r="R301" t="inlineStr"/>
      <c r="S301" t="inlineStr"/>
      <c r="T301" t="inlineStr"/>
      <c r="U301" t="inlineStr"/>
    </row>
    <row r="302">
      <c r="A302" t="inlineStr">
        <is>
          <t>electrolyzer production, 1MWe, SOEC, Stack</t>
        </is>
      </c>
      <c r="B302" t="n">
        <v>2.11864406779661e-06</v>
      </c>
      <c r="C302" t="inlineStr">
        <is>
          <t>RER</t>
        </is>
      </c>
      <c r="D302" t="inlineStr">
        <is>
          <t>unit</t>
        </is>
      </c>
      <c r="E302" t="inlineStr"/>
      <c r="F302" t="inlineStr">
        <is>
          <t>technosphere</t>
        </is>
      </c>
      <c r="G302" t="inlineStr">
        <is>
          <t>electrolyzer, 1MWe, SOEC, Stack</t>
        </is>
      </c>
      <c r="H302" t="inlineStr">
        <is>
          <t>Stack, 2.5 years lifetime.</t>
        </is>
      </c>
      <c r="I302" t="inlineStr"/>
      <c r="J302" t="inlineStr"/>
      <c r="K302" t="inlineStr"/>
      <c r="L302" t="inlineStr"/>
      <c r="M302" t="inlineStr"/>
      <c r="N302" t="inlineStr"/>
      <c r="O302" t="inlineStr"/>
      <c r="P302" t="inlineStr"/>
      <c r="Q302" t="inlineStr"/>
      <c r="R302" t="inlineStr"/>
      <c r="S302" t="inlineStr"/>
      <c r="T302" t="inlineStr"/>
      <c r="U302" t="inlineStr"/>
    </row>
    <row r="303">
      <c r="A303" t="inlineStr">
        <is>
          <t>electrolyzer production, 1MWe, SOEC, Balance of Plant</t>
        </is>
      </c>
      <c r="B303" t="n">
        <v>2.648305084745763e-07</v>
      </c>
      <c r="C303" t="inlineStr">
        <is>
          <t>RER</t>
        </is>
      </c>
      <c r="D303" t="inlineStr">
        <is>
          <t>unit</t>
        </is>
      </c>
      <c r="E303" t="inlineStr"/>
      <c r="F303" t="inlineStr">
        <is>
          <t>technosphere</t>
        </is>
      </c>
      <c r="G303" t="inlineStr">
        <is>
          <t>electrolyzer, 1MWe, SOEC, Balance of Plant</t>
        </is>
      </c>
      <c r="H303" t="inlineStr">
        <is>
          <t>BoP, 20 years lifetime.</t>
        </is>
      </c>
      <c r="I303" t="inlineStr"/>
      <c r="J303" t="inlineStr"/>
      <c r="K303" t="inlineStr"/>
      <c r="L303" t="inlineStr"/>
      <c r="M303" t="inlineStr"/>
      <c r="N303" t="inlineStr"/>
      <c r="O303" t="inlineStr"/>
      <c r="P303" t="inlineStr"/>
      <c r="Q303" t="inlineStr"/>
      <c r="R303" t="inlineStr"/>
      <c r="S303" t="inlineStr"/>
      <c r="T303" t="inlineStr"/>
      <c r="U303" t="inlineStr"/>
    </row>
    <row r="304">
      <c r="A304" t="inlineStr">
        <is>
          <t>treatment of fuel cell stack, 1MWe, SOEC</t>
        </is>
      </c>
      <c r="B304" t="n">
        <v>-2.11864406779661e-06</v>
      </c>
      <c r="C304" t="inlineStr">
        <is>
          <t>RER</t>
        </is>
      </c>
      <c r="D304" t="inlineStr">
        <is>
          <t>unit</t>
        </is>
      </c>
      <c r="E304" t="inlineStr"/>
      <c r="F304" t="inlineStr">
        <is>
          <t>technosphere</t>
        </is>
      </c>
      <c r="G304" t="inlineStr">
        <is>
          <t>used fuel cell stack, 1MWe, SOEC</t>
        </is>
      </c>
      <c r="H304" t="inlineStr">
        <is>
          <t>Stack EoL</t>
        </is>
      </c>
      <c r="I304" t="inlineStr"/>
      <c r="J304" t="inlineStr"/>
      <c r="K304" t="inlineStr"/>
      <c r="L304" t="inlineStr"/>
      <c r="M304" t="inlineStr"/>
      <c r="N304" t="inlineStr"/>
      <c r="O304" t="inlineStr"/>
      <c r="P304" t="inlineStr"/>
      <c r="Q304" t="inlineStr"/>
      <c r="R304" t="inlineStr"/>
      <c r="S304" t="inlineStr"/>
      <c r="T304" t="inlineStr"/>
      <c r="U304" t="inlineStr"/>
    </row>
    <row r="305">
      <c r="A305" t="inlineStr">
        <is>
          <t>treatment of fuel cell balance of plant, 1MWe, SOEC</t>
        </is>
      </c>
      <c r="B305" t="n">
        <v>-2.648305084745763e-07</v>
      </c>
      <c r="C305" t="inlineStr">
        <is>
          <t>RER</t>
        </is>
      </c>
      <c r="D305" t="inlineStr">
        <is>
          <t>unit</t>
        </is>
      </c>
      <c r="E305" t="inlineStr"/>
      <c r="F305" t="inlineStr">
        <is>
          <t>technosphere</t>
        </is>
      </c>
      <c r="G305" t="inlineStr">
        <is>
          <t>used fuel cell balance of plant, 1MWe, SOEC</t>
        </is>
      </c>
      <c r="H305" t="inlineStr">
        <is>
          <t>BoP EoL</t>
        </is>
      </c>
      <c r="I305" t="inlineStr"/>
      <c r="J305" t="inlineStr"/>
      <c r="K305" t="inlineStr"/>
      <c r="L305" t="inlineStr"/>
      <c r="M305" t="inlineStr"/>
      <c r="N305" t="inlineStr"/>
      <c r="O305" t="inlineStr"/>
      <c r="P305" t="inlineStr"/>
      <c r="Q305" t="inlineStr"/>
      <c r="R305" t="inlineStr"/>
      <c r="S305" t="inlineStr"/>
      <c r="T305" t="inlineStr"/>
      <c r="U305" t="inlineStr"/>
    </row>
    <row r="306">
      <c r="A306" t="inlineStr">
        <is>
          <t>market for electricity, low voltage</t>
        </is>
      </c>
      <c r="B306" t="n">
        <v>42.3</v>
      </c>
      <c r="C306" t="inlineStr">
        <is>
          <t>CH</t>
        </is>
      </c>
      <c r="D306" t="inlineStr">
        <is>
          <t>kilowatt hour</t>
        </is>
      </c>
      <c r="E306" t="inlineStr"/>
      <c r="F306" t="inlineStr">
        <is>
          <t>technosphere</t>
        </is>
      </c>
      <c r="G306" t="inlineStr">
        <is>
          <t>electricity, low voltage</t>
        </is>
      </c>
      <c r="H306" t="inlineStr">
        <is>
          <t>Electricity consumption with 85% eff if steam input, otherwise, 78.7%. Min-max from IndWEDe report.</t>
        </is>
      </c>
      <c r="I306" t="n">
        <v>5</v>
      </c>
      <c r="J306" t="n">
        <v>42.3</v>
      </c>
      <c r="K306" t="inlineStr"/>
      <c r="L306" t="inlineStr"/>
      <c r="M306" t="inlineStr"/>
      <c r="N306" t="inlineStr"/>
      <c r="O306" t="inlineStr"/>
      <c r="P306" t="inlineStr"/>
      <c r="Q306" t="inlineStr"/>
      <c r="R306" t="inlineStr"/>
      <c r="S306" t="n">
        <v>41.2</v>
      </c>
      <c r="T306" t="n">
        <v>43.4</v>
      </c>
      <c r="U306" t="inlineStr"/>
    </row>
    <row r="307">
      <c r="A307" t="inlineStr">
        <is>
          <t>market for heat, from steam, in chemical industry</t>
        </is>
      </c>
      <c r="B307" t="n">
        <v>0</v>
      </c>
      <c r="C307" t="inlineStr">
        <is>
          <t>RER</t>
        </is>
      </c>
      <c r="D307" t="inlineStr">
        <is>
          <t>megajoule</t>
        </is>
      </c>
      <c r="E307" t="inlineStr"/>
      <c r="F307" t="inlineStr">
        <is>
          <t>technosphere</t>
        </is>
      </c>
      <c r="G307" t="inlineStr">
        <is>
          <t>heat, from steam, in chemical industry</t>
        </is>
      </c>
      <c r="H307" t="inlineStr">
        <is>
          <t>5.24 kWh heat needed/kg H2</t>
        </is>
      </c>
      <c r="I307" t="inlineStr"/>
      <c r="J307" t="inlineStr"/>
      <c r="K307" t="inlineStr"/>
      <c r="L307" t="inlineStr"/>
      <c r="M307" t="inlineStr"/>
      <c r="N307" t="inlineStr"/>
      <c r="O307" t="inlineStr"/>
      <c r="P307" t="inlineStr"/>
      <c r="Q307" t="inlineStr"/>
      <c r="R307" t="inlineStr"/>
      <c r="S307" t="inlineStr"/>
      <c r="T307" t="inlineStr"/>
      <c r="U307" t="inlineStr"/>
    </row>
    <row r="308">
      <c r="A308" t="inlineStr">
        <is>
          <t>market for water, deionised</t>
        </is>
      </c>
      <c r="B308" t="n">
        <v>14</v>
      </c>
      <c r="C308" t="inlineStr">
        <is>
          <t>Europe without Switzerland</t>
        </is>
      </c>
      <c r="D308" t="inlineStr">
        <is>
          <t>kilogram</t>
        </is>
      </c>
      <c r="E308" t="inlineStr"/>
      <c r="F308" t="inlineStr">
        <is>
          <t>technosphere</t>
        </is>
      </c>
      <c r="G308" t="inlineStr">
        <is>
          <t>water, deionised</t>
        </is>
      </c>
      <c r="H308" t="inlineStr">
        <is>
          <t>A perfect reaction of H2O results in 1 kg H2 and 8 kg O2, and needs 9 kg H2O, however, considering some losses we assume 14 kg H2O (Simoes et al., 2021).</t>
        </is>
      </c>
      <c r="I308" t="inlineStr"/>
      <c r="J308" t="inlineStr"/>
      <c r="K308" t="inlineStr"/>
      <c r="L308" t="inlineStr"/>
      <c r="M308" t="inlineStr"/>
      <c r="N308" t="inlineStr"/>
      <c r="O308" t="inlineStr"/>
      <c r="P308" t="inlineStr"/>
      <c r="Q308" t="inlineStr"/>
      <c r="R308" t="inlineStr"/>
      <c r="S308" t="inlineStr"/>
      <c r="T308" t="inlineStr"/>
      <c r="U308" t="inlineStr"/>
    </row>
    <row r="309">
      <c r="A309" t="inlineStr">
        <is>
          <t>Oxygen</t>
        </is>
      </c>
      <c r="B309" t="n">
        <v>8</v>
      </c>
      <c r="C309" t="inlineStr"/>
      <c r="D309" t="inlineStr">
        <is>
          <t>kilogram</t>
        </is>
      </c>
      <c r="E309" t="inlineStr">
        <is>
          <t>air</t>
        </is>
      </c>
      <c r="F309" t="inlineStr">
        <is>
          <t>biosphere</t>
        </is>
      </c>
      <c r="G309" t="inlineStr"/>
      <c r="H309" t="inlineStr"/>
      <c r="I309" t="inlineStr"/>
      <c r="J309" t="inlineStr"/>
      <c r="K309" t="inlineStr"/>
      <c r="L309" t="inlineStr"/>
      <c r="M309" t="inlineStr"/>
      <c r="N309" t="inlineStr"/>
      <c r="O309" t="inlineStr"/>
      <c r="P309" t="inlineStr"/>
      <c r="Q309" t="inlineStr"/>
      <c r="R309" t="inlineStr"/>
      <c r="S309" t="inlineStr"/>
      <c r="T309" t="inlineStr"/>
      <c r="U309" t="inlineStr"/>
    </row>
    <row r="310">
      <c r="A310" t="inlineStr">
        <is>
          <t>Occupation, industrial area</t>
        </is>
      </c>
      <c r="B310" t="n">
        <v>0.0001059322033898305</v>
      </c>
      <c r="C310" t="inlineStr"/>
      <c r="D310" t="inlineStr">
        <is>
          <t>square meter-year</t>
        </is>
      </c>
      <c r="E310" t="inlineStr">
        <is>
          <t>natural resource::land</t>
        </is>
      </c>
      <c r="F310" t="inlineStr">
        <is>
          <t>biosphere</t>
        </is>
      </c>
      <c r="G310" t="inlineStr"/>
      <c r="H310" t="inlineStr">
        <is>
          <t>Electrolyser land footprint: (0.02 [m2/kW]*1000[kW/MW])/(3776000[kg H2 per lifetime]/20[years])</t>
        </is>
      </c>
      <c r="I310" t="n">
        <v>2</v>
      </c>
      <c r="J310" t="n">
        <v>-9.152711259139547</v>
      </c>
      <c r="K310" t="n">
        <v>1.05</v>
      </c>
      <c r="L310" t="n">
        <v>1.1</v>
      </c>
      <c r="M310" t="n">
        <v>1</v>
      </c>
      <c r="N310" t="n">
        <v>1.02</v>
      </c>
      <c r="O310" t="n">
        <v>1.2</v>
      </c>
      <c r="P310" t="n">
        <v>1.2</v>
      </c>
      <c r="Q310" t="n">
        <v>1.5</v>
      </c>
      <c r="R310" t="n">
        <v>0.2463437174856263</v>
      </c>
      <c r="S310" t="inlineStr"/>
      <c r="T310" t="inlineStr"/>
      <c r="U310" t="inlineStr"/>
    </row>
    <row r="311">
      <c r="A311" t="inlineStr">
        <is>
          <t>Transformation, from industrial area</t>
        </is>
      </c>
      <c r="B311" t="n">
        <v>5.296610169491526e-06</v>
      </c>
      <c r="C311" t="inlineStr"/>
      <c r="D311" t="inlineStr">
        <is>
          <t>square meter</t>
        </is>
      </c>
      <c r="E311" t="inlineStr">
        <is>
          <t>natural resource::land</t>
        </is>
      </c>
      <c r="F311" t="inlineStr">
        <is>
          <t>biosphere</t>
        </is>
      </c>
      <c r="G311" t="inlineStr"/>
      <c r="H311" t="inlineStr">
        <is>
          <t>Electrolyser land transformation: (0.02 [m2/kW]*1000 [kW/MW])/3776000 [kg H2]</t>
        </is>
      </c>
      <c r="I311" t="n">
        <v>2</v>
      </c>
      <c r="J311" t="n">
        <v>-12.14844353269354</v>
      </c>
      <c r="K311" t="n">
        <v>1.05</v>
      </c>
      <c r="L311" t="n">
        <v>1.1</v>
      </c>
      <c r="M311" t="n">
        <v>1</v>
      </c>
      <c r="N311" t="n">
        <v>1.02</v>
      </c>
      <c r="O311" t="n">
        <v>1.2</v>
      </c>
      <c r="P311" t="n">
        <v>1.2</v>
      </c>
      <c r="Q311" t="n">
        <v>1.5</v>
      </c>
      <c r="R311" t="n">
        <v>0.2463437174856263</v>
      </c>
      <c r="S311" t="inlineStr"/>
      <c r="T311" t="inlineStr"/>
      <c r="U311" t="inlineStr"/>
    </row>
    <row r="312">
      <c r="A312" t="inlineStr">
        <is>
          <t>Transformation, to industrial area</t>
        </is>
      </c>
      <c r="B312" t="n">
        <v>5.296610169491526e-06</v>
      </c>
      <c r="C312" t="inlineStr"/>
      <c r="D312" t="inlineStr">
        <is>
          <t>square meter</t>
        </is>
      </c>
      <c r="E312" t="inlineStr">
        <is>
          <t>natural resource::land</t>
        </is>
      </c>
      <c r="F312" t="inlineStr">
        <is>
          <t>biosphere</t>
        </is>
      </c>
      <c r="G312" t="inlineStr"/>
      <c r="H312" t="inlineStr">
        <is>
          <t>Electrolyser land transformation: (0.02 [m2/kW]*1000 [kW/MW])/3776000 [kg H2]</t>
        </is>
      </c>
      <c r="I312" t="n">
        <v>2</v>
      </c>
      <c r="J312" t="n">
        <v>-12.14844353269354</v>
      </c>
      <c r="K312" t="n">
        <v>1.05</v>
      </c>
      <c r="L312" t="n">
        <v>1.1</v>
      </c>
      <c r="M312" t="n">
        <v>1</v>
      </c>
      <c r="N312" t="n">
        <v>1.02</v>
      </c>
      <c r="O312" t="n">
        <v>1.2</v>
      </c>
      <c r="P312" t="n">
        <v>1.2</v>
      </c>
      <c r="Q312" t="n">
        <v>1.5</v>
      </c>
      <c r="R312" t="n">
        <v>0.2463437174856263</v>
      </c>
      <c r="S312" t="inlineStr"/>
      <c r="T312" t="inlineStr"/>
      <c r="U312" t="inlineStr"/>
    </row>
    <row r="313">
      <c r="A313" t="inlineStr"/>
      <c r="B313" t="inlineStr"/>
      <c r="C313" t="inlineStr"/>
      <c r="D313" t="inlineStr"/>
      <c r="E313" t="inlineStr"/>
      <c r="F313" t="inlineStr"/>
      <c r="G313" t="inlineStr"/>
      <c r="H313" t="inlineStr"/>
      <c r="I313" t="inlineStr"/>
      <c r="J313" t="inlineStr"/>
      <c r="K313" t="inlineStr"/>
      <c r="L313" t="inlineStr"/>
      <c r="M313" t="inlineStr"/>
      <c r="N313" t="inlineStr"/>
      <c r="O313" t="inlineStr"/>
      <c r="P313" t="inlineStr"/>
      <c r="Q313" t="inlineStr"/>
      <c r="R313" t="inlineStr"/>
      <c r="S313" t="inlineStr"/>
      <c r="T313" t="inlineStr"/>
      <c r="U313" t="inlineStr"/>
    </row>
    <row r="314">
      <c r="A314" t="inlineStr">
        <is>
          <t>Activity</t>
        </is>
      </c>
      <c r="B314" t="inlineStr">
        <is>
          <t>hydrogen production, gaseous, 1 bar, from SOEC electrolysis, with steam input, from grid electricity</t>
        </is>
      </c>
      <c r="C314" t="inlineStr"/>
      <c r="D314" t="inlineStr"/>
      <c r="E314" t="inlineStr"/>
      <c r="F314" t="inlineStr"/>
      <c r="G314" t="inlineStr"/>
      <c r="H314" t="inlineStr"/>
      <c r="I314" t="inlineStr"/>
      <c r="J314" t="inlineStr"/>
      <c r="K314" t="inlineStr"/>
      <c r="L314" t="inlineStr"/>
      <c r="M314" t="inlineStr"/>
      <c r="N314" t="inlineStr"/>
      <c r="O314" t="inlineStr"/>
      <c r="P314" t="inlineStr"/>
      <c r="Q314" t="inlineStr"/>
      <c r="R314" t="inlineStr"/>
      <c r="S314" t="inlineStr"/>
      <c r="T314" t="inlineStr"/>
      <c r="U314" t="inlineStr"/>
    </row>
    <row r="315">
      <c r="A315" t="inlineStr">
        <is>
          <t>production amount</t>
        </is>
      </c>
      <c r="B315" t="n">
        <v>1</v>
      </c>
      <c r="C315" t="inlineStr"/>
      <c r="D315" t="inlineStr"/>
      <c r="E315" t="inlineStr"/>
      <c r="F315" t="inlineStr"/>
      <c r="G315" t="inlineStr"/>
      <c r="H315" t="inlineStr"/>
      <c r="I315" t="inlineStr"/>
      <c r="J315" t="inlineStr"/>
      <c r="K315" t="inlineStr"/>
      <c r="L315" t="inlineStr"/>
      <c r="M315" t="inlineStr"/>
      <c r="N315" t="inlineStr"/>
      <c r="O315" t="inlineStr"/>
      <c r="P315" t="inlineStr"/>
      <c r="Q315" t="inlineStr"/>
      <c r="R315" t="inlineStr"/>
      <c r="S315" t="inlineStr"/>
      <c r="T315" t="inlineStr"/>
      <c r="U315" t="inlineStr"/>
    </row>
    <row r="316">
      <c r="A316" t="inlineStr">
        <is>
          <t>comment</t>
        </is>
      </c>
      <c r="B316" t="inlineStr">
        <is>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is>
      </c>
      <c r="C316" t="inlineStr"/>
      <c r="D316" t="inlineStr"/>
      <c r="E316" t="inlineStr"/>
      <c r="F316" t="inlineStr"/>
      <c r="G316" t="inlineStr"/>
      <c r="H316" t="inlineStr"/>
      <c r="I316" t="inlineStr"/>
      <c r="J316" t="inlineStr"/>
      <c r="K316" t="inlineStr"/>
      <c r="L316" t="inlineStr"/>
      <c r="M316" t="inlineStr"/>
      <c r="N316" t="inlineStr"/>
      <c r="O316" t="inlineStr"/>
      <c r="P316" t="inlineStr"/>
      <c r="Q316" t="inlineStr"/>
      <c r="R316" t="inlineStr"/>
      <c r="S316" t="inlineStr"/>
      <c r="T316" t="inlineStr"/>
      <c r="U316" t="inlineStr"/>
    </row>
    <row r="317">
      <c r="A317" t="inlineStr">
        <is>
          <t>reference product</t>
        </is>
      </c>
      <c r="B317" t="inlineStr">
        <is>
          <t>hydrogen, gaseous, 1 bar</t>
        </is>
      </c>
      <c r="C317" t="inlineStr"/>
      <c r="D317" t="inlineStr"/>
      <c r="E317" t="inlineStr"/>
      <c r="F317" t="inlineStr"/>
      <c r="G317" t="inlineStr"/>
      <c r="H317" t="inlineStr"/>
      <c r="I317" t="inlineStr"/>
      <c r="J317" t="inlineStr"/>
      <c r="K317" t="inlineStr"/>
      <c r="L317" t="inlineStr"/>
      <c r="M317" t="inlineStr"/>
      <c r="N317" t="inlineStr"/>
      <c r="O317" t="inlineStr"/>
      <c r="P317" t="inlineStr"/>
      <c r="Q317" t="inlineStr"/>
      <c r="R317" t="inlineStr"/>
      <c r="S317" t="inlineStr"/>
      <c r="T317" t="inlineStr"/>
      <c r="U317" t="inlineStr"/>
    </row>
    <row r="318">
      <c r="A318" t="inlineStr">
        <is>
          <t>location</t>
        </is>
      </c>
      <c r="B318" t="inlineStr">
        <is>
          <t>CH</t>
        </is>
      </c>
      <c r="C318" t="inlineStr"/>
      <c r="D318" t="inlineStr"/>
      <c r="E318" t="inlineStr"/>
      <c r="F318" t="inlineStr"/>
      <c r="G318" t="inlineStr"/>
      <c r="H318" t="inlineStr"/>
      <c r="I318" t="inlineStr"/>
      <c r="J318" t="inlineStr"/>
      <c r="K318" t="inlineStr"/>
      <c r="L318" t="inlineStr"/>
      <c r="M318" t="inlineStr"/>
      <c r="N318" t="inlineStr"/>
      <c r="O318" t="inlineStr"/>
      <c r="P318" t="inlineStr"/>
      <c r="Q318" t="inlineStr"/>
      <c r="R318" t="inlineStr"/>
      <c r="S318" t="inlineStr"/>
      <c r="T318" t="inlineStr"/>
      <c r="U318" t="inlineStr"/>
    </row>
    <row r="319">
      <c r="A319" t="inlineStr">
        <is>
          <t>unit</t>
        </is>
      </c>
      <c r="B319" t="inlineStr">
        <is>
          <t>kilogram</t>
        </is>
      </c>
      <c r="C319" t="inlineStr"/>
      <c r="D319" t="inlineStr"/>
      <c r="E319" t="inlineStr"/>
      <c r="F319" t="inlineStr"/>
      <c r="G319" t="inlineStr"/>
      <c r="H319" t="inlineStr"/>
      <c r="I319" t="inlineStr"/>
      <c r="J319" t="inlineStr"/>
      <c r="K319" t="inlineStr"/>
      <c r="L319" t="inlineStr"/>
      <c r="M319" t="inlineStr"/>
      <c r="N319" t="inlineStr"/>
      <c r="O319" t="inlineStr"/>
      <c r="P319" t="inlineStr"/>
      <c r="Q319" t="inlineStr"/>
      <c r="R319" t="inlineStr"/>
      <c r="S319" t="inlineStr"/>
      <c r="T319" t="inlineStr"/>
      <c r="U319" t="inlineStr"/>
    </row>
    <row r="320">
      <c r="A320" t="inlineStr">
        <is>
          <t>classifications</t>
        </is>
      </c>
      <c r="B320" t="inlineStr">
        <is>
          <t>CPC::34210:Hydrogen, nitrogen, oxygen, carbon dioxide and rare gases; inorganic oxygen compounds of non-metals n.e.c.</t>
        </is>
      </c>
      <c r="C320" t="inlineStr"/>
      <c r="D320" t="inlineStr"/>
      <c r="E320" t="inlineStr"/>
      <c r="F320" t="inlineStr"/>
      <c r="G320" t="inlineStr"/>
      <c r="H320" t="inlineStr"/>
      <c r="I320" t="inlineStr"/>
      <c r="J320" t="inlineStr"/>
      <c r="K320" t="inlineStr"/>
      <c r="L320" t="inlineStr"/>
      <c r="M320" t="inlineStr"/>
      <c r="N320" t="inlineStr"/>
      <c r="O320" t="inlineStr"/>
      <c r="P320" t="inlineStr"/>
      <c r="Q320" t="inlineStr"/>
      <c r="R320" t="inlineStr"/>
      <c r="S320" t="inlineStr"/>
      <c r="T320" t="inlineStr"/>
      <c r="U320" t="inlineStr"/>
    </row>
    <row r="321">
      <c r="A321" t="inlineStr">
        <is>
          <t>Exchanges</t>
        </is>
      </c>
      <c r="B321" t="inlineStr"/>
      <c r="C321" t="inlineStr"/>
      <c r="D321" t="inlineStr"/>
      <c r="E321" t="inlineStr"/>
      <c r="F321" t="inlineStr"/>
      <c r="G321" t="inlineStr"/>
      <c r="H321" t="inlineStr"/>
      <c r="I321" t="inlineStr"/>
      <c r="J321" t="inlineStr"/>
      <c r="K321" t="inlineStr"/>
      <c r="L321" t="inlineStr"/>
      <c r="M321" t="inlineStr"/>
      <c r="N321" t="inlineStr"/>
      <c r="O321" t="inlineStr"/>
      <c r="P321" t="inlineStr"/>
      <c r="Q321" t="inlineStr"/>
      <c r="R321" t="inlineStr"/>
      <c r="S321" t="inlineStr"/>
      <c r="T321" t="inlineStr"/>
      <c r="U321" t="inlineStr"/>
    </row>
    <row r="322">
      <c r="A322" t="inlineStr">
        <is>
          <t>name</t>
        </is>
      </c>
      <c r="B322" t="inlineStr">
        <is>
          <t>amount</t>
        </is>
      </c>
      <c r="C322" t="inlineStr">
        <is>
          <t>location</t>
        </is>
      </c>
      <c r="D322" t="inlineStr">
        <is>
          <t>unit</t>
        </is>
      </c>
      <c r="E322" t="inlineStr">
        <is>
          <t>categories</t>
        </is>
      </c>
      <c r="F322" t="inlineStr">
        <is>
          <t>type</t>
        </is>
      </c>
      <c r="G322" t="inlineStr">
        <is>
          <t>reference product</t>
        </is>
      </c>
      <c r="H322" t="inlineStr">
        <is>
          <t>comment</t>
        </is>
      </c>
      <c r="I322" t="inlineStr">
        <is>
          <t>uncertainty type</t>
        </is>
      </c>
      <c r="J322" t="inlineStr">
        <is>
          <t>loc</t>
        </is>
      </c>
      <c r="K322" t="inlineStr">
        <is>
          <t>u1</t>
        </is>
      </c>
      <c r="L322" t="inlineStr">
        <is>
          <t>u2</t>
        </is>
      </c>
      <c r="M322" t="inlineStr">
        <is>
          <t>u3</t>
        </is>
      </c>
      <c r="N322" t="inlineStr">
        <is>
          <t>u4</t>
        </is>
      </c>
      <c r="O322" t="inlineStr">
        <is>
          <t>u5</t>
        </is>
      </c>
      <c r="P322" t="inlineStr">
        <is>
          <t>u6</t>
        </is>
      </c>
      <c r="Q322" t="inlineStr">
        <is>
          <t>ub</t>
        </is>
      </c>
      <c r="R322" t="inlineStr">
        <is>
          <t>scale</t>
        </is>
      </c>
      <c r="S322" t="inlineStr">
        <is>
          <t>minimum</t>
        </is>
      </c>
      <c r="T322" t="inlineStr">
        <is>
          <t>maximum</t>
        </is>
      </c>
      <c r="U322" t="inlineStr">
        <is>
          <t>negative</t>
        </is>
      </c>
    </row>
    <row r="323">
      <c r="A323" t="inlineStr">
        <is>
          <t>hydrogen production, gaseous, 1 bar, from SOEC electrolysis, with steam input, from grid electricity</t>
        </is>
      </c>
      <c r="B323" t="n">
        <v>1</v>
      </c>
      <c r="C323" t="inlineStr">
        <is>
          <t>CH</t>
        </is>
      </c>
      <c r="D323" t="inlineStr">
        <is>
          <t>kilogram</t>
        </is>
      </c>
      <c r="E323" t="inlineStr"/>
      <c r="F323" t="inlineStr">
        <is>
          <t>production</t>
        </is>
      </c>
      <c r="G323" t="inlineStr">
        <is>
          <t>hydrogen, gaseous, 1 bar</t>
        </is>
      </c>
      <c r="H323" t="inlineStr"/>
      <c r="I323" t="inlineStr"/>
      <c r="J323" t="inlineStr"/>
      <c r="K323" t="inlineStr"/>
      <c r="L323" t="inlineStr"/>
      <c r="M323" t="inlineStr"/>
      <c r="N323" t="inlineStr"/>
      <c r="O323" t="inlineStr"/>
      <c r="P323" t="inlineStr"/>
      <c r="Q323" t="inlineStr"/>
      <c r="R323" t="inlineStr"/>
      <c r="S323" t="inlineStr"/>
      <c r="T323" t="inlineStr"/>
      <c r="U323" t="inlineStr"/>
    </row>
    <row r="324">
      <c r="A324" t="inlineStr">
        <is>
          <t>electrolyzer production, 1MWe, SOEC, Stack</t>
        </is>
      </c>
      <c r="B324" t="n">
        <v>2.11864406779661e-06</v>
      </c>
      <c r="C324" t="inlineStr">
        <is>
          <t>RER</t>
        </is>
      </c>
      <c r="D324" t="inlineStr">
        <is>
          <t>unit</t>
        </is>
      </c>
      <c r="E324" t="inlineStr"/>
      <c r="F324" t="inlineStr">
        <is>
          <t>technosphere</t>
        </is>
      </c>
      <c r="G324" t="inlineStr">
        <is>
          <t>electrolyzer, 1MWe, SOEC, Stack</t>
        </is>
      </c>
      <c r="H324" t="inlineStr">
        <is>
          <t>Stack, 2.5 years lifetime, replaced 7 times over 20 years. Min-max: 15-25 years.</t>
        </is>
      </c>
      <c r="I324" t="n">
        <v>5</v>
      </c>
      <c r="J324" t="n">
        <v>2.11864406779661e-06</v>
      </c>
      <c r="K324" t="inlineStr"/>
      <c r="L324" t="inlineStr"/>
      <c r="M324" t="inlineStr"/>
      <c r="N324" t="inlineStr"/>
      <c r="O324" t="inlineStr"/>
      <c r="P324" t="inlineStr"/>
      <c r="Q324" t="inlineStr"/>
      <c r="R324" t="inlineStr"/>
      <c r="S324" t="n">
        <v>1.694915254237288e-06</v>
      </c>
      <c r="T324" t="n">
        <v>2.824858757062147e-06</v>
      </c>
      <c r="U324" t="inlineStr"/>
    </row>
    <row r="325">
      <c r="A325" t="inlineStr">
        <is>
          <t>electrolyzer production, 1MWe, SOEC, Balance of Plant</t>
        </is>
      </c>
      <c r="B325" t="n">
        <v>2.648305084745763e-07</v>
      </c>
      <c r="C325" t="inlineStr">
        <is>
          <t>RER</t>
        </is>
      </c>
      <c r="D325" t="inlineStr">
        <is>
          <t>unit</t>
        </is>
      </c>
      <c r="E325" t="inlineStr"/>
      <c r="F325" t="inlineStr">
        <is>
          <t>technosphere</t>
        </is>
      </c>
      <c r="G325" t="inlineStr">
        <is>
          <t>electrolyzer, 1MWe, SOEC, Balance of Plant</t>
        </is>
      </c>
      <c r="H325" t="inlineStr">
        <is>
          <t>BoP, 20 years lifetime.</t>
        </is>
      </c>
      <c r="I325" t="n">
        <v>5</v>
      </c>
      <c r="J325" t="n">
        <v>2.648305084745763e-07</v>
      </c>
      <c r="K325" t="inlineStr"/>
      <c r="L325" t="inlineStr"/>
      <c r="M325" t="inlineStr"/>
      <c r="N325" t="inlineStr"/>
      <c r="O325" t="inlineStr"/>
      <c r="P325" t="inlineStr"/>
      <c r="Q325" t="inlineStr"/>
      <c r="R325" t="inlineStr"/>
      <c r="S325" t="n">
        <v>2.11864406779661e-07</v>
      </c>
      <c r="T325" t="n">
        <v>3.531073446327684e-07</v>
      </c>
      <c r="U325" t="inlineStr"/>
    </row>
    <row r="326">
      <c r="A326" t="inlineStr">
        <is>
          <t>treatment of fuel cell stack, 1MWe, SOEC</t>
        </is>
      </c>
      <c r="B326" t="n">
        <v>-2.11864406779661e-06</v>
      </c>
      <c r="C326" t="inlineStr">
        <is>
          <t>RER</t>
        </is>
      </c>
      <c r="D326" t="inlineStr">
        <is>
          <t>unit</t>
        </is>
      </c>
      <c r="E326" t="inlineStr"/>
      <c r="F326" t="inlineStr">
        <is>
          <t>technosphere</t>
        </is>
      </c>
      <c r="G326" t="inlineStr">
        <is>
          <t>used fuel cell stack, 1MWe, SOEC</t>
        </is>
      </c>
      <c r="H326" t="inlineStr">
        <is>
          <t>Stack EoL</t>
        </is>
      </c>
      <c r="I326" t="n">
        <v>5</v>
      </c>
      <c r="J326" t="n">
        <v>-2.11864406779661e-06</v>
      </c>
      <c r="K326" t="inlineStr"/>
      <c r="L326" t="inlineStr"/>
      <c r="M326" t="inlineStr"/>
      <c r="N326" t="inlineStr"/>
      <c r="O326" t="inlineStr"/>
      <c r="P326" t="inlineStr"/>
      <c r="Q326" t="inlineStr"/>
      <c r="R326" t="inlineStr"/>
      <c r="S326" t="n">
        <v>-2.824858757062147e-06</v>
      </c>
      <c r="T326" t="n">
        <v>-1.694915254237288e-06</v>
      </c>
      <c r="U326" t="b">
        <v>1</v>
      </c>
    </row>
    <row r="327">
      <c r="A327" t="inlineStr">
        <is>
          <t>treatment of fuel cell balance of plant, 1MWe, SOEC</t>
        </is>
      </c>
      <c r="B327" t="n">
        <v>-2.648305084745763e-07</v>
      </c>
      <c r="C327" t="inlineStr">
        <is>
          <t>RER</t>
        </is>
      </c>
      <c r="D327" t="inlineStr">
        <is>
          <t>unit</t>
        </is>
      </c>
      <c r="E327" t="inlineStr"/>
      <c r="F327" t="inlineStr">
        <is>
          <t>technosphere</t>
        </is>
      </c>
      <c r="G327" t="inlineStr">
        <is>
          <t>used fuel cell balance of plant, 1MWe, SOEC</t>
        </is>
      </c>
      <c r="H327" t="inlineStr">
        <is>
          <t>BoP EoL</t>
        </is>
      </c>
      <c r="I327" t="n">
        <v>5</v>
      </c>
      <c r="J327" t="n">
        <v>-2.648305084745763e-07</v>
      </c>
      <c r="K327" t="inlineStr"/>
      <c r="L327" t="inlineStr"/>
      <c r="M327" t="inlineStr"/>
      <c r="N327" t="inlineStr"/>
      <c r="O327" t="inlineStr"/>
      <c r="P327" t="inlineStr"/>
      <c r="Q327" t="inlineStr"/>
      <c r="R327" t="inlineStr"/>
      <c r="S327" t="n">
        <v>-3.531073446327684e-07</v>
      </c>
      <c r="T327" t="n">
        <v>-2.11864406779661e-07</v>
      </c>
      <c r="U327" t="b">
        <v>1</v>
      </c>
    </row>
    <row r="328">
      <c r="A328" t="inlineStr">
        <is>
          <t>market for electricity, low voltage</t>
        </is>
      </c>
      <c r="B328" t="n">
        <v>39</v>
      </c>
      <c r="C328" t="inlineStr">
        <is>
          <t>CH</t>
        </is>
      </c>
      <c r="D328" t="inlineStr">
        <is>
          <t>kilowatt hour</t>
        </is>
      </c>
      <c r="E328" t="inlineStr"/>
      <c r="F328" t="inlineStr">
        <is>
          <t>technosphere</t>
        </is>
      </c>
      <c r="G328" t="inlineStr">
        <is>
          <t>electricity, low voltage</t>
        </is>
      </c>
      <c r="H328" t="inlineStr">
        <is>
          <t>Electricity consumption with 85% eff if steam input, otherwise, 78.7%.</t>
        </is>
      </c>
      <c r="I328" t="inlineStr"/>
      <c r="J328" t="inlineStr"/>
      <c r="K328" t="inlineStr"/>
      <c r="L328" t="inlineStr"/>
      <c r="M328" t="inlineStr"/>
      <c r="N328" t="inlineStr"/>
      <c r="O328" t="inlineStr"/>
      <c r="P328" t="inlineStr"/>
      <c r="Q328" t="inlineStr"/>
      <c r="R328" t="inlineStr"/>
      <c r="S328" t="inlineStr"/>
      <c r="T328" t="inlineStr"/>
      <c r="U328" t="inlineStr"/>
    </row>
    <row r="329">
      <c r="A329" t="inlineStr">
        <is>
          <t>market for heat, from steam, in chemical industry</t>
        </is>
      </c>
      <c r="B329" t="n">
        <v>16</v>
      </c>
      <c r="C329" t="inlineStr">
        <is>
          <t>RER</t>
        </is>
      </c>
      <c r="D329" t="inlineStr">
        <is>
          <t>megajoule</t>
        </is>
      </c>
      <c r="E329" t="inlineStr"/>
      <c r="F329" t="inlineStr">
        <is>
          <t>technosphere</t>
        </is>
      </c>
      <c r="G329" t="inlineStr">
        <is>
          <t>heat, from steam, in chemical industry</t>
        </is>
      </c>
      <c r="H329" t="inlineStr">
        <is>
          <t>5.24 kWh heat needed/kg H2. Can also be excess heat.</t>
        </is>
      </c>
      <c r="I329" t="inlineStr"/>
      <c r="J329" t="inlineStr"/>
      <c r="K329" t="inlineStr"/>
      <c r="L329" t="inlineStr"/>
      <c r="M329" t="inlineStr"/>
      <c r="N329" t="inlineStr"/>
      <c r="O329" t="inlineStr"/>
      <c r="P329" t="inlineStr"/>
      <c r="Q329" t="inlineStr"/>
      <c r="R329" t="inlineStr"/>
      <c r="S329" t="inlineStr"/>
      <c r="T329" t="inlineStr"/>
      <c r="U329" t="inlineStr"/>
    </row>
    <row r="330">
      <c r="A330" t="inlineStr">
        <is>
          <t>market for water, deionised</t>
        </is>
      </c>
      <c r="B330" t="n">
        <v>14</v>
      </c>
      <c r="C330" t="inlineStr">
        <is>
          <t>Europe without Switzerland</t>
        </is>
      </c>
      <c r="D330" t="inlineStr">
        <is>
          <t>kilogram</t>
        </is>
      </c>
      <c r="E330" t="inlineStr"/>
      <c r="F330" t="inlineStr">
        <is>
          <t>technosphere</t>
        </is>
      </c>
      <c r="G330" t="inlineStr">
        <is>
          <t>water, deionised</t>
        </is>
      </c>
      <c r="H330" t="inlineStr">
        <is>
          <t>A perfect reaction of H2O results in 1 kg H2 and 8 kg O2, and needs 9 kg H2O, however, considering some losses we assume 14 kg H2O (Simoes et al., 2021).</t>
        </is>
      </c>
      <c r="I330" t="inlineStr"/>
      <c r="J330" t="inlineStr"/>
      <c r="K330" t="inlineStr"/>
      <c r="L330" t="inlineStr"/>
      <c r="M330" t="inlineStr"/>
      <c r="N330" t="inlineStr"/>
      <c r="O330" t="inlineStr"/>
      <c r="P330" t="inlineStr"/>
      <c r="Q330" t="inlineStr"/>
      <c r="R330" t="inlineStr"/>
      <c r="S330" t="inlineStr"/>
      <c r="T330" t="inlineStr"/>
      <c r="U330" t="inlineStr"/>
    </row>
    <row r="331">
      <c r="A331" t="inlineStr">
        <is>
          <t>Oxygen</t>
        </is>
      </c>
      <c r="B331" t="n">
        <v>8</v>
      </c>
      <c r="C331" t="inlineStr"/>
      <c r="D331" t="inlineStr">
        <is>
          <t>kilogram</t>
        </is>
      </c>
      <c r="E331" t="inlineStr">
        <is>
          <t>air</t>
        </is>
      </c>
      <c r="F331" t="inlineStr">
        <is>
          <t>biosphere</t>
        </is>
      </c>
      <c r="G331" t="inlineStr"/>
      <c r="H331" t="inlineStr"/>
      <c r="I331" t="inlineStr"/>
      <c r="J331" t="inlineStr"/>
      <c r="K331" t="inlineStr"/>
      <c r="L331" t="inlineStr"/>
      <c r="M331" t="inlineStr"/>
      <c r="N331" t="inlineStr"/>
      <c r="O331" t="inlineStr"/>
      <c r="P331" t="inlineStr"/>
      <c r="Q331" t="inlineStr"/>
      <c r="R331" t="inlineStr"/>
      <c r="S331" t="inlineStr"/>
      <c r="T331" t="inlineStr"/>
      <c r="U331" t="inlineStr"/>
    </row>
    <row r="332">
      <c r="A332" t="inlineStr">
        <is>
          <t>Occupation, industrial area</t>
        </is>
      </c>
      <c r="B332" t="n">
        <v>0.0002648305084745763</v>
      </c>
      <c r="C332" t="inlineStr"/>
      <c r="D332" t="inlineStr">
        <is>
          <t>square meter-year</t>
        </is>
      </c>
      <c r="E332" t="inlineStr">
        <is>
          <t>natural resource::land</t>
        </is>
      </c>
      <c r="F332" t="inlineStr">
        <is>
          <t>biosphere</t>
        </is>
      </c>
      <c r="G332" t="inlineStr"/>
      <c r="H332" t="inlineStr">
        <is>
          <t>Electrolyser land footprint: (0.02 [m2/kW]*1000[kW/MW])/(3776000[kg H2 per lifetime]/20[years])</t>
        </is>
      </c>
      <c r="I332" t="n">
        <v>2</v>
      </c>
      <c r="J332" t="n">
        <v>-8.236420527265391</v>
      </c>
      <c r="K332" t="n">
        <v>1.05</v>
      </c>
      <c r="L332" t="n">
        <v>1.1</v>
      </c>
      <c r="M332" t="n">
        <v>1</v>
      </c>
      <c r="N332" t="n">
        <v>1.02</v>
      </c>
      <c r="O332" t="n">
        <v>1.2</v>
      </c>
      <c r="P332" t="n">
        <v>1.2</v>
      </c>
      <c r="Q332" t="n">
        <v>1.5</v>
      </c>
      <c r="R332" t="n">
        <v>0.2463437174856263</v>
      </c>
      <c r="S332" t="inlineStr"/>
      <c r="T332" t="inlineStr"/>
      <c r="U332" t="inlineStr"/>
    </row>
    <row r="333">
      <c r="A333" t="inlineStr">
        <is>
          <t>Transformation, from industrial area</t>
        </is>
      </c>
      <c r="B333" t="n">
        <v>1.324152542372881e-05</v>
      </c>
      <c r="C333" t="inlineStr"/>
      <c r="D333" t="inlineStr">
        <is>
          <t>square meter</t>
        </is>
      </c>
      <c r="E333" t="inlineStr">
        <is>
          <t>natural resource::land</t>
        </is>
      </c>
      <c r="F333" t="inlineStr">
        <is>
          <t>biosphere</t>
        </is>
      </c>
      <c r="G333" t="inlineStr"/>
      <c r="H333" t="inlineStr">
        <is>
          <t>Electrolyser land transformation: (0.02 [m2/kW]*1000 [kW/MW])/3776000 [kg H2]</t>
        </is>
      </c>
      <c r="I333" t="n">
        <v>2</v>
      </c>
      <c r="J333" t="n">
        <v>-11.23215280081938</v>
      </c>
      <c r="K333" t="n">
        <v>1.05</v>
      </c>
      <c r="L333" t="n">
        <v>1.1</v>
      </c>
      <c r="M333" t="n">
        <v>1</v>
      </c>
      <c r="N333" t="n">
        <v>1.02</v>
      </c>
      <c r="O333" t="n">
        <v>1.2</v>
      </c>
      <c r="P333" t="n">
        <v>1.2</v>
      </c>
      <c r="Q333" t="n">
        <v>1.5</v>
      </c>
      <c r="R333" t="n">
        <v>0.2463437174856263</v>
      </c>
      <c r="S333" t="inlineStr"/>
      <c r="T333" t="inlineStr"/>
      <c r="U333" t="inlineStr"/>
    </row>
    <row r="334">
      <c r="A334" t="inlineStr">
        <is>
          <t>Transformation, to industrial area</t>
        </is>
      </c>
      <c r="B334" t="n">
        <v>1.324152542372881e-05</v>
      </c>
      <c r="C334" t="inlineStr"/>
      <c r="D334" t="inlineStr">
        <is>
          <t>square meter</t>
        </is>
      </c>
      <c r="E334" t="inlineStr">
        <is>
          <t>natural resource::land</t>
        </is>
      </c>
      <c r="F334" t="inlineStr">
        <is>
          <t>biosphere</t>
        </is>
      </c>
      <c r="G334" t="inlineStr"/>
      <c r="H334" t="inlineStr">
        <is>
          <t>Electrolyser land transformation: (0.02 [m2/kW]*1000 [kW/MW])/3776000 [kg H2]</t>
        </is>
      </c>
      <c r="I334" t="n">
        <v>2</v>
      </c>
      <c r="J334" t="n">
        <v>-11.23215280081938</v>
      </c>
      <c r="K334" t="n">
        <v>1.05</v>
      </c>
      <c r="L334" t="n">
        <v>1.1</v>
      </c>
      <c r="M334" t="n">
        <v>1</v>
      </c>
      <c r="N334" t="n">
        <v>1.02</v>
      </c>
      <c r="O334" t="n">
        <v>1.2</v>
      </c>
      <c r="P334" t="n">
        <v>1.2</v>
      </c>
      <c r="Q334" t="n">
        <v>1.5</v>
      </c>
      <c r="R334" t="n">
        <v>0.2463437174856263</v>
      </c>
      <c r="S334" t="inlineStr"/>
      <c r="T334" t="inlineStr"/>
      <c r="U334" t="inlineStr"/>
    </row>
    <row r="335">
      <c r="A335" t="inlineStr"/>
      <c r="B335" t="inlineStr"/>
      <c r="C335" t="inlineStr"/>
      <c r="D335" t="inlineStr"/>
      <c r="E335" t="inlineStr"/>
      <c r="F335" t="inlineStr"/>
      <c r="G335" t="inlineStr"/>
      <c r="H335" t="inlineStr"/>
      <c r="I335" t="inlineStr"/>
      <c r="J335" t="inlineStr"/>
      <c r="K335" t="inlineStr"/>
      <c r="L335" t="inlineStr"/>
      <c r="M335" t="inlineStr"/>
      <c r="N335" t="inlineStr"/>
      <c r="O335" t="inlineStr"/>
      <c r="P335" t="inlineStr"/>
      <c r="Q335" t="inlineStr"/>
      <c r="R335" t="inlineStr"/>
      <c r="S335" t="inlineStr"/>
      <c r="T335" t="inlineStr"/>
      <c r="U335" t="inlineStr"/>
    </row>
    <row r="336">
      <c r="A336" t="inlineStr">
        <is>
          <t>Activity</t>
        </is>
      </c>
      <c r="B336" t="inlineStr">
        <is>
          <t>electrolyzer production, 1MWe, SOEC, Stack</t>
        </is>
      </c>
      <c r="C336" t="inlineStr"/>
      <c r="D336" t="inlineStr"/>
      <c r="E336" t="inlineStr"/>
      <c r="F336" t="inlineStr"/>
      <c r="G336" t="inlineStr"/>
      <c r="H336" t="inlineStr"/>
      <c r="I336" t="inlineStr"/>
      <c r="J336" t="inlineStr"/>
      <c r="K336" t="inlineStr"/>
      <c r="L336" t="inlineStr"/>
      <c r="M336" t="inlineStr"/>
      <c r="N336" t="inlineStr"/>
      <c r="O336" t="inlineStr"/>
      <c r="P336" t="inlineStr"/>
      <c r="Q336" t="inlineStr"/>
      <c r="R336" t="inlineStr"/>
      <c r="S336" t="inlineStr"/>
      <c r="T336" t="inlineStr"/>
      <c r="U336" t="inlineStr"/>
    </row>
    <row r="337">
      <c r="A337" t="inlineStr">
        <is>
          <t>production amount</t>
        </is>
      </c>
      <c r="B337" t="n">
        <v>1</v>
      </c>
      <c r="C337" t="inlineStr"/>
      <c r="D337" t="inlineStr"/>
      <c r="E337" t="inlineStr"/>
      <c r="F337" t="inlineStr"/>
      <c r="G337" t="inlineStr"/>
      <c r="H337" t="inlineStr"/>
      <c r="I337" t="inlineStr"/>
      <c r="J337" t="inlineStr"/>
      <c r="K337" t="inlineStr"/>
      <c r="L337" t="inlineStr"/>
      <c r="M337" t="inlineStr"/>
      <c r="N337" t="inlineStr"/>
      <c r="O337" t="inlineStr"/>
      <c r="P337" t="inlineStr"/>
      <c r="Q337" t="inlineStr"/>
      <c r="R337" t="inlineStr"/>
      <c r="S337" t="inlineStr"/>
      <c r="T337" t="inlineStr"/>
      <c r="U337" t="inlineStr"/>
    </row>
    <row r="338">
      <c r="A338" t="inlineStr">
        <is>
          <t>comment</t>
        </is>
      </c>
      <c r="B338" t="inlineStr">
        <is>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t>
        </is>
      </c>
      <c r="C338" t="inlineStr"/>
      <c r="D338" t="inlineStr"/>
      <c r="E338" t="inlineStr"/>
      <c r="F338" t="inlineStr"/>
      <c r="G338" t="inlineStr"/>
      <c r="H338" t="inlineStr"/>
      <c r="I338" t="inlineStr"/>
      <c r="J338" t="inlineStr"/>
      <c r="K338" t="inlineStr"/>
      <c r="L338" t="inlineStr"/>
      <c r="M338" t="inlineStr"/>
      <c r="N338" t="inlineStr"/>
      <c r="O338" t="inlineStr"/>
      <c r="P338" t="inlineStr"/>
      <c r="Q338" t="inlineStr"/>
      <c r="R338" t="inlineStr"/>
      <c r="S338" t="inlineStr"/>
      <c r="T338" t="inlineStr"/>
      <c r="U338" t="inlineStr"/>
    </row>
    <row r="339">
      <c r="A339" t="inlineStr">
        <is>
          <t>reference product</t>
        </is>
      </c>
      <c r="B339" t="inlineStr">
        <is>
          <t>electrolyzer, 1MWe, SOEC, Stack</t>
        </is>
      </c>
      <c r="C339" t="inlineStr"/>
      <c r="D339" t="inlineStr"/>
      <c r="E339" t="inlineStr"/>
      <c r="F339" t="inlineStr"/>
      <c r="G339" t="inlineStr"/>
      <c r="H339" t="inlineStr"/>
      <c r="I339" t="inlineStr"/>
      <c r="J339" t="inlineStr"/>
      <c r="K339" t="inlineStr"/>
      <c r="L339" t="inlineStr"/>
      <c r="M339" t="inlineStr"/>
      <c r="N339" t="inlineStr"/>
      <c r="O339" t="inlineStr"/>
      <c r="P339" t="inlineStr"/>
      <c r="Q339" t="inlineStr"/>
      <c r="R339" t="inlineStr"/>
      <c r="S339" t="inlineStr"/>
      <c r="T339" t="inlineStr"/>
      <c r="U339" t="inlineStr"/>
    </row>
    <row r="340">
      <c r="A340" t="inlineStr">
        <is>
          <t>location</t>
        </is>
      </c>
      <c r="B340" t="inlineStr">
        <is>
          <t>RER</t>
        </is>
      </c>
      <c r="C340" t="inlineStr"/>
      <c r="D340" t="inlineStr"/>
      <c r="E340" t="inlineStr"/>
      <c r="F340" t="inlineStr"/>
      <c r="G340" t="inlineStr"/>
      <c r="H340" t="inlineStr"/>
      <c r="I340" t="inlineStr"/>
      <c r="J340" t="inlineStr"/>
      <c r="K340" t="inlineStr"/>
      <c r="L340" t="inlineStr"/>
      <c r="M340" t="inlineStr"/>
      <c r="N340" t="inlineStr"/>
      <c r="O340" t="inlineStr"/>
      <c r="P340" t="inlineStr"/>
      <c r="Q340" t="inlineStr"/>
      <c r="R340" t="inlineStr"/>
      <c r="S340" t="inlineStr"/>
      <c r="T340" t="inlineStr"/>
      <c r="U340" t="inlineStr"/>
    </row>
    <row r="341">
      <c r="A341" t="inlineStr">
        <is>
          <t>unit</t>
        </is>
      </c>
      <c r="B341" t="inlineStr">
        <is>
          <t>unit</t>
        </is>
      </c>
      <c r="C341" t="inlineStr"/>
      <c r="D341" t="inlineStr"/>
      <c r="E341" t="inlineStr"/>
      <c r="F341" t="inlineStr"/>
      <c r="G341" t="inlineStr"/>
      <c r="H341" t="inlineStr"/>
      <c r="I341" t="inlineStr"/>
      <c r="J341" t="inlineStr"/>
      <c r="K341" t="inlineStr"/>
      <c r="L341" t="inlineStr"/>
      <c r="M341" t="inlineStr"/>
      <c r="N341" t="inlineStr"/>
      <c r="O341" t="inlineStr"/>
      <c r="P341" t="inlineStr"/>
      <c r="Q341" t="inlineStr"/>
      <c r="R341" t="inlineStr"/>
      <c r="S341" t="inlineStr"/>
      <c r="T341" t="inlineStr"/>
      <c r="U341" t="inlineStr"/>
    </row>
    <row r="342">
      <c r="A342" t="inlineStr">
        <is>
          <t>classifications</t>
        </is>
      </c>
      <c r="B342" t="inlineStr">
        <is>
          <t>CPC::46939:Other electrical equipment n.e.c. (including electro-magnets; electro-magnetic couplings; clutches and brakes; electro-magnetic lifting heads; electrical particle accelerators; electrical signal generators and apparatus for electro-plating, electrolysis or electrophoresis)</t>
        </is>
      </c>
      <c r="C342" t="inlineStr"/>
      <c r="D342" t="inlineStr"/>
      <c r="E342" t="inlineStr"/>
      <c r="F342" t="inlineStr"/>
      <c r="G342" t="inlineStr"/>
      <c r="H342" t="inlineStr"/>
      <c r="I342" t="inlineStr"/>
      <c r="J342" t="inlineStr"/>
      <c r="K342" t="inlineStr"/>
      <c r="L342" t="inlineStr"/>
      <c r="M342" t="inlineStr"/>
      <c r="N342" t="inlineStr"/>
      <c r="O342" t="inlineStr"/>
      <c r="P342" t="inlineStr"/>
      <c r="Q342" t="inlineStr"/>
      <c r="R342" t="inlineStr"/>
      <c r="S342" t="inlineStr"/>
      <c r="T342" t="inlineStr"/>
      <c r="U342" t="inlineStr"/>
    </row>
    <row r="343">
      <c r="A343" t="inlineStr">
        <is>
          <t>Exchanges</t>
        </is>
      </c>
      <c r="B343" t="inlineStr"/>
      <c r="C343" t="inlineStr"/>
      <c r="D343" t="inlineStr"/>
      <c r="E343" t="inlineStr"/>
      <c r="F343" t="inlineStr"/>
      <c r="G343" t="inlineStr"/>
      <c r="H343" t="inlineStr"/>
      <c r="I343" t="inlineStr"/>
      <c r="J343" t="inlineStr"/>
      <c r="K343" t="inlineStr"/>
      <c r="L343" t="inlineStr"/>
      <c r="M343" t="inlineStr"/>
      <c r="N343" t="inlineStr"/>
      <c r="O343" t="inlineStr"/>
      <c r="P343" t="inlineStr"/>
      <c r="Q343" t="inlineStr"/>
      <c r="R343" t="inlineStr"/>
      <c r="S343" t="inlineStr"/>
      <c r="T343" t="inlineStr"/>
      <c r="U343" t="inlineStr"/>
    </row>
    <row r="344">
      <c r="A344" t="inlineStr">
        <is>
          <t>name</t>
        </is>
      </c>
      <c r="B344" t="inlineStr">
        <is>
          <t>amount</t>
        </is>
      </c>
      <c r="C344" t="inlineStr">
        <is>
          <t>location</t>
        </is>
      </c>
      <c r="D344" t="inlineStr">
        <is>
          <t>unit</t>
        </is>
      </c>
      <c r="E344" t="inlineStr">
        <is>
          <t>categories</t>
        </is>
      </c>
      <c r="F344" t="inlineStr">
        <is>
          <t>type</t>
        </is>
      </c>
      <c r="G344" t="inlineStr">
        <is>
          <t>reference product</t>
        </is>
      </c>
      <c r="H344" t="inlineStr">
        <is>
          <t>comment</t>
        </is>
      </c>
      <c r="I344" t="inlineStr"/>
      <c r="J344" t="inlineStr"/>
      <c r="K344" t="inlineStr"/>
      <c r="L344" t="inlineStr"/>
      <c r="M344" t="inlineStr"/>
      <c r="N344" t="inlineStr"/>
      <c r="O344" t="inlineStr"/>
      <c r="P344" t="inlineStr"/>
      <c r="Q344" t="inlineStr"/>
      <c r="R344" t="inlineStr"/>
      <c r="S344" t="inlineStr"/>
      <c r="T344" t="inlineStr"/>
      <c r="U344" t="inlineStr"/>
    </row>
    <row r="345">
      <c r="A345" t="inlineStr">
        <is>
          <t>electrolyzer production, 1MWe, SOEC, Stack</t>
        </is>
      </c>
      <c r="B345" t="n">
        <v>1</v>
      </c>
      <c r="C345" t="inlineStr">
        <is>
          <t>RER</t>
        </is>
      </c>
      <c r="D345" t="inlineStr">
        <is>
          <t>unit</t>
        </is>
      </c>
      <c r="E345" t="inlineStr"/>
      <c r="F345" t="inlineStr">
        <is>
          <t>production</t>
        </is>
      </c>
      <c r="G345" t="inlineStr">
        <is>
          <t>electrolyzer, 1MWe, SOEC, Stack</t>
        </is>
      </c>
      <c r="H345" t="inlineStr"/>
      <c r="I345" t="inlineStr"/>
      <c r="J345" t="inlineStr"/>
      <c r="K345" t="inlineStr"/>
      <c r="L345" t="inlineStr"/>
      <c r="M345" t="inlineStr"/>
      <c r="N345" t="inlineStr"/>
      <c r="O345" t="inlineStr"/>
      <c r="P345" t="inlineStr"/>
      <c r="Q345" t="inlineStr"/>
      <c r="R345" t="inlineStr"/>
      <c r="S345" t="inlineStr"/>
      <c r="T345" t="inlineStr"/>
      <c r="U345" t="inlineStr"/>
    </row>
    <row r="346">
      <c r="A346" t="inlineStr">
        <is>
          <t>market for sheet rolling, chromium steel</t>
        </is>
      </c>
      <c r="B346" t="n">
        <v>8976.1</v>
      </c>
      <c r="C346" t="inlineStr">
        <is>
          <t>GLO</t>
        </is>
      </c>
      <c r="D346" t="inlineStr">
        <is>
          <t>kilogram</t>
        </is>
      </c>
      <c r="E346" t="inlineStr"/>
      <c r="F346" t="inlineStr">
        <is>
          <t>technosphere</t>
        </is>
      </c>
      <c r="G346" t="inlineStr">
        <is>
          <t>sheet rolling, chromium steel</t>
        </is>
      </c>
      <c r="H346" t="inlineStr">
        <is>
          <t>air electrode</t>
        </is>
      </c>
      <c r="I346" t="inlineStr"/>
      <c r="J346" t="inlineStr"/>
      <c r="K346" t="inlineStr"/>
      <c r="L346" t="inlineStr"/>
      <c r="M346" t="inlineStr"/>
      <c r="N346" t="inlineStr"/>
      <c r="O346" t="inlineStr"/>
      <c r="P346" t="inlineStr"/>
      <c r="Q346" t="inlineStr"/>
      <c r="R346" t="inlineStr"/>
      <c r="S346" t="inlineStr"/>
      <c r="T346" t="inlineStr"/>
      <c r="U346" t="inlineStr"/>
    </row>
    <row r="347">
      <c r="A347" t="inlineStr">
        <is>
          <t>market for steel, chromium steel 18/8, hot rolled</t>
        </is>
      </c>
      <c r="B347" t="n">
        <v>8976.1</v>
      </c>
      <c r="C347" t="inlineStr">
        <is>
          <t>GLO</t>
        </is>
      </c>
      <c r="D347" t="inlineStr">
        <is>
          <t>kilogram</t>
        </is>
      </c>
      <c r="E347" t="inlineStr"/>
      <c r="F347" t="inlineStr">
        <is>
          <t>technosphere</t>
        </is>
      </c>
      <c r="G347" t="inlineStr">
        <is>
          <t>steel, chromium steel 18/8, hot rolled</t>
        </is>
      </c>
      <c r="H347" t="inlineStr">
        <is>
          <t>air electrode</t>
        </is>
      </c>
      <c r="I347" t="inlineStr"/>
      <c r="J347" t="inlineStr"/>
      <c r="K347" t="inlineStr"/>
      <c r="L347" t="inlineStr"/>
      <c r="M347" t="inlineStr"/>
      <c r="N347" t="inlineStr"/>
      <c r="O347" t="inlineStr"/>
      <c r="P347" t="inlineStr"/>
      <c r="Q347" t="inlineStr"/>
      <c r="R347" t="inlineStr"/>
      <c r="S347" t="inlineStr"/>
      <c r="T347" t="inlineStr"/>
      <c r="U347" t="inlineStr"/>
    </row>
    <row r="348">
      <c r="A348" t="inlineStr">
        <is>
          <t>market for praseodymium oxide</t>
        </is>
      </c>
      <c r="B348" t="n">
        <v>9</v>
      </c>
      <c r="C348" t="inlineStr">
        <is>
          <t>GLO</t>
        </is>
      </c>
      <c r="D348" t="inlineStr">
        <is>
          <t>kilogram</t>
        </is>
      </c>
      <c r="E348" t="inlineStr"/>
      <c r="F348" t="inlineStr">
        <is>
          <t>technosphere</t>
        </is>
      </c>
      <c r="G348" t="inlineStr">
        <is>
          <t>praseodymium oxide</t>
        </is>
      </c>
      <c r="H348" t="inlineStr">
        <is>
          <t>screen printing</t>
        </is>
      </c>
      <c r="I348" t="inlineStr"/>
      <c r="J348" t="inlineStr"/>
      <c r="K348" t="inlineStr"/>
      <c r="L348" t="inlineStr"/>
      <c r="M348" t="inlineStr"/>
      <c r="N348" t="inlineStr"/>
      <c r="O348" t="inlineStr"/>
      <c r="P348" t="inlineStr"/>
      <c r="Q348" t="inlineStr"/>
      <c r="R348" t="inlineStr"/>
      <c r="S348" t="inlineStr"/>
      <c r="T348" t="inlineStr"/>
      <c r="U348" t="inlineStr"/>
    </row>
    <row r="349">
      <c r="A349" t="inlineStr">
        <is>
          <t>market for nickel, class 1</t>
        </is>
      </c>
      <c r="B349" t="n">
        <v>7.5</v>
      </c>
      <c r="C349" t="inlineStr">
        <is>
          <t>GLO</t>
        </is>
      </c>
      <c r="D349" t="inlineStr">
        <is>
          <t>kilogram</t>
        </is>
      </c>
      <c r="E349" t="inlineStr"/>
      <c r="F349" t="inlineStr">
        <is>
          <t>technosphere</t>
        </is>
      </c>
      <c r="G349" t="inlineStr">
        <is>
          <t>nickel, class 1</t>
        </is>
      </c>
      <c r="H349" t="inlineStr">
        <is>
          <t>screen printing</t>
        </is>
      </c>
      <c r="I349" t="inlineStr"/>
      <c r="J349" t="inlineStr"/>
      <c r="K349" t="inlineStr"/>
      <c r="L349" t="inlineStr"/>
      <c r="M349" t="inlineStr"/>
      <c r="N349" t="inlineStr"/>
      <c r="O349" t="inlineStr"/>
      <c r="P349" t="inlineStr"/>
      <c r="Q349" t="inlineStr"/>
      <c r="R349" t="inlineStr"/>
      <c r="S349" t="inlineStr"/>
      <c r="T349" t="inlineStr"/>
      <c r="U349" t="inlineStr"/>
    </row>
    <row r="350">
      <c r="A350" t="inlineStr">
        <is>
          <t>market for zirconium oxide</t>
        </is>
      </c>
      <c r="B350" t="n">
        <v>170.7</v>
      </c>
      <c r="C350" t="inlineStr">
        <is>
          <t>GLO</t>
        </is>
      </c>
      <c r="D350" t="inlineStr">
        <is>
          <t>kilogram</t>
        </is>
      </c>
      <c r="E350" t="inlineStr"/>
      <c r="F350" t="inlineStr">
        <is>
          <t>technosphere</t>
        </is>
      </c>
      <c r="G350" t="inlineStr">
        <is>
          <t>zirconium oxide</t>
        </is>
      </c>
      <c r="H350" t="inlineStr">
        <is>
          <t>blocking layer</t>
        </is>
      </c>
      <c r="I350" t="inlineStr"/>
      <c r="J350" t="inlineStr"/>
      <c r="K350" t="inlineStr"/>
      <c r="L350" t="inlineStr"/>
      <c r="M350" t="inlineStr"/>
      <c r="N350" t="inlineStr"/>
      <c r="O350" t="inlineStr"/>
      <c r="P350" t="inlineStr"/>
      <c r="Q350" t="inlineStr"/>
      <c r="R350" t="inlineStr"/>
      <c r="S350" t="inlineStr"/>
      <c r="T350" t="inlineStr"/>
      <c r="U350" t="inlineStr"/>
    </row>
    <row r="351">
      <c r="A351" t="inlineStr">
        <is>
          <t>market for samarium-europium-gadolinium oxide</t>
        </is>
      </c>
      <c r="B351" t="n">
        <v>14.8</v>
      </c>
      <c r="C351" t="inlineStr">
        <is>
          <t>GLO</t>
        </is>
      </c>
      <c r="D351" t="inlineStr">
        <is>
          <t>kilogram</t>
        </is>
      </c>
      <c r="E351" t="inlineStr"/>
      <c r="F351" t="inlineStr">
        <is>
          <t>technosphere</t>
        </is>
      </c>
      <c r="G351" t="inlineStr">
        <is>
          <t>samarium-europium-gadolinium oxide</t>
        </is>
      </c>
      <c r="H351" t="inlineStr">
        <is>
          <t>blocking layer</t>
        </is>
      </c>
      <c r="I351" t="inlineStr"/>
      <c r="J351" t="inlineStr"/>
      <c r="K351" t="inlineStr"/>
      <c r="L351" t="inlineStr"/>
      <c r="M351" t="inlineStr"/>
      <c r="N351" t="inlineStr"/>
      <c r="O351" t="inlineStr"/>
      <c r="P351" t="inlineStr"/>
      <c r="Q351" t="inlineStr"/>
      <c r="R351" t="inlineStr"/>
      <c r="S351" t="inlineStr"/>
      <c r="T351" t="inlineStr"/>
      <c r="U351" t="inlineStr"/>
    </row>
    <row r="352">
      <c r="A352" t="inlineStr">
        <is>
          <t>market for cerium oxide</t>
        </is>
      </c>
      <c r="B352" t="n">
        <v>91.5</v>
      </c>
      <c r="C352" t="inlineStr">
        <is>
          <t>GLO</t>
        </is>
      </c>
      <c r="D352" t="inlineStr">
        <is>
          <t>kilogram</t>
        </is>
      </c>
      <c r="E352" t="inlineStr"/>
      <c r="F352" t="inlineStr">
        <is>
          <t>technosphere</t>
        </is>
      </c>
      <c r="G352" t="inlineStr">
        <is>
          <t>cerium oxide</t>
        </is>
      </c>
      <c r="H352" t="inlineStr">
        <is>
          <t>screen printing</t>
        </is>
      </c>
      <c r="I352" t="inlineStr"/>
      <c r="J352" t="inlineStr"/>
      <c r="K352" t="inlineStr"/>
      <c r="L352" t="inlineStr"/>
      <c r="M352" t="inlineStr"/>
      <c r="N352" t="inlineStr"/>
      <c r="O352" t="inlineStr"/>
      <c r="P352" t="inlineStr"/>
      <c r="Q352" t="inlineStr"/>
      <c r="R352" t="inlineStr"/>
      <c r="S352" t="inlineStr"/>
      <c r="T352" t="inlineStr"/>
      <c r="U352" t="inlineStr"/>
    </row>
    <row r="353">
      <c r="A353" t="inlineStr">
        <is>
          <t>market for samarium-europium-gadolinium oxide</t>
        </is>
      </c>
      <c r="B353" t="n">
        <v>22.9</v>
      </c>
      <c r="C353" t="inlineStr">
        <is>
          <t>GLO</t>
        </is>
      </c>
      <c r="D353" t="inlineStr">
        <is>
          <t>kilogram</t>
        </is>
      </c>
      <c r="E353" t="inlineStr"/>
      <c r="F353" t="inlineStr">
        <is>
          <t>technosphere</t>
        </is>
      </c>
      <c r="G353" t="inlineStr">
        <is>
          <t>samarium-europium-gadolinium oxide</t>
        </is>
      </c>
      <c r="H353" t="inlineStr">
        <is>
          <t>screen printing</t>
        </is>
      </c>
      <c r="I353" t="inlineStr"/>
      <c r="J353" t="inlineStr"/>
      <c r="K353" t="inlineStr"/>
      <c r="L353" t="inlineStr"/>
      <c r="M353" t="inlineStr"/>
      <c r="N353" t="inlineStr"/>
      <c r="O353" t="inlineStr"/>
      <c r="P353" t="inlineStr"/>
      <c r="Q353" t="inlineStr"/>
      <c r="R353" t="inlineStr"/>
      <c r="S353" t="inlineStr"/>
      <c r="T353" t="inlineStr"/>
      <c r="U353" t="inlineStr"/>
    </row>
    <row r="354">
      <c r="A354" t="inlineStr">
        <is>
          <t>market for lanthanum oxide</t>
        </is>
      </c>
      <c r="B354" t="n">
        <v>21</v>
      </c>
      <c r="C354" t="inlineStr">
        <is>
          <t>GLO</t>
        </is>
      </c>
      <c r="D354" t="inlineStr">
        <is>
          <t>kilogram</t>
        </is>
      </c>
      <c r="E354" t="inlineStr"/>
      <c r="F354" t="inlineStr">
        <is>
          <t>technosphere</t>
        </is>
      </c>
      <c r="G354" t="inlineStr">
        <is>
          <t>lanthanum oxide</t>
        </is>
      </c>
      <c r="H354" t="inlineStr">
        <is>
          <t>electrolyte - to check</t>
        </is>
      </c>
      <c r="I354" t="inlineStr"/>
      <c r="J354" t="inlineStr"/>
      <c r="K354" t="inlineStr"/>
      <c r="L354" t="inlineStr"/>
      <c r="M354" t="inlineStr"/>
      <c r="N354" t="inlineStr"/>
      <c r="O354" t="inlineStr"/>
      <c r="P354" t="inlineStr"/>
      <c r="Q354" t="inlineStr"/>
      <c r="R354" t="inlineStr"/>
      <c r="S354" t="inlineStr"/>
      <c r="T354" t="inlineStr"/>
      <c r="U354" t="inlineStr"/>
    </row>
    <row r="355">
      <c r="A355" t="inlineStr">
        <is>
          <t>market for strontium carbonate</t>
        </is>
      </c>
      <c r="B355" t="n">
        <v>21</v>
      </c>
      <c r="C355" t="inlineStr">
        <is>
          <t>GLO</t>
        </is>
      </c>
      <c r="D355" t="inlineStr">
        <is>
          <t>kilogram</t>
        </is>
      </c>
      <c r="E355" t="inlineStr"/>
      <c r="F355" t="inlineStr">
        <is>
          <t>technosphere</t>
        </is>
      </c>
      <c r="G355" t="inlineStr">
        <is>
          <t>strontium carbonate</t>
        </is>
      </c>
      <c r="H355" t="inlineStr">
        <is>
          <t>electrolyte - to check</t>
        </is>
      </c>
      <c r="I355" t="inlineStr"/>
      <c r="J355" t="inlineStr"/>
      <c r="K355" t="inlineStr"/>
      <c r="L355" t="inlineStr"/>
      <c r="M355" t="inlineStr"/>
      <c r="N355" t="inlineStr"/>
      <c r="O355" t="inlineStr"/>
      <c r="P355" t="inlineStr"/>
      <c r="Q355" t="inlineStr"/>
      <c r="R355" t="inlineStr"/>
      <c r="S355" t="inlineStr"/>
      <c r="T355" t="inlineStr"/>
      <c r="U355" t="inlineStr"/>
    </row>
    <row r="356">
      <c r="A356" t="inlineStr">
        <is>
          <t>market for aluminium oxide, metallurgical</t>
        </is>
      </c>
      <c r="B356" t="n">
        <v>6.4</v>
      </c>
      <c r="C356" t="inlineStr">
        <is>
          <t>IAI Area, EU27 &amp; EFTA</t>
        </is>
      </c>
      <c r="D356" t="inlineStr">
        <is>
          <t>kilogram</t>
        </is>
      </c>
      <c r="E356" t="inlineStr"/>
      <c r="F356" t="inlineStr">
        <is>
          <t>technosphere</t>
        </is>
      </c>
      <c r="G356" t="inlineStr">
        <is>
          <t>aluminium oxide, metallurgical</t>
        </is>
      </c>
      <c r="H356" t="inlineStr">
        <is>
          <t>electrolyte + H2 electrode</t>
        </is>
      </c>
      <c r="I356" t="inlineStr"/>
      <c r="J356" t="inlineStr"/>
      <c r="K356" t="inlineStr"/>
      <c r="L356" t="inlineStr"/>
      <c r="M356" t="inlineStr"/>
      <c r="N356" t="inlineStr"/>
      <c r="O356" t="inlineStr"/>
      <c r="P356" t="inlineStr"/>
      <c r="Q356" t="inlineStr"/>
      <c r="R356" t="inlineStr"/>
      <c r="S356" t="inlineStr"/>
      <c r="T356" t="inlineStr"/>
      <c r="U356" t="inlineStr"/>
    </row>
    <row r="357">
      <c r="A357" t="inlineStr">
        <is>
          <t>market for boric oxide</t>
        </is>
      </c>
      <c r="B357" t="n">
        <v>6.4</v>
      </c>
      <c r="C357" t="inlineStr">
        <is>
          <t>GLO</t>
        </is>
      </c>
      <c r="D357" t="inlineStr">
        <is>
          <t>kilogram</t>
        </is>
      </c>
      <c r="E357" t="inlineStr"/>
      <c r="F357" t="inlineStr">
        <is>
          <t>technosphere</t>
        </is>
      </c>
      <c r="G357" t="inlineStr">
        <is>
          <t>boric oxide</t>
        </is>
      </c>
      <c r="H357" t="inlineStr">
        <is>
          <t>electrolyte + H2 electrode</t>
        </is>
      </c>
      <c r="I357" t="inlineStr"/>
      <c r="J357" t="inlineStr"/>
      <c r="K357" t="inlineStr"/>
      <c r="L357" t="inlineStr"/>
      <c r="M357" t="inlineStr"/>
      <c r="N357" t="inlineStr"/>
      <c r="O357" t="inlineStr"/>
      <c r="P357" t="inlineStr"/>
      <c r="Q357" t="inlineStr"/>
      <c r="R357" t="inlineStr"/>
      <c r="S357" t="inlineStr"/>
      <c r="T357" t="inlineStr"/>
      <c r="U357" t="inlineStr"/>
    </row>
    <row r="358">
      <c r="A358" t="inlineStr">
        <is>
          <t>market for barium oxide</t>
        </is>
      </c>
      <c r="B358" t="n">
        <v>6.4</v>
      </c>
      <c r="C358" t="inlineStr">
        <is>
          <t>GLO</t>
        </is>
      </c>
      <c r="D358" t="inlineStr">
        <is>
          <t>kilogram</t>
        </is>
      </c>
      <c r="E358" t="inlineStr"/>
      <c r="F358" t="inlineStr">
        <is>
          <t>technosphere</t>
        </is>
      </c>
      <c r="G358" t="inlineStr">
        <is>
          <t>barium oxide</t>
        </is>
      </c>
      <c r="H358" t="inlineStr">
        <is>
          <t>electrolyte + H2 electrode</t>
        </is>
      </c>
      <c r="I358" t="inlineStr"/>
      <c r="J358" t="inlineStr"/>
      <c r="K358" t="inlineStr"/>
      <c r="L358" t="inlineStr"/>
      <c r="M358" t="inlineStr"/>
      <c r="N358" t="inlineStr"/>
      <c r="O358" t="inlineStr"/>
      <c r="P358" t="inlineStr"/>
      <c r="Q358" t="inlineStr"/>
      <c r="R358" t="inlineStr"/>
      <c r="S358" t="inlineStr"/>
      <c r="T358" t="inlineStr"/>
      <c r="U358" t="inlineStr"/>
    </row>
    <row r="359">
      <c r="A359" t="inlineStr">
        <is>
          <t>market for silicone product</t>
        </is>
      </c>
      <c r="B359" t="n">
        <v>6.4</v>
      </c>
      <c r="C359" t="inlineStr">
        <is>
          <t>RER</t>
        </is>
      </c>
      <c r="D359" t="inlineStr">
        <is>
          <t>kilogram</t>
        </is>
      </c>
      <c r="E359" t="inlineStr"/>
      <c r="F359" t="inlineStr">
        <is>
          <t>technosphere</t>
        </is>
      </c>
      <c r="G359" t="inlineStr">
        <is>
          <t>silicone product</t>
        </is>
      </c>
      <c r="H359" t="inlineStr">
        <is>
          <t>electrolyte + H2 electrode</t>
        </is>
      </c>
      <c r="I359" t="inlineStr"/>
      <c r="J359" t="inlineStr"/>
      <c r="K359" t="inlineStr"/>
      <c r="L359" t="inlineStr"/>
      <c r="M359" t="inlineStr"/>
      <c r="N359" t="inlineStr"/>
      <c r="O359" t="inlineStr"/>
      <c r="P359" t="inlineStr"/>
      <c r="Q359" t="inlineStr"/>
      <c r="R359" t="inlineStr"/>
      <c r="S359" t="inlineStr"/>
      <c r="T359" t="inlineStr"/>
      <c r="U359" t="inlineStr"/>
    </row>
    <row r="360">
      <c r="A360" t="inlineStr">
        <is>
          <t>market for nickel, class 1</t>
        </is>
      </c>
      <c r="B360" t="n">
        <v>136.6</v>
      </c>
      <c r="C360" t="inlineStr">
        <is>
          <t>GLO</t>
        </is>
      </c>
      <c r="D360" t="inlineStr">
        <is>
          <t>kilogram</t>
        </is>
      </c>
      <c r="E360" t="inlineStr"/>
      <c r="F360" t="inlineStr">
        <is>
          <t>technosphere</t>
        </is>
      </c>
      <c r="G360" t="inlineStr">
        <is>
          <t>nickel, class 1</t>
        </is>
      </c>
      <c r="H360" t="inlineStr">
        <is>
          <t>firing of cell</t>
        </is>
      </c>
      <c r="I360" t="inlineStr"/>
      <c r="J360" t="inlineStr"/>
      <c r="K360" t="inlineStr"/>
      <c r="L360" t="inlineStr"/>
      <c r="M360" t="inlineStr"/>
      <c r="N360" t="inlineStr"/>
      <c r="O360" t="inlineStr"/>
      <c r="P360" t="inlineStr"/>
      <c r="Q360" t="inlineStr"/>
      <c r="R360" t="inlineStr"/>
      <c r="S360" t="inlineStr"/>
      <c r="T360" t="inlineStr"/>
      <c r="U360" t="inlineStr"/>
    </row>
    <row r="361">
      <c r="A361" t="inlineStr">
        <is>
          <t>market group for electricity, low voltage</t>
        </is>
      </c>
      <c r="B361" t="n">
        <v>122224.433</v>
      </c>
      <c r="C361" t="inlineStr">
        <is>
          <t>GLO</t>
        </is>
      </c>
      <c r="D361" t="inlineStr">
        <is>
          <t>kilowatt hour</t>
        </is>
      </c>
      <c r="E361" t="inlineStr"/>
      <c r="F361" t="inlineStr">
        <is>
          <t>technosphere</t>
        </is>
      </c>
      <c r="G361" t="inlineStr">
        <is>
          <t>electricity, low voltage</t>
        </is>
      </c>
      <c r="H361" t="inlineStr">
        <is>
          <t>assembly energy</t>
        </is>
      </c>
      <c r="I361" t="inlineStr"/>
      <c r="J361" t="inlineStr"/>
      <c r="K361" t="inlineStr"/>
      <c r="L361" t="inlineStr"/>
      <c r="M361" t="inlineStr"/>
      <c r="N361" t="inlineStr"/>
      <c r="O361" t="inlineStr"/>
      <c r="P361" t="inlineStr"/>
      <c r="Q361" t="inlineStr"/>
      <c r="R361" t="inlineStr"/>
      <c r="S361" t="inlineStr"/>
      <c r="T361" t="inlineStr"/>
      <c r="U361" t="inlineStr"/>
    </row>
    <row r="362">
      <c r="A362" t="inlineStr"/>
      <c r="B362" t="inlineStr"/>
      <c r="C362" t="inlineStr"/>
      <c r="D362" t="inlineStr"/>
      <c r="E362" t="inlineStr"/>
      <c r="F362" t="inlineStr"/>
      <c r="G362" t="inlineStr"/>
      <c r="H362" t="inlineStr"/>
      <c r="I362" t="inlineStr"/>
      <c r="J362" t="inlineStr"/>
      <c r="K362" t="inlineStr"/>
      <c r="L362" t="inlineStr"/>
      <c r="M362" t="inlineStr"/>
      <c r="N362" t="inlineStr"/>
      <c r="O362" t="inlineStr"/>
      <c r="P362" t="inlineStr"/>
      <c r="Q362" t="inlineStr"/>
      <c r="R362" t="inlineStr"/>
      <c r="S362" t="inlineStr"/>
      <c r="T362" t="inlineStr"/>
      <c r="U362" t="inlineStr"/>
    </row>
    <row r="363">
      <c r="A363" t="inlineStr">
        <is>
          <t>Activity</t>
        </is>
      </c>
      <c r="B363" t="inlineStr">
        <is>
          <t>treatment of fuel cell stack, 1MWe, SOEC</t>
        </is>
      </c>
      <c r="C363" t="inlineStr"/>
      <c r="D363" t="inlineStr"/>
      <c r="E363" t="inlineStr"/>
      <c r="F363" t="inlineStr"/>
      <c r="G363" t="inlineStr"/>
      <c r="H363" t="inlineStr"/>
      <c r="I363" t="inlineStr"/>
      <c r="J363" t="inlineStr"/>
      <c r="K363" t="inlineStr"/>
      <c r="L363" t="inlineStr"/>
      <c r="M363" t="inlineStr"/>
      <c r="N363" t="inlineStr"/>
      <c r="O363" t="inlineStr"/>
      <c r="P363" t="inlineStr"/>
      <c r="Q363" t="inlineStr"/>
      <c r="R363" t="inlineStr"/>
      <c r="S363" t="inlineStr"/>
      <c r="T363" t="inlineStr"/>
      <c r="U363" t="inlineStr"/>
    </row>
    <row r="364">
      <c r="A364" t="inlineStr">
        <is>
          <t>production amount</t>
        </is>
      </c>
      <c r="B364" t="n">
        <v>1</v>
      </c>
      <c r="C364" t="inlineStr"/>
      <c r="D364" t="inlineStr"/>
      <c r="E364" t="inlineStr"/>
      <c r="F364" t="inlineStr"/>
      <c r="G364" t="inlineStr"/>
      <c r="H364" t="inlineStr"/>
      <c r="I364" t="inlineStr"/>
      <c r="J364" t="inlineStr"/>
      <c r="K364" t="inlineStr"/>
      <c r="L364" t="inlineStr"/>
      <c r="M364" t="inlineStr"/>
      <c r="N364" t="inlineStr"/>
      <c r="O364" t="inlineStr"/>
      <c r="P364" t="inlineStr"/>
      <c r="Q364" t="inlineStr"/>
      <c r="R364" t="inlineStr"/>
      <c r="S364" t="inlineStr"/>
      <c r="T364" t="inlineStr"/>
      <c r="U364" t="inlineStr"/>
    </row>
    <row r="365">
      <c r="A365" t="inlineStr">
        <is>
          <t>comment</t>
        </is>
      </c>
      <c r="B365" t="inlineStr">
        <is>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is>
      </c>
      <c r="C365" t="inlineStr"/>
      <c r="D365" t="inlineStr"/>
      <c r="E365" t="inlineStr"/>
      <c r="F365" t="inlineStr"/>
      <c r="G365" t="inlineStr"/>
      <c r="H365" t="inlineStr"/>
      <c r="I365" t="inlineStr"/>
      <c r="J365" t="inlineStr"/>
      <c r="K365" t="inlineStr"/>
      <c r="L365" t="inlineStr"/>
      <c r="M365" t="inlineStr"/>
      <c r="N365" t="inlineStr"/>
      <c r="O365" t="inlineStr"/>
      <c r="P365" t="inlineStr"/>
      <c r="Q365" t="inlineStr"/>
      <c r="R365" t="inlineStr"/>
      <c r="S365" t="inlineStr"/>
      <c r="T365" t="inlineStr"/>
      <c r="U365" t="inlineStr"/>
    </row>
    <row r="366">
      <c r="A366" t="inlineStr">
        <is>
          <t>reference product</t>
        </is>
      </c>
      <c r="B366" t="inlineStr">
        <is>
          <t>used fuel cell stack, 1MWe, SOEC</t>
        </is>
      </c>
      <c r="C366" t="inlineStr"/>
      <c r="D366" t="inlineStr"/>
      <c r="E366" t="inlineStr"/>
      <c r="F366" t="inlineStr"/>
      <c r="G366" t="inlineStr"/>
      <c r="H366" t="inlineStr"/>
      <c r="I366" t="inlineStr"/>
      <c r="J366" t="inlineStr"/>
      <c r="K366" t="inlineStr"/>
      <c r="L366" t="inlineStr"/>
      <c r="M366" t="inlineStr"/>
      <c r="N366" t="inlineStr"/>
      <c r="O366" t="inlineStr"/>
      <c r="P366" t="inlineStr"/>
      <c r="Q366" t="inlineStr"/>
      <c r="R366" t="inlineStr"/>
      <c r="S366" t="inlineStr"/>
      <c r="T366" t="inlineStr"/>
      <c r="U366" t="inlineStr"/>
    </row>
    <row r="367">
      <c r="A367" t="inlineStr">
        <is>
          <t>location</t>
        </is>
      </c>
      <c r="B367" t="inlineStr">
        <is>
          <t>RER</t>
        </is>
      </c>
      <c r="C367" t="inlineStr"/>
      <c r="D367" t="inlineStr"/>
      <c r="E367" t="inlineStr"/>
      <c r="F367" t="inlineStr"/>
      <c r="G367" t="inlineStr"/>
      <c r="H367" t="inlineStr"/>
      <c r="I367" t="inlineStr"/>
      <c r="J367" t="inlineStr"/>
      <c r="K367" t="inlineStr"/>
      <c r="L367" t="inlineStr"/>
      <c r="M367" t="inlineStr"/>
      <c r="N367" t="inlineStr"/>
      <c r="O367" t="inlineStr"/>
      <c r="P367" t="inlineStr"/>
      <c r="Q367" t="inlineStr"/>
      <c r="R367" t="inlineStr"/>
      <c r="S367" t="inlineStr"/>
      <c r="T367" t="inlineStr"/>
      <c r="U367" t="inlineStr"/>
    </row>
    <row r="368">
      <c r="A368" t="inlineStr">
        <is>
          <t>unit</t>
        </is>
      </c>
      <c r="B368" t="inlineStr">
        <is>
          <t>unit</t>
        </is>
      </c>
      <c r="C368" t="inlineStr"/>
      <c r="D368" t="inlineStr"/>
      <c r="E368" t="inlineStr"/>
      <c r="F368" t="inlineStr"/>
      <c r="G368" t="inlineStr"/>
      <c r="H368" t="inlineStr"/>
      <c r="I368" t="inlineStr"/>
      <c r="J368" t="inlineStr"/>
      <c r="K368" t="inlineStr"/>
      <c r="L368" t="inlineStr"/>
      <c r="M368" t="inlineStr"/>
      <c r="N368" t="inlineStr"/>
      <c r="O368" t="inlineStr"/>
      <c r="P368" t="inlineStr"/>
      <c r="Q368" t="inlineStr"/>
      <c r="R368" t="inlineStr"/>
      <c r="S368" t="inlineStr"/>
      <c r="T368" t="inlineStr"/>
      <c r="U368" t="inlineStr"/>
    </row>
    <row r="369">
      <c r="A369" t="inlineStr">
        <is>
          <t>classifications</t>
        </is>
      </c>
      <c r="B369" t="inlineStr">
        <is>
          <t>CPC::46410:Primary cells and primary batteries</t>
        </is>
      </c>
      <c r="C369" t="inlineStr"/>
      <c r="D369" t="inlineStr"/>
      <c r="E369" t="inlineStr"/>
      <c r="F369" t="inlineStr"/>
      <c r="G369" t="inlineStr"/>
      <c r="H369" t="inlineStr"/>
      <c r="I369" t="inlineStr"/>
      <c r="J369" t="inlineStr"/>
      <c r="K369" t="inlineStr"/>
      <c r="L369" t="inlineStr"/>
      <c r="M369" t="inlineStr"/>
      <c r="N369" t="inlineStr"/>
      <c r="O369" t="inlineStr"/>
      <c r="P369" t="inlineStr"/>
      <c r="Q369" t="inlineStr"/>
      <c r="R369" t="inlineStr"/>
      <c r="S369" t="inlineStr"/>
      <c r="T369" t="inlineStr"/>
      <c r="U369" t="inlineStr"/>
    </row>
    <row r="370">
      <c r="A370" t="inlineStr">
        <is>
          <t>Exchanges</t>
        </is>
      </c>
      <c r="B370" t="inlineStr"/>
      <c r="C370" t="inlineStr"/>
      <c r="D370" t="inlineStr"/>
      <c r="E370" t="inlineStr"/>
      <c r="F370" t="inlineStr"/>
      <c r="G370" t="inlineStr"/>
      <c r="H370" t="inlineStr"/>
      <c r="I370" t="inlineStr"/>
      <c r="J370" t="inlineStr"/>
      <c r="K370" t="inlineStr"/>
      <c r="L370" t="inlineStr"/>
      <c r="M370" t="inlineStr"/>
      <c r="N370" t="inlineStr"/>
      <c r="O370" t="inlineStr"/>
      <c r="P370" t="inlineStr"/>
      <c r="Q370" t="inlineStr"/>
      <c r="R370" t="inlineStr"/>
      <c r="S370" t="inlineStr"/>
      <c r="T370" t="inlineStr"/>
      <c r="U370" t="inlineStr"/>
    </row>
    <row r="371">
      <c r="A371" t="inlineStr">
        <is>
          <t>name</t>
        </is>
      </c>
      <c r="B371" t="inlineStr">
        <is>
          <t>amount</t>
        </is>
      </c>
      <c r="C371" t="inlineStr">
        <is>
          <t>location</t>
        </is>
      </c>
      <c r="D371" t="inlineStr">
        <is>
          <t>unit</t>
        </is>
      </c>
      <c r="E371" t="inlineStr">
        <is>
          <t>categories</t>
        </is>
      </c>
      <c r="F371" t="inlineStr">
        <is>
          <t>type</t>
        </is>
      </c>
      <c r="G371" t="inlineStr">
        <is>
          <t>reference product</t>
        </is>
      </c>
      <c r="H371" t="inlineStr">
        <is>
          <t>comment</t>
        </is>
      </c>
      <c r="I371" t="inlineStr"/>
      <c r="J371" t="inlineStr"/>
      <c r="K371" t="inlineStr"/>
      <c r="L371" t="inlineStr"/>
      <c r="M371" t="inlineStr"/>
      <c r="N371" t="inlineStr"/>
      <c r="O371" t="inlineStr"/>
      <c r="P371" t="inlineStr"/>
      <c r="Q371" t="inlineStr"/>
      <c r="R371" t="inlineStr"/>
      <c r="S371" t="inlineStr"/>
      <c r="T371" t="inlineStr"/>
      <c r="U371" t="inlineStr"/>
    </row>
    <row r="372">
      <c r="A372" t="inlineStr">
        <is>
          <t>treatment of fuel cell stack, 1MWe, SOEC</t>
        </is>
      </c>
      <c r="B372" t="n">
        <v>-1</v>
      </c>
      <c r="C372" t="inlineStr">
        <is>
          <t>RER</t>
        </is>
      </c>
      <c r="D372" t="inlineStr">
        <is>
          <t>unit</t>
        </is>
      </c>
      <c r="E372" t="inlineStr"/>
      <c r="F372" t="inlineStr">
        <is>
          <t>production</t>
        </is>
      </c>
      <c r="G372" t="inlineStr">
        <is>
          <t>used fuel cell stack, 1MWe, SOEC</t>
        </is>
      </c>
      <c r="H372" t="inlineStr"/>
      <c r="I372" t="inlineStr"/>
      <c r="J372" t="inlineStr"/>
      <c r="K372" t="inlineStr"/>
      <c r="L372" t="inlineStr"/>
      <c r="M372" t="inlineStr"/>
      <c r="N372" t="inlineStr"/>
      <c r="O372" t="inlineStr"/>
      <c r="P372" t="inlineStr"/>
      <c r="Q372" t="inlineStr"/>
      <c r="R372" t="inlineStr"/>
      <c r="S372" t="inlineStr"/>
      <c r="T372" t="inlineStr"/>
      <c r="U372" t="inlineStr"/>
    </row>
    <row r="373">
      <c r="A373" t="inlineStr">
        <is>
          <t>market for scrap steel</t>
        </is>
      </c>
      <c r="B373" t="n">
        <v>-26928</v>
      </c>
      <c r="C373" t="inlineStr">
        <is>
          <t>Europe without Switzerland</t>
        </is>
      </c>
      <c r="D373" t="inlineStr">
        <is>
          <t>kilogram</t>
        </is>
      </c>
      <c r="E373" t="inlineStr"/>
      <c r="F373" t="inlineStr">
        <is>
          <t>technosphere</t>
        </is>
      </c>
      <c r="G373" t="inlineStr">
        <is>
          <t>scrap steel</t>
        </is>
      </c>
      <c r="H373" t="inlineStr"/>
      <c r="I373" t="inlineStr"/>
      <c r="J373" t="inlineStr"/>
      <c r="K373" t="inlineStr"/>
      <c r="L373" t="inlineStr"/>
      <c r="M373" t="inlineStr"/>
      <c r="N373" t="inlineStr"/>
      <c r="O373" t="inlineStr"/>
      <c r="P373" t="inlineStr"/>
      <c r="Q373" t="inlineStr"/>
      <c r="R373" t="inlineStr"/>
      <c r="S373" t="inlineStr"/>
      <c r="T373" t="inlineStr"/>
      <c r="U373" t="inlineStr"/>
    </row>
    <row r="374">
      <c r="A374" t="inlineStr"/>
      <c r="B374" t="inlineStr"/>
      <c r="C374" t="inlineStr"/>
      <c r="D374" t="inlineStr"/>
      <c r="E374" t="inlineStr"/>
      <c r="F374" t="inlineStr"/>
      <c r="G374" t="inlineStr"/>
      <c r="H374" t="inlineStr"/>
      <c r="I374" t="inlineStr"/>
      <c r="J374" t="inlineStr"/>
      <c r="K374" t="inlineStr"/>
      <c r="L374" t="inlineStr"/>
      <c r="M374" t="inlineStr"/>
      <c r="N374" t="inlineStr"/>
      <c r="O374" t="inlineStr"/>
      <c r="P374" t="inlineStr"/>
      <c r="Q374" t="inlineStr"/>
      <c r="R374" t="inlineStr"/>
      <c r="S374" t="inlineStr"/>
      <c r="T374" t="inlineStr"/>
      <c r="U374" t="inlineStr"/>
    </row>
    <row r="375">
      <c r="A375" t="inlineStr">
        <is>
          <t>Activity</t>
        </is>
      </c>
      <c r="B375" t="inlineStr">
        <is>
          <t>electrolyzer production, 1MWe, SOEC, Balance of Plant</t>
        </is>
      </c>
      <c r="C375" t="inlineStr"/>
      <c r="D375" t="inlineStr"/>
      <c r="E375" t="inlineStr"/>
      <c r="F375" t="inlineStr"/>
      <c r="G375" t="inlineStr"/>
      <c r="H375" t="inlineStr"/>
      <c r="I375" t="inlineStr"/>
      <c r="J375" t="inlineStr"/>
      <c r="K375" t="inlineStr"/>
      <c r="L375" t="inlineStr"/>
      <c r="M375" t="inlineStr"/>
      <c r="N375" t="inlineStr"/>
      <c r="O375" t="inlineStr"/>
      <c r="P375" t="inlineStr"/>
      <c r="Q375" t="inlineStr"/>
      <c r="R375" t="inlineStr"/>
      <c r="S375" t="inlineStr"/>
      <c r="T375" t="inlineStr"/>
      <c r="U375" t="inlineStr"/>
    </row>
    <row r="376">
      <c r="A376" t="inlineStr">
        <is>
          <t>production amount</t>
        </is>
      </c>
      <c r="B376" t="n">
        <v>1</v>
      </c>
      <c r="C376" t="inlineStr"/>
      <c r="D376" t="inlineStr"/>
      <c r="E376" t="inlineStr"/>
      <c r="F376" t="inlineStr"/>
      <c r="G376" t="inlineStr"/>
      <c r="H376" t="inlineStr"/>
      <c r="I376" t="inlineStr"/>
      <c r="J376" t="inlineStr"/>
      <c r="K376" t="inlineStr"/>
      <c r="L376" t="inlineStr"/>
      <c r="M376" t="inlineStr"/>
      <c r="N376" t="inlineStr"/>
      <c r="O376" t="inlineStr"/>
      <c r="P376" t="inlineStr"/>
      <c r="Q376" t="inlineStr"/>
      <c r="R376" t="inlineStr"/>
      <c r="S376" t="inlineStr"/>
      <c r="T376" t="inlineStr"/>
      <c r="U376" t="inlineStr"/>
    </row>
    <row r="377">
      <c r="A377" t="inlineStr">
        <is>
          <t>comment</t>
        </is>
      </c>
      <c r="B377" t="inlineStr">
        <is>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is>
      </c>
      <c r="C377" t="inlineStr"/>
      <c r="D377" t="inlineStr"/>
      <c r="E377" t="inlineStr"/>
      <c r="F377" t="inlineStr"/>
      <c r="G377" t="inlineStr"/>
      <c r="H377" t="inlineStr"/>
      <c r="I377" t="inlineStr"/>
      <c r="J377" t="inlineStr"/>
      <c r="K377" t="inlineStr"/>
      <c r="L377" t="inlineStr"/>
      <c r="M377" t="inlineStr"/>
      <c r="N377" t="inlineStr"/>
      <c r="O377" t="inlineStr"/>
      <c r="P377" t="inlineStr"/>
      <c r="Q377" t="inlineStr"/>
      <c r="R377" t="inlineStr"/>
      <c r="S377" t="inlineStr"/>
      <c r="T377" t="inlineStr"/>
      <c r="U377" t="inlineStr"/>
    </row>
    <row r="378">
      <c r="A378" t="inlineStr">
        <is>
          <t>reference product</t>
        </is>
      </c>
      <c r="B378" t="inlineStr">
        <is>
          <t>electrolyzer, 1MWe, SOEC, Balance of Plant</t>
        </is>
      </c>
      <c r="C378" t="inlineStr"/>
      <c r="D378" t="inlineStr"/>
      <c r="E378" t="inlineStr"/>
      <c r="F378" t="inlineStr"/>
      <c r="G378" t="inlineStr"/>
      <c r="H378" t="inlineStr"/>
      <c r="I378" t="inlineStr"/>
      <c r="J378" t="inlineStr"/>
      <c r="K378" t="inlineStr"/>
      <c r="L378" t="inlineStr"/>
      <c r="M378" t="inlineStr"/>
      <c r="N378" t="inlineStr"/>
      <c r="O378" t="inlineStr"/>
      <c r="P378" t="inlineStr"/>
      <c r="Q378" t="inlineStr"/>
      <c r="R378" t="inlineStr"/>
      <c r="S378" t="inlineStr"/>
      <c r="T378" t="inlineStr"/>
      <c r="U378" t="inlineStr"/>
    </row>
    <row r="379">
      <c r="A379" t="inlineStr">
        <is>
          <t>location</t>
        </is>
      </c>
      <c r="B379" t="inlineStr">
        <is>
          <t>RER</t>
        </is>
      </c>
      <c r="C379" t="inlineStr"/>
      <c r="D379" t="inlineStr"/>
      <c r="E379" t="inlineStr"/>
      <c r="F379" t="inlineStr"/>
      <c r="G379" t="inlineStr"/>
      <c r="H379" t="inlineStr"/>
      <c r="I379" t="inlineStr"/>
      <c r="J379" t="inlineStr"/>
      <c r="K379" t="inlineStr"/>
      <c r="L379" t="inlineStr"/>
      <c r="M379" t="inlineStr"/>
      <c r="N379" t="inlineStr"/>
      <c r="O379" t="inlineStr"/>
      <c r="P379" t="inlineStr"/>
      <c r="Q379" t="inlineStr"/>
      <c r="R379" t="inlineStr"/>
      <c r="S379" t="inlineStr"/>
      <c r="T379" t="inlineStr"/>
      <c r="U379" t="inlineStr"/>
    </row>
    <row r="380">
      <c r="A380" t="inlineStr">
        <is>
          <t>unit</t>
        </is>
      </c>
      <c r="B380" t="inlineStr">
        <is>
          <t>unit</t>
        </is>
      </c>
      <c r="C380" t="inlineStr"/>
      <c r="D380" t="inlineStr"/>
      <c r="E380" t="inlineStr"/>
      <c r="F380" t="inlineStr"/>
      <c r="G380" t="inlineStr"/>
      <c r="H380" t="inlineStr"/>
      <c r="I380" t="inlineStr"/>
      <c r="J380" t="inlineStr"/>
      <c r="K380" t="inlineStr"/>
      <c r="L380" t="inlineStr"/>
      <c r="M380" t="inlineStr"/>
      <c r="N380" t="inlineStr"/>
      <c r="O380" t="inlineStr"/>
      <c r="P380" t="inlineStr"/>
      <c r="Q380" t="inlineStr"/>
      <c r="R380" t="inlineStr"/>
      <c r="S380" t="inlineStr"/>
      <c r="T380" t="inlineStr"/>
      <c r="U380" t="inlineStr"/>
    </row>
    <row r="381">
      <c r="A381" t="inlineStr">
        <is>
          <t>classifications</t>
        </is>
      </c>
      <c r="B381" t="inlineStr">
        <is>
          <t>CPC::46939:Other electrical equipment n.e.c. (including electro-magnets; electro-magnetic couplings; clutches and brakes; electro-magnetic lifting heads; electrical particle accelerators; electrical signal generators and apparatus for electro-plating, electrolysis or electrophoresis)</t>
        </is>
      </c>
      <c r="C381" t="inlineStr"/>
      <c r="D381" t="inlineStr"/>
      <c r="E381" t="inlineStr"/>
      <c r="F381" t="inlineStr"/>
      <c r="G381" t="inlineStr"/>
      <c r="H381" t="inlineStr"/>
      <c r="I381" t="inlineStr"/>
      <c r="J381" t="inlineStr"/>
      <c r="K381" t="inlineStr"/>
      <c r="L381" t="inlineStr"/>
      <c r="M381" t="inlineStr"/>
      <c r="N381" t="inlineStr"/>
      <c r="O381" t="inlineStr"/>
      <c r="P381" t="inlineStr"/>
      <c r="Q381" t="inlineStr"/>
      <c r="R381" t="inlineStr"/>
      <c r="S381" t="inlineStr"/>
      <c r="T381" t="inlineStr"/>
      <c r="U381" t="inlineStr"/>
    </row>
    <row r="382">
      <c r="A382" t="inlineStr">
        <is>
          <t>Exchanges</t>
        </is>
      </c>
      <c r="B382" t="inlineStr"/>
      <c r="C382" t="inlineStr"/>
      <c r="D382" t="inlineStr"/>
      <c r="E382" t="inlineStr"/>
      <c r="F382" t="inlineStr"/>
      <c r="G382" t="inlineStr"/>
      <c r="H382" t="inlineStr"/>
      <c r="I382" t="inlineStr"/>
      <c r="J382" t="inlineStr"/>
      <c r="K382" t="inlineStr"/>
      <c r="L382" t="inlineStr"/>
      <c r="M382" t="inlineStr"/>
      <c r="N382" t="inlineStr"/>
      <c r="O382" t="inlineStr"/>
      <c r="P382" t="inlineStr"/>
      <c r="Q382" t="inlineStr"/>
      <c r="R382" t="inlineStr"/>
      <c r="S382" t="inlineStr"/>
      <c r="T382" t="inlineStr"/>
      <c r="U382" t="inlineStr"/>
    </row>
    <row r="383">
      <c r="A383" t="inlineStr">
        <is>
          <t>name</t>
        </is>
      </c>
      <c r="B383" t="inlineStr">
        <is>
          <t>amount</t>
        </is>
      </c>
      <c r="C383" t="inlineStr">
        <is>
          <t>location</t>
        </is>
      </c>
      <c r="D383" t="inlineStr">
        <is>
          <t>unit</t>
        </is>
      </c>
      <c r="E383" t="inlineStr">
        <is>
          <t>categories</t>
        </is>
      </c>
      <c r="F383" t="inlineStr">
        <is>
          <t>type</t>
        </is>
      </c>
      <c r="G383" t="inlineStr">
        <is>
          <t>reference product</t>
        </is>
      </c>
      <c r="H383" t="inlineStr">
        <is>
          <t>comment</t>
        </is>
      </c>
      <c r="I383" t="inlineStr"/>
      <c r="J383" t="inlineStr"/>
      <c r="K383" t="inlineStr"/>
      <c r="L383" t="inlineStr"/>
      <c r="M383" t="inlineStr"/>
      <c r="N383" t="inlineStr"/>
      <c r="O383" t="inlineStr"/>
      <c r="P383" t="inlineStr"/>
      <c r="Q383" t="inlineStr"/>
      <c r="R383" t="inlineStr"/>
      <c r="S383" t="inlineStr"/>
      <c r="T383" t="inlineStr"/>
      <c r="U383" t="inlineStr"/>
    </row>
    <row r="384">
      <c r="A384" t="inlineStr">
        <is>
          <t>electrolyzer production, 1MWe, SOEC, Balance of Plant</t>
        </is>
      </c>
      <c r="B384" t="n">
        <v>1</v>
      </c>
      <c r="C384" t="inlineStr">
        <is>
          <t>RER</t>
        </is>
      </c>
      <c r="D384" t="inlineStr">
        <is>
          <t>unit</t>
        </is>
      </c>
      <c r="E384" t="inlineStr"/>
      <c r="F384" t="inlineStr">
        <is>
          <t>production</t>
        </is>
      </c>
      <c r="G384" t="inlineStr">
        <is>
          <t>electrolyzer, 1MWe, SOEC, Balance of Plant</t>
        </is>
      </c>
      <c r="H384" t="inlineStr"/>
      <c r="I384" t="inlineStr"/>
      <c r="J384" t="inlineStr"/>
      <c r="K384" t="inlineStr"/>
      <c r="L384" t="inlineStr"/>
      <c r="M384" t="inlineStr"/>
      <c r="N384" t="inlineStr"/>
      <c r="O384" t="inlineStr"/>
      <c r="P384" t="inlineStr"/>
      <c r="Q384" t="inlineStr"/>
      <c r="R384" t="inlineStr"/>
      <c r="S384" t="inlineStr"/>
      <c r="T384" t="inlineStr"/>
      <c r="U384" t="inlineStr"/>
    </row>
    <row r="385">
      <c r="A385" t="inlineStr">
        <is>
          <t>market for sheet rolling, chromium steel</t>
        </is>
      </c>
      <c r="B385" t="n">
        <v>5858.2</v>
      </c>
      <c r="C385" t="inlineStr">
        <is>
          <t>GLO</t>
        </is>
      </c>
      <c r="D385" t="inlineStr">
        <is>
          <t>kilogram</t>
        </is>
      </c>
      <c r="E385" t="inlineStr"/>
      <c r="F385" t="inlineStr">
        <is>
          <t>technosphere</t>
        </is>
      </c>
      <c r="G385" t="inlineStr">
        <is>
          <t>sheet rolling, chromium steel</t>
        </is>
      </c>
      <c r="H385" t="inlineStr">
        <is>
          <t>heat exchangers</t>
        </is>
      </c>
      <c r="I385" t="inlineStr"/>
      <c r="J385" t="inlineStr"/>
      <c r="K385" t="inlineStr"/>
      <c r="L385" t="inlineStr"/>
      <c r="M385" t="inlineStr"/>
      <c r="N385" t="inlineStr"/>
      <c r="O385" t="inlineStr"/>
      <c r="P385" t="inlineStr"/>
      <c r="Q385" t="inlineStr"/>
      <c r="R385" t="inlineStr"/>
      <c r="S385" t="inlineStr"/>
      <c r="T385" t="inlineStr"/>
      <c r="U385" t="inlineStr"/>
    </row>
    <row r="386">
      <c r="A386" t="inlineStr">
        <is>
          <t>market for steel, chromium steel 18/8, hot rolled</t>
        </is>
      </c>
      <c r="B386" t="n">
        <v>5858.2</v>
      </c>
      <c r="C386" t="inlineStr">
        <is>
          <t>GLO</t>
        </is>
      </c>
      <c r="D386" t="inlineStr">
        <is>
          <t>kilogram</t>
        </is>
      </c>
      <c r="E386" t="inlineStr"/>
      <c r="F386" t="inlineStr">
        <is>
          <t>technosphere</t>
        </is>
      </c>
      <c r="G386" t="inlineStr">
        <is>
          <t>steel, chromium steel 18/8, hot rolled</t>
        </is>
      </c>
      <c r="H386" t="inlineStr">
        <is>
          <t>heat exchangers</t>
        </is>
      </c>
      <c r="I386" t="inlineStr"/>
      <c r="J386" t="inlineStr"/>
      <c r="K386" t="inlineStr"/>
      <c r="L386" t="inlineStr"/>
      <c r="M386" t="inlineStr"/>
      <c r="N386" t="inlineStr"/>
      <c r="O386" t="inlineStr"/>
      <c r="P386" t="inlineStr"/>
      <c r="Q386" t="inlineStr"/>
      <c r="R386" t="inlineStr"/>
      <c r="S386" t="inlineStr"/>
      <c r="T386" t="inlineStr"/>
      <c r="U386" t="inlineStr"/>
    </row>
    <row r="387">
      <c r="A387" t="inlineStr">
        <is>
          <t>market for aluminium, wrought alloy</t>
        </is>
      </c>
      <c r="B387" t="n">
        <v>300</v>
      </c>
      <c r="C387" t="inlineStr">
        <is>
          <t>GLO</t>
        </is>
      </c>
      <c r="D387" t="inlineStr">
        <is>
          <t>kilogram</t>
        </is>
      </c>
      <c r="E387" t="inlineStr"/>
      <c r="F387" t="inlineStr">
        <is>
          <t>technosphere</t>
        </is>
      </c>
      <c r="G387" t="inlineStr">
        <is>
          <t>aluminium, wrought alloy</t>
        </is>
      </c>
      <c r="H387" t="inlineStr">
        <is>
          <t>frequency converters</t>
        </is>
      </c>
      <c r="I387" t="inlineStr"/>
      <c r="J387" t="inlineStr"/>
      <c r="K387" t="inlineStr"/>
      <c r="L387" t="inlineStr"/>
      <c r="M387" t="inlineStr"/>
      <c r="N387" t="inlineStr"/>
      <c r="O387" t="inlineStr"/>
      <c r="P387" t="inlineStr"/>
      <c r="Q387" t="inlineStr"/>
      <c r="R387" t="inlineStr"/>
      <c r="S387" t="inlineStr"/>
      <c r="T387" t="inlineStr"/>
      <c r="U387" t="inlineStr"/>
    </row>
    <row r="388">
      <c r="A388" t="inlineStr">
        <is>
          <t>market for copper, cathode</t>
        </is>
      </c>
      <c r="B388" t="n">
        <v>225</v>
      </c>
      <c r="C388" t="inlineStr">
        <is>
          <t>GLO</t>
        </is>
      </c>
      <c r="D388" t="inlineStr">
        <is>
          <t>kilogram</t>
        </is>
      </c>
      <c r="E388" t="inlineStr"/>
      <c r="F388" t="inlineStr">
        <is>
          <t>technosphere</t>
        </is>
      </c>
      <c r="G388" t="inlineStr">
        <is>
          <t>copper, cathode</t>
        </is>
      </c>
      <c r="H388" t="inlineStr">
        <is>
          <t>frequency converters</t>
        </is>
      </c>
      <c r="I388" t="inlineStr"/>
      <c r="J388" t="inlineStr"/>
      <c r="K388" t="inlineStr"/>
      <c r="L388" t="inlineStr"/>
      <c r="M388" t="inlineStr"/>
      <c r="N388" t="inlineStr"/>
      <c r="O388" t="inlineStr"/>
      <c r="P388" t="inlineStr"/>
      <c r="Q388" t="inlineStr"/>
      <c r="R388" t="inlineStr"/>
      <c r="S388" t="inlineStr"/>
      <c r="T388" t="inlineStr"/>
      <c r="U388" t="inlineStr"/>
    </row>
    <row r="389">
      <c r="A389" t="inlineStr">
        <is>
          <t>market for reinforcing steel</t>
        </is>
      </c>
      <c r="B389" t="n">
        <v>900</v>
      </c>
      <c r="C389" t="inlineStr">
        <is>
          <t>GLO</t>
        </is>
      </c>
      <c r="D389" t="inlineStr">
        <is>
          <t>kilogram</t>
        </is>
      </c>
      <c r="E389" t="inlineStr"/>
      <c r="F389" t="inlineStr">
        <is>
          <t>technosphere</t>
        </is>
      </c>
      <c r="G389" t="inlineStr">
        <is>
          <t>reinforcing steel</t>
        </is>
      </c>
      <c r="H389" t="inlineStr">
        <is>
          <t>frequency converters</t>
        </is>
      </c>
      <c r="I389" t="inlineStr"/>
      <c r="J389" t="inlineStr"/>
      <c r="K389" t="inlineStr"/>
      <c r="L389" t="inlineStr"/>
      <c r="M389" t="inlineStr"/>
      <c r="N389" t="inlineStr"/>
      <c r="O389" t="inlineStr"/>
      <c r="P389" t="inlineStr"/>
      <c r="Q389" t="inlineStr"/>
      <c r="R389" t="inlineStr"/>
      <c r="S389" t="inlineStr"/>
      <c r="T389" t="inlineStr"/>
      <c r="U389" t="inlineStr"/>
    </row>
    <row r="390">
      <c r="A390" t="inlineStr">
        <is>
          <t>market for tube insulation, elastomere</t>
        </is>
      </c>
      <c r="B390" t="n">
        <v>75</v>
      </c>
      <c r="C390" t="inlineStr">
        <is>
          <t>GLO</t>
        </is>
      </c>
      <c r="D390" t="inlineStr">
        <is>
          <t>kilogram</t>
        </is>
      </c>
      <c r="E390" t="inlineStr"/>
      <c r="F390" t="inlineStr">
        <is>
          <t>technosphere</t>
        </is>
      </c>
      <c r="G390" t="inlineStr">
        <is>
          <t>tube insulation, elastomere</t>
        </is>
      </c>
      <c r="H390" t="inlineStr">
        <is>
          <t>frequency converters</t>
        </is>
      </c>
      <c r="I390" t="inlineStr"/>
      <c r="J390" t="inlineStr"/>
      <c r="K390" t="inlineStr"/>
      <c r="L390" t="inlineStr"/>
      <c r="M390" t="inlineStr"/>
      <c r="N390" t="inlineStr"/>
      <c r="O390" t="inlineStr"/>
      <c r="P390" t="inlineStr"/>
      <c r="Q390" t="inlineStr"/>
      <c r="R390" t="inlineStr"/>
      <c r="S390" t="inlineStr"/>
      <c r="T390" t="inlineStr"/>
      <c r="U390" t="inlineStr"/>
    </row>
    <row r="391">
      <c r="A391" t="inlineStr">
        <is>
          <t>market for wire drawing, copper</t>
        </is>
      </c>
      <c r="B391" t="n">
        <v>225</v>
      </c>
      <c r="C391" t="inlineStr">
        <is>
          <t>GLO</t>
        </is>
      </c>
      <c r="D391" t="inlineStr">
        <is>
          <t>kilogram</t>
        </is>
      </c>
      <c r="E391" t="inlineStr"/>
      <c r="F391" t="inlineStr">
        <is>
          <t>technosphere</t>
        </is>
      </c>
      <c r="G391" t="inlineStr">
        <is>
          <t>wire drawing, copper</t>
        </is>
      </c>
      <c r="H391" t="inlineStr">
        <is>
          <t>frequency converters</t>
        </is>
      </c>
      <c r="I391" t="inlineStr"/>
      <c r="J391" t="inlineStr"/>
      <c r="K391" t="inlineStr"/>
      <c r="L391" t="inlineStr"/>
      <c r="M391" t="inlineStr"/>
      <c r="N391" t="inlineStr"/>
      <c r="O391" t="inlineStr"/>
      <c r="P391" t="inlineStr"/>
      <c r="Q391" t="inlineStr"/>
      <c r="R391" t="inlineStr"/>
      <c r="S391" t="inlineStr"/>
      <c r="T391" t="inlineStr"/>
      <c r="U391" t="inlineStr"/>
    </row>
    <row r="392">
      <c r="A392" t="inlineStr">
        <is>
          <t>market for cast iron</t>
        </is>
      </c>
      <c r="B392" t="n">
        <v>3000</v>
      </c>
      <c r="C392" t="inlineStr">
        <is>
          <t>GLO</t>
        </is>
      </c>
      <c r="D392" t="inlineStr">
        <is>
          <t>kilogram</t>
        </is>
      </c>
      <c r="E392" t="inlineStr"/>
      <c r="F392" t="inlineStr">
        <is>
          <t>technosphere</t>
        </is>
      </c>
      <c r="G392" t="inlineStr">
        <is>
          <t>cast iron</t>
        </is>
      </c>
      <c r="H392" t="inlineStr">
        <is>
          <t>diaphragm compressor</t>
        </is>
      </c>
      <c r="I392" t="inlineStr"/>
      <c r="J392" t="inlineStr"/>
      <c r="K392" t="inlineStr"/>
      <c r="L392" t="inlineStr"/>
      <c r="M392" t="inlineStr"/>
      <c r="N392" t="inlineStr"/>
      <c r="O392" t="inlineStr"/>
      <c r="P392" t="inlineStr"/>
      <c r="Q392" t="inlineStr"/>
      <c r="R392" t="inlineStr"/>
      <c r="S392" t="inlineStr"/>
      <c r="T392" t="inlineStr"/>
      <c r="U392" t="inlineStr"/>
    </row>
    <row r="393">
      <c r="A393" t="inlineStr">
        <is>
          <t>market for ethylene glycol</t>
        </is>
      </c>
      <c r="B393" t="n">
        <v>35</v>
      </c>
      <c r="C393" t="inlineStr">
        <is>
          <t>GLO</t>
        </is>
      </c>
      <c r="D393" t="inlineStr">
        <is>
          <t>kilogram</t>
        </is>
      </c>
      <c r="E393" t="inlineStr"/>
      <c r="F393" t="inlineStr">
        <is>
          <t>technosphere</t>
        </is>
      </c>
      <c r="G393" t="inlineStr">
        <is>
          <t>ethylene glycol</t>
        </is>
      </c>
      <c r="H393" t="inlineStr">
        <is>
          <t>diaphragm compressor</t>
        </is>
      </c>
      <c r="I393" t="inlineStr"/>
      <c r="J393" t="inlineStr"/>
      <c r="K393" t="inlineStr"/>
      <c r="L393" t="inlineStr"/>
      <c r="M393" t="inlineStr"/>
      <c r="N393" t="inlineStr"/>
      <c r="O393" t="inlineStr"/>
      <c r="P393" t="inlineStr"/>
      <c r="Q393" t="inlineStr"/>
      <c r="R393" t="inlineStr"/>
      <c r="S393" t="inlineStr"/>
      <c r="T393" t="inlineStr"/>
      <c r="U393" t="inlineStr"/>
    </row>
    <row r="394">
      <c r="A394" t="inlineStr">
        <is>
          <t>market for reinforcing steel</t>
        </is>
      </c>
      <c r="B394" t="n">
        <v>6500</v>
      </c>
      <c r="C394" t="inlineStr">
        <is>
          <t>GLO</t>
        </is>
      </c>
      <c r="D394" t="inlineStr">
        <is>
          <t>kilogram</t>
        </is>
      </c>
      <c r="E394" t="inlineStr"/>
      <c r="F394" t="inlineStr">
        <is>
          <t>technosphere</t>
        </is>
      </c>
      <c r="G394" t="inlineStr">
        <is>
          <t>reinforcing steel</t>
        </is>
      </c>
      <c r="H394" t="inlineStr">
        <is>
          <t>diaphragm compressor</t>
        </is>
      </c>
      <c r="I394" t="inlineStr"/>
      <c r="J394" t="inlineStr"/>
      <c r="K394" t="inlineStr"/>
      <c r="L394" t="inlineStr"/>
      <c r="M394" t="inlineStr"/>
      <c r="N394" t="inlineStr"/>
      <c r="O394" t="inlineStr"/>
      <c r="P394" t="inlineStr"/>
      <c r="Q394" t="inlineStr"/>
      <c r="R394" t="inlineStr"/>
      <c r="S394" t="inlineStr"/>
      <c r="T394" t="inlineStr"/>
      <c r="U394" t="inlineStr"/>
    </row>
    <row r="395">
      <c r="A395" t="inlineStr">
        <is>
          <t>market for sheet rolling, chromium steel</t>
        </is>
      </c>
      <c r="B395" t="n">
        <v>2025</v>
      </c>
      <c r="C395" t="inlineStr">
        <is>
          <t>GLO</t>
        </is>
      </c>
      <c r="D395" t="inlineStr">
        <is>
          <t>kilogram</t>
        </is>
      </c>
      <c r="E395" t="inlineStr"/>
      <c r="F395" t="inlineStr">
        <is>
          <t>technosphere</t>
        </is>
      </c>
      <c r="G395" t="inlineStr">
        <is>
          <t>sheet rolling, chromium steel</t>
        </is>
      </c>
      <c r="H395" t="inlineStr">
        <is>
          <t>diaphragm compressor</t>
        </is>
      </c>
      <c r="I395" t="inlineStr"/>
      <c r="J395" t="inlineStr"/>
      <c r="K395" t="inlineStr"/>
      <c r="L395" t="inlineStr"/>
      <c r="M395" t="inlineStr"/>
      <c r="N395" t="inlineStr"/>
      <c r="O395" t="inlineStr"/>
      <c r="P395" t="inlineStr"/>
      <c r="Q395" t="inlineStr"/>
      <c r="R395" t="inlineStr"/>
      <c r="S395" t="inlineStr"/>
      <c r="T395" t="inlineStr"/>
      <c r="U395" t="inlineStr"/>
    </row>
    <row r="396">
      <c r="A396" t="inlineStr">
        <is>
          <t>market for sheet rolling, steel</t>
        </is>
      </c>
      <c r="B396" t="n">
        <v>2000</v>
      </c>
      <c r="C396" t="inlineStr">
        <is>
          <t>GLO</t>
        </is>
      </c>
      <c r="D396" t="inlineStr">
        <is>
          <t>kilogram</t>
        </is>
      </c>
      <c r="E396" t="inlineStr"/>
      <c r="F396" t="inlineStr">
        <is>
          <t>technosphere</t>
        </is>
      </c>
      <c r="G396" t="inlineStr">
        <is>
          <t>sheet rolling, steel</t>
        </is>
      </c>
      <c r="H396" t="inlineStr">
        <is>
          <t>diaphragm compressor</t>
        </is>
      </c>
      <c r="I396" t="inlineStr"/>
      <c r="J396" t="inlineStr"/>
      <c r="K396" t="inlineStr"/>
      <c r="L396" t="inlineStr"/>
      <c r="M396" t="inlineStr"/>
      <c r="N396" t="inlineStr"/>
      <c r="O396" t="inlineStr"/>
      <c r="P396" t="inlineStr"/>
      <c r="Q396" t="inlineStr"/>
      <c r="R396" t="inlineStr"/>
      <c r="S396" t="inlineStr"/>
      <c r="T396" t="inlineStr"/>
      <c r="U396" t="inlineStr"/>
    </row>
    <row r="397">
      <c r="A397" t="inlineStr">
        <is>
          <t>market for steel, chromium steel 18/8, hot rolled</t>
        </is>
      </c>
      <c r="B397" t="n">
        <v>2025</v>
      </c>
      <c r="C397" t="inlineStr">
        <is>
          <t>GLO</t>
        </is>
      </c>
      <c r="D397" t="inlineStr">
        <is>
          <t>kilogram</t>
        </is>
      </c>
      <c r="E397" t="inlineStr"/>
      <c r="F397" t="inlineStr">
        <is>
          <t>technosphere</t>
        </is>
      </c>
      <c r="G397" t="inlineStr">
        <is>
          <t>steel, chromium steel 18/8, hot rolled</t>
        </is>
      </c>
      <c r="H397" t="inlineStr">
        <is>
          <t>diaphragm compressor</t>
        </is>
      </c>
      <c r="I397" t="inlineStr"/>
      <c r="J397" t="inlineStr"/>
      <c r="K397" t="inlineStr"/>
      <c r="L397" t="inlineStr"/>
      <c r="M397" t="inlineStr"/>
      <c r="N397" t="inlineStr"/>
      <c r="O397" t="inlineStr"/>
      <c r="P397" t="inlineStr"/>
      <c r="Q397" t="inlineStr"/>
      <c r="R397" t="inlineStr"/>
      <c r="S397" t="inlineStr"/>
      <c r="T397" t="inlineStr"/>
      <c r="U397" t="inlineStr"/>
    </row>
    <row r="398">
      <c r="A398" t="inlineStr">
        <is>
          <t>market for reinforcing steel</t>
        </is>
      </c>
      <c r="B398" t="n">
        <v>5000</v>
      </c>
      <c r="C398" t="inlineStr">
        <is>
          <t>GLO</t>
        </is>
      </c>
      <c r="D398" t="inlineStr">
        <is>
          <t>kilogram</t>
        </is>
      </c>
      <c r="E398" t="inlineStr"/>
      <c r="F398" t="inlineStr">
        <is>
          <t>technosphere</t>
        </is>
      </c>
      <c r="G398" t="inlineStr">
        <is>
          <t>reinforcing steel</t>
        </is>
      </c>
      <c r="H398" t="inlineStr">
        <is>
          <t>container with pipes and fittings for diaphragm compressor</t>
        </is>
      </c>
      <c r="I398" t="inlineStr"/>
      <c r="J398" t="inlineStr"/>
      <c r="K398" t="inlineStr"/>
      <c r="L398" t="inlineStr"/>
      <c r="M398" t="inlineStr"/>
      <c r="N398" t="inlineStr"/>
      <c r="O398" t="inlineStr"/>
      <c r="P398" t="inlineStr"/>
      <c r="Q398" t="inlineStr"/>
      <c r="R398" t="inlineStr"/>
      <c r="S398" t="inlineStr"/>
      <c r="T398" t="inlineStr"/>
      <c r="U398" t="inlineStr"/>
    </row>
    <row r="399">
      <c r="A399" t="inlineStr">
        <is>
          <t>market for sheet rolling, chromium steel</t>
        </is>
      </c>
      <c r="B399" t="n">
        <v>7500</v>
      </c>
      <c r="C399" t="inlineStr">
        <is>
          <t>GLO</t>
        </is>
      </c>
      <c r="D399" t="inlineStr">
        <is>
          <t>kilogram</t>
        </is>
      </c>
      <c r="E399" t="inlineStr"/>
      <c r="F399" t="inlineStr">
        <is>
          <t>technosphere</t>
        </is>
      </c>
      <c r="G399" t="inlineStr">
        <is>
          <t>sheet rolling, chromium steel</t>
        </is>
      </c>
      <c r="H399" t="inlineStr">
        <is>
          <t>container with pipes and fittings for diaphragm compressor</t>
        </is>
      </c>
      <c r="I399" t="inlineStr"/>
      <c r="J399" t="inlineStr"/>
      <c r="K399" t="inlineStr"/>
      <c r="L399" t="inlineStr"/>
      <c r="M399" t="inlineStr"/>
      <c r="N399" t="inlineStr"/>
      <c r="O399" t="inlineStr"/>
      <c r="P399" t="inlineStr"/>
      <c r="Q399" t="inlineStr"/>
      <c r="R399" t="inlineStr"/>
      <c r="S399" t="inlineStr"/>
      <c r="T399" t="inlineStr"/>
      <c r="U399" t="inlineStr"/>
    </row>
    <row r="400">
      <c r="A400" t="inlineStr">
        <is>
          <t>market for sheet rolling, steel</t>
        </is>
      </c>
      <c r="B400" t="n">
        <v>5000</v>
      </c>
      <c r="C400" t="inlineStr">
        <is>
          <t>GLO</t>
        </is>
      </c>
      <c r="D400" t="inlineStr">
        <is>
          <t>kilogram</t>
        </is>
      </c>
      <c r="E400" t="inlineStr"/>
      <c r="F400" t="inlineStr">
        <is>
          <t>technosphere</t>
        </is>
      </c>
      <c r="G400" t="inlineStr">
        <is>
          <t>sheet rolling, steel</t>
        </is>
      </c>
      <c r="H400" t="inlineStr">
        <is>
          <t>container with pipes and fittings for diaphragm compressor</t>
        </is>
      </c>
      <c r="I400" t="inlineStr"/>
      <c r="J400" t="inlineStr"/>
      <c r="K400" t="inlineStr"/>
      <c r="L400" t="inlineStr"/>
      <c r="M400" t="inlineStr"/>
      <c r="N400" t="inlineStr"/>
      <c r="O400" t="inlineStr"/>
      <c r="P400" t="inlineStr"/>
      <c r="Q400" t="inlineStr"/>
      <c r="R400" t="inlineStr"/>
      <c r="S400" t="inlineStr"/>
      <c r="T400" t="inlineStr"/>
      <c r="U400" t="inlineStr"/>
    </row>
    <row r="401">
      <c r="A401" t="inlineStr">
        <is>
          <t>market for steel, chromium steel 18/8, hot rolled</t>
        </is>
      </c>
      <c r="B401" t="n">
        <v>7500</v>
      </c>
      <c r="C401" t="inlineStr">
        <is>
          <t>GLO</t>
        </is>
      </c>
      <c r="D401" t="inlineStr">
        <is>
          <t>kilogram</t>
        </is>
      </c>
      <c r="E401" t="inlineStr"/>
      <c r="F401" t="inlineStr">
        <is>
          <t>technosphere</t>
        </is>
      </c>
      <c r="G401" t="inlineStr">
        <is>
          <t>steel, chromium steel 18/8, hot rolled</t>
        </is>
      </c>
      <c r="H401" t="inlineStr">
        <is>
          <t>container with pipes and fittings for diaphragm compressor</t>
        </is>
      </c>
      <c r="I401" t="inlineStr"/>
      <c r="J401" t="inlineStr"/>
      <c r="K401" t="inlineStr"/>
      <c r="L401" t="inlineStr"/>
      <c r="M401" t="inlineStr"/>
      <c r="N401" t="inlineStr"/>
      <c r="O401" t="inlineStr"/>
      <c r="P401" t="inlineStr"/>
      <c r="Q401" t="inlineStr"/>
      <c r="R401" t="inlineStr"/>
      <c r="S401" t="inlineStr"/>
      <c r="T401" t="inlineStr"/>
      <c r="U401" t="inlineStr"/>
    </row>
    <row r="402">
      <c r="A402" t="inlineStr">
        <is>
          <t>market for aluminium, wrought alloy</t>
        </is>
      </c>
      <c r="B402" t="n">
        <v>100</v>
      </c>
      <c r="C402" t="inlineStr">
        <is>
          <t>GLO</t>
        </is>
      </c>
      <c r="D402" t="inlineStr">
        <is>
          <t>kilogram</t>
        </is>
      </c>
      <c r="E402" t="inlineStr"/>
      <c r="F402" t="inlineStr">
        <is>
          <t>technosphere</t>
        </is>
      </c>
      <c r="G402" t="inlineStr">
        <is>
          <t>aluminium, wrought alloy</t>
        </is>
      </c>
      <c r="H402" t="inlineStr">
        <is>
          <t>power electronics (rectifier, voltage adaptation)</t>
        </is>
      </c>
      <c r="I402" t="inlineStr"/>
      <c r="J402" t="inlineStr"/>
      <c r="K402" t="inlineStr"/>
      <c r="L402" t="inlineStr"/>
      <c r="M402" t="inlineStr"/>
      <c r="N402" t="inlineStr"/>
      <c r="O402" t="inlineStr"/>
      <c r="P402" t="inlineStr"/>
      <c r="Q402" t="inlineStr"/>
      <c r="R402" t="inlineStr"/>
      <c r="S402" t="inlineStr"/>
      <c r="T402" t="inlineStr"/>
      <c r="U402" t="inlineStr"/>
    </row>
    <row r="403">
      <c r="A403" t="inlineStr">
        <is>
          <t>market for copper, cathode</t>
        </is>
      </c>
      <c r="B403" t="n">
        <v>200</v>
      </c>
      <c r="C403" t="inlineStr">
        <is>
          <t>GLO</t>
        </is>
      </c>
      <c r="D403" t="inlineStr">
        <is>
          <t>kilogram</t>
        </is>
      </c>
      <c r="E403" t="inlineStr"/>
      <c r="F403" t="inlineStr">
        <is>
          <t>technosphere</t>
        </is>
      </c>
      <c r="G403" t="inlineStr">
        <is>
          <t>copper, cathode</t>
        </is>
      </c>
      <c r="H403" t="inlineStr">
        <is>
          <t>power electronics (rectifier, voltage adaptation)</t>
        </is>
      </c>
      <c r="I403" t="inlineStr"/>
      <c r="J403" t="inlineStr"/>
      <c r="K403" t="inlineStr"/>
      <c r="L403" t="inlineStr"/>
      <c r="M403" t="inlineStr"/>
      <c r="N403" t="inlineStr"/>
      <c r="O403" t="inlineStr"/>
      <c r="P403" t="inlineStr"/>
      <c r="Q403" t="inlineStr"/>
      <c r="R403" t="inlineStr"/>
      <c r="S403" t="inlineStr"/>
      <c r="T403" t="inlineStr"/>
      <c r="U403" t="inlineStr"/>
    </row>
    <row r="404">
      <c r="A404" t="inlineStr">
        <is>
          <t>market for reinforcing steel</t>
        </is>
      </c>
      <c r="B404" t="n">
        <v>600</v>
      </c>
      <c r="C404" t="inlineStr">
        <is>
          <t>GLO</t>
        </is>
      </c>
      <c r="D404" t="inlineStr">
        <is>
          <t>kilogram</t>
        </is>
      </c>
      <c r="E404" t="inlineStr"/>
      <c r="F404" t="inlineStr">
        <is>
          <t>technosphere</t>
        </is>
      </c>
      <c r="G404" t="inlineStr">
        <is>
          <t>reinforcing steel</t>
        </is>
      </c>
      <c r="H404" t="inlineStr">
        <is>
          <t>power electronics (rectifier, voltage adaptation)</t>
        </is>
      </c>
      <c r="I404" t="inlineStr"/>
      <c r="J404" t="inlineStr"/>
      <c r="K404" t="inlineStr"/>
      <c r="L404" t="inlineStr"/>
      <c r="M404" t="inlineStr"/>
      <c r="N404" t="inlineStr"/>
      <c r="O404" t="inlineStr"/>
      <c r="P404" t="inlineStr"/>
      <c r="Q404" t="inlineStr"/>
      <c r="R404" t="inlineStr"/>
      <c r="S404" t="inlineStr"/>
      <c r="T404" t="inlineStr"/>
      <c r="U404" t="inlineStr"/>
    </row>
    <row r="405">
      <c r="A405" t="inlineStr">
        <is>
          <t>market for sheet rolling, aluminium</t>
        </is>
      </c>
      <c r="B405" t="n">
        <v>100</v>
      </c>
      <c r="C405" t="inlineStr">
        <is>
          <t>GLO</t>
        </is>
      </c>
      <c r="D405" t="inlineStr">
        <is>
          <t>kilogram</t>
        </is>
      </c>
      <c r="E405" t="inlineStr"/>
      <c r="F405" t="inlineStr">
        <is>
          <t>technosphere</t>
        </is>
      </c>
      <c r="G405" t="inlineStr">
        <is>
          <t>sheet rolling, aluminium</t>
        </is>
      </c>
      <c r="H405" t="inlineStr">
        <is>
          <t>power electronics (rectifier, voltage adaptation)</t>
        </is>
      </c>
      <c r="I405" t="inlineStr"/>
      <c r="J405" t="inlineStr"/>
      <c r="K405" t="inlineStr"/>
      <c r="L405" t="inlineStr"/>
      <c r="M405" t="inlineStr"/>
      <c r="N405" t="inlineStr"/>
      <c r="O405" t="inlineStr"/>
      <c r="P405" t="inlineStr"/>
      <c r="Q405" t="inlineStr"/>
      <c r="R405" t="inlineStr"/>
      <c r="S405" t="inlineStr"/>
      <c r="T405" t="inlineStr"/>
      <c r="U405" t="inlineStr"/>
    </row>
    <row r="406">
      <c r="A406" t="inlineStr">
        <is>
          <t>market for sheet rolling, steel</t>
        </is>
      </c>
      <c r="B406" t="n">
        <v>600</v>
      </c>
      <c r="C406" t="inlineStr">
        <is>
          <t>GLO</t>
        </is>
      </c>
      <c r="D406" t="inlineStr">
        <is>
          <t>kilogram</t>
        </is>
      </c>
      <c r="E406" t="inlineStr"/>
      <c r="F406" t="inlineStr">
        <is>
          <t>technosphere</t>
        </is>
      </c>
      <c r="G406" t="inlineStr">
        <is>
          <t>sheet rolling, steel</t>
        </is>
      </c>
      <c r="H406" t="inlineStr">
        <is>
          <t>power electronics (rectifier, voltage adaptation)</t>
        </is>
      </c>
      <c r="I406" t="inlineStr"/>
      <c r="J406" t="inlineStr"/>
      <c r="K406" t="inlineStr"/>
      <c r="L406" t="inlineStr"/>
      <c r="M406" t="inlineStr"/>
      <c r="N406" t="inlineStr"/>
      <c r="O406" t="inlineStr"/>
      <c r="P406" t="inlineStr"/>
      <c r="Q406" t="inlineStr"/>
      <c r="R406" t="inlineStr"/>
      <c r="S406" t="inlineStr"/>
      <c r="T406" t="inlineStr"/>
      <c r="U406" t="inlineStr"/>
    </row>
    <row r="407">
      <c r="A407" t="inlineStr">
        <is>
          <t>market for tube insulation, elastomere</t>
        </is>
      </c>
      <c r="B407" t="n">
        <v>100</v>
      </c>
      <c r="C407" t="inlineStr">
        <is>
          <t>GLO</t>
        </is>
      </c>
      <c r="D407" t="inlineStr">
        <is>
          <t>kilogram</t>
        </is>
      </c>
      <c r="E407" t="inlineStr"/>
      <c r="F407" t="inlineStr">
        <is>
          <t>technosphere</t>
        </is>
      </c>
      <c r="G407" t="inlineStr">
        <is>
          <t>tube insulation, elastomere</t>
        </is>
      </c>
      <c r="H407" t="inlineStr">
        <is>
          <t>power electronics (rectifier, voltage adaptation)</t>
        </is>
      </c>
      <c r="I407" t="inlineStr"/>
      <c r="J407" t="inlineStr"/>
      <c r="K407" t="inlineStr"/>
      <c r="L407" t="inlineStr"/>
      <c r="M407" t="inlineStr"/>
      <c r="N407" t="inlineStr"/>
      <c r="O407" t="inlineStr"/>
      <c r="P407" t="inlineStr"/>
      <c r="Q407" t="inlineStr"/>
      <c r="R407" t="inlineStr"/>
      <c r="S407" t="inlineStr"/>
      <c r="T407" t="inlineStr"/>
      <c r="U407" t="inlineStr"/>
    </row>
    <row r="408">
      <c r="A408" t="inlineStr">
        <is>
          <t>market for wire drawing, copper</t>
        </is>
      </c>
      <c r="B408" t="n">
        <v>200</v>
      </c>
      <c r="C408" t="inlineStr">
        <is>
          <t>GLO</t>
        </is>
      </c>
      <c r="D408" t="inlineStr">
        <is>
          <t>kilogram</t>
        </is>
      </c>
      <c r="E408" t="inlineStr"/>
      <c r="F408" t="inlineStr">
        <is>
          <t>technosphere</t>
        </is>
      </c>
      <c r="G408" t="inlineStr">
        <is>
          <t>wire drawing, copper</t>
        </is>
      </c>
      <c r="H408" t="inlineStr">
        <is>
          <t>power electronics (rectifier, voltage adaptation)</t>
        </is>
      </c>
      <c r="I408" t="inlineStr"/>
      <c r="J408" t="inlineStr"/>
      <c r="K408" t="inlineStr"/>
      <c r="L408" t="inlineStr"/>
      <c r="M408" t="inlineStr"/>
      <c r="N408" t="inlineStr"/>
      <c r="O408" t="inlineStr"/>
      <c r="P408" t="inlineStr"/>
      <c r="Q408" t="inlineStr"/>
      <c r="R408" t="inlineStr"/>
      <c r="S408" t="inlineStr"/>
      <c r="T408" t="inlineStr"/>
      <c r="U408" t="inlineStr"/>
    </row>
    <row r="409">
      <c r="A409" t="inlineStr">
        <is>
          <t>market for electronics, for control units</t>
        </is>
      </c>
      <c r="B409" t="n">
        <v>100</v>
      </c>
      <c r="C409" t="inlineStr">
        <is>
          <t>GLO</t>
        </is>
      </c>
      <c r="D409" t="inlineStr">
        <is>
          <t>kilogram</t>
        </is>
      </c>
      <c r="E409" t="inlineStr"/>
      <c r="F409" t="inlineStr">
        <is>
          <t>technosphere</t>
        </is>
      </c>
      <c r="G409" t="inlineStr">
        <is>
          <t>electronics, for control units</t>
        </is>
      </c>
      <c r="H409" t="inlineStr">
        <is>
          <t>control electronics</t>
        </is>
      </c>
      <c r="I409" t="inlineStr"/>
      <c r="J409" t="inlineStr"/>
      <c r="K409" t="inlineStr"/>
      <c r="L409" t="inlineStr"/>
      <c r="M409" t="inlineStr"/>
      <c r="N409" t="inlineStr"/>
      <c r="O409" t="inlineStr"/>
      <c r="P409" t="inlineStr"/>
      <c r="Q409" t="inlineStr"/>
      <c r="R409" t="inlineStr"/>
      <c r="S409" t="inlineStr"/>
      <c r="T409" t="inlineStr"/>
      <c r="U409" t="inlineStr"/>
    </row>
    <row r="410">
      <c r="A410" t="inlineStr">
        <is>
          <t>market for sheet rolling, chromium steel</t>
        </is>
      </c>
      <c r="B410" t="n">
        <v>27.4</v>
      </c>
      <c r="C410" t="inlineStr">
        <is>
          <t>GLO</t>
        </is>
      </c>
      <c r="D410" t="inlineStr">
        <is>
          <t>kilogram</t>
        </is>
      </c>
      <c r="E410" t="inlineStr"/>
      <c r="F410" t="inlineStr">
        <is>
          <t>technosphere</t>
        </is>
      </c>
      <c r="G410" t="inlineStr">
        <is>
          <t>sheet rolling, chromium steel</t>
        </is>
      </c>
      <c r="H410" t="inlineStr">
        <is>
          <t>mixer</t>
        </is>
      </c>
      <c r="I410" t="inlineStr"/>
      <c r="J410" t="inlineStr"/>
      <c r="K410" t="inlineStr"/>
      <c r="L410" t="inlineStr"/>
      <c r="M410" t="inlineStr"/>
      <c r="N410" t="inlineStr"/>
      <c r="O410" t="inlineStr"/>
      <c r="P410" t="inlineStr"/>
      <c r="Q410" t="inlineStr"/>
      <c r="R410" t="inlineStr"/>
      <c r="S410" t="inlineStr"/>
      <c r="T410" t="inlineStr"/>
      <c r="U410" t="inlineStr"/>
    </row>
    <row r="411">
      <c r="A411" t="inlineStr">
        <is>
          <t>market for steel, chromium steel 18/8, hot rolled</t>
        </is>
      </c>
      <c r="B411" t="n">
        <v>27.4</v>
      </c>
      <c r="C411" t="inlineStr">
        <is>
          <t>GLO</t>
        </is>
      </c>
      <c r="D411" t="inlineStr">
        <is>
          <t>kilogram</t>
        </is>
      </c>
      <c r="E411" t="inlineStr"/>
      <c r="F411" t="inlineStr">
        <is>
          <t>technosphere</t>
        </is>
      </c>
      <c r="G411" t="inlineStr">
        <is>
          <t>steel, chromium steel 18/8, hot rolled</t>
        </is>
      </c>
      <c r="H411" t="inlineStr">
        <is>
          <t>mixer</t>
        </is>
      </c>
      <c r="I411" t="inlineStr"/>
      <c r="J411" t="inlineStr"/>
      <c r="K411" t="inlineStr"/>
      <c r="L411" t="inlineStr"/>
      <c r="M411" t="inlineStr"/>
      <c r="N411" t="inlineStr"/>
      <c r="O411" t="inlineStr"/>
      <c r="P411" t="inlineStr"/>
      <c r="Q411" t="inlineStr"/>
      <c r="R411" t="inlineStr"/>
      <c r="S411" t="inlineStr"/>
      <c r="T411" t="inlineStr"/>
      <c r="U411" t="inlineStr"/>
    </row>
    <row r="412">
      <c r="A412" t="inlineStr">
        <is>
          <t>market for sheet rolling, chromium steel</t>
        </is>
      </c>
      <c r="B412" t="n">
        <v>2.4</v>
      </c>
      <c r="C412" t="inlineStr">
        <is>
          <t>GLO</t>
        </is>
      </c>
      <c r="D412" t="inlineStr">
        <is>
          <t>kilogram</t>
        </is>
      </c>
      <c r="E412" t="inlineStr"/>
      <c r="F412" t="inlineStr">
        <is>
          <t>technosphere</t>
        </is>
      </c>
      <c r="G412" t="inlineStr">
        <is>
          <t>sheet rolling, chromium steel</t>
        </is>
      </c>
      <c r="H412" t="inlineStr">
        <is>
          <t>splitter</t>
        </is>
      </c>
      <c r="I412" t="inlineStr"/>
      <c r="J412" t="inlineStr"/>
      <c r="K412" t="inlineStr"/>
      <c r="L412" t="inlineStr"/>
      <c r="M412" t="inlineStr"/>
      <c r="N412" t="inlineStr"/>
      <c r="O412" t="inlineStr"/>
      <c r="P412" t="inlineStr"/>
      <c r="Q412" t="inlineStr"/>
      <c r="R412" t="inlineStr"/>
      <c r="S412" t="inlineStr"/>
      <c r="T412" t="inlineStr"/>
      <c r="U412" t="inlineStr"/>
    </row>
    <row r="413">
      <c r="A413" t="inlineStr">
        <is>
          <t>market for steel, chromium steel 18/8, hot rolled</t>
        </is>
      </c>
      <c r="B413" t="n">
        <v>2.4</v>
      </c>
      <c r="C413" t="inlineStr">
        <is>
          <t>GLO</t>
        </is>
      </c>
      <c r="D413" t="inlineStr">
        <is>
          <t>kilogram</t>
        </is>
      </c>
      <c r="E413" t="inlineStr"/>
      <c r="F413" t="inlineStr">
        <is>
          <t>technosphere</t>
        </is>
      </c>
      <c r="G413" t="inlineStr">
        <is>
          <t>steel, chromium steel 18/8, hot rolled</t>
        </is>
      </c>
      <c r="H413" t="inlineStr">
        <is>
          <t>splitter</t>
        </is>
      </c>
      <c r="I413" t="inlineStr"/>
      <c r="J413" t="inlineStr"/>
      <c r="K413" t="inlineStr"/>
      <c r="L413" t="inlineStr"/>
      <c r="M413" t="inlineStr"/>
      <c r="N413" t="inlineStr"/>
      <c r="O413" t="inlineStr"/>
      <c r="P413" t="inlineStr"/>
      <c r="Q413" t="inlineStr"/>
      <c r="R413" t="inlineStr"/>
      <c r="S413" t="inlineStr"/>
      <c r="T413" t="inlineStr"/>
      <c r="U413" t="inlineStr"/>
    </row>
    <row r="414">
      <c r="A414" t="inlineStr">
        <is>
          <t>market for sheet rolling, chromium steel</t>
        </is>
      </c>
      <c r="B414" t="n">
        <v>64.09999999999999</v>
      </c>
      <c r="C414" t="inlineStr">
        <is>
          <t>GLO</t>
        </is>
      </c>
      <c r="D414" t="inlineStr">
        <is>
          <t>kilogram</t>
        </is>
      </c>
      <c r="E414" t="inlineStr"/>
      <c r="F414" t="inlineStr">
        <is>
          <t>technosphere</t>
        </is>
      </c>
      <c r="G414" t="inlineStr">
        <is>
          <t>sheet rolling, chromium steel</t>
        </is>
      </c>
      <c r="H414" t="inlineStr">
        <is>
          <t>flange</t>
        </is>
      </c>
      <c r="I414" t="inlineStr"/>
      <c r="J414" t="inlineStr"/>
      <c r="K414" t="inlineStr"/>
      <c r="L414" t="inlineStr"/>
      <c r="M414" t="inlineStr"/>
      <c r="N414" t="inlineStr"/>
      <c r="O414" t="inlineStr"/>
      <c r="P414" t="inlineStr"/>
      <c r="Q414" t="inlineStr"/>
      <c r="R414" t="inlineStr"/>
      <c r="S414" t="inlineStr"/>
      <c r="T414" t="inlineStr"/>
      <c r="U414" t="inlineStr"/>
    </row>
    <row r="415">
      <c r="A415" t="inlineStr">
        <is>
          <t>market for steel, chromium steel 18/8, hot rolled</t>
        </is>
      </c>
      <c r="B415" t="n">
        <v>64.09999999999999</v>
      </c>
      <c r="C415" t="inlineStr">
        <is>
          <t>GLO</t>
        </is>
      </c>
      <c r="D415" t="inlineStr">
        <is>
          <t>kilogram</t>
        </is>
      </c>
      <c r="E415" t="inlineStr"/>
      <c r="F415" t="inlineStr">
        <is>
          <t>technosphere</t>
        </is>
      </c>
      <c r="G415" t="inlineStr">
        <is>
          <t>steel, chromium steel 18/8, hot rolled</t>
        </is>
      </c>
      <c r="H415" t="inlineStr">
        <is>
          <t>flange</t>
        </is>
      </c>
      <c r="I415" t="inlineStr"/>
      <c r="J415" t="inlineStr"/>
      <c r="K415" t="inlineStr"/>
      <c r="L415" t="inlineStr"/>
      <c r="M415" t="inlineStr"/>
      <c r="N415" t="inlineStr"/>
      <c r="O415" t="inlineStr"/>
      <c r="P415" t="inlineStr"/>
      <c r="Q415" t="inlineStr"/>
      <c r="R415" t="inlineStr"/>
      <c r="S415" t="inlineStr"/>
      <c r="T415" t="inlineStr"/>
      <c r="U415" t="inlineStr"/>
    </row>
    <row r="416">
      <c r="A416" t="inlineStr">
        <is>
          <t>market for sheet rolling, chromium steel</t>
        </is>
      </c>
      <c r="B416" t="n">
        <v>150.3</v>
      </c>
      <c r="C416" t="inlineStr">
        <is>
          <t>GLO</t>
        </is>
      </c>
      <c r="D416" t="inlineStr">
        <is>
          <t>kilogram</t>
        </is>
      </c>
      <c r="E416" t="inlineStr"/>
      <c r="F416" t="inlineStr">
        <is>
          <t>technosphere</t>
        </is>
      </c>
      <c r="G416" t="inlineStr">
        <is>
          <t>sheet rolling, chromium steel</t>
        </is>
      </c>
      <c r="H416" t="inlineStr">
        <is>
          <t>vessel</t>
        </is>
      </c>
      <c r="I416" t="inlineStr"/>
      <c r="J416" t="inlineStr"/>
      <c r="K416" t="inlineStr"/>
      <c r="L416" t="inlineStr"/>
      <c r="M416" t="inlineStr"/>
      <c r="N416" t="inlineStr"/>
      <c r="O416" t="inlineStr"/>
      <c r="P416" t="inlineStr"/>
      <c r="Q416" t="inlineStr"/>
      <c r="R416" t="inlineStr"/>
      <c r="S416" t="inlineStr"/>
      <c r="T416" t="inlineStr"/>
      <c r="U416" t="inlineStr"/>
    </row>
    <row r="417">
      <c r="A417" t="inlineStr">
        <is>
          <t>market for steel, chromium steel 18/8, hot rolled</t>
        </is>
      </c>
      <c r="B417" t="n">
        <v>150.3</v>
      </c>
      <c r="C417" t="inlineStr">
        <is>
          <t>GLO</t>
        </is>
      </c>
      <c r="D417" t="inlineStr">
        <is>
          <t>kilogram</t>
        </is>
      </c>
      <c r="E417" t="inlineStr"/>
      <c r="F417" t="inlineStr">
        <is>
          <t>technosphere</t>
        </is>
      </c>
      <c r="G417" t="inlineStr">
        <is>
          <t>steel, chromium steel 18/8, hot rolled</t>
        </is>
      </c>
      <c r="H417" t="inlineStr">
        <is>
          <t>vessel</t>
        </is>
      </c>
      <c r="I417" t="inlineStr"/>
      <c r="J417" t="inlineStr"/>
      <c r="K417" t="inlineStr"/>
      <c r="L417" t="inlineStr"/>
      <c r="M417" t="inlineStr"/>
      <c r="N417" t="inlineStr"/>
      <c r="O417" t="inlineStr"/>
      <c r="P417" t="inlineStr"/>
      <c r="Q417" t="inlineStr"/>
      <c r="R417" t="inlineStr"/>
      <c r="S417" t="inlineStr"/>
      <c r="T417" t="inlineStr"/>
      <c r="U417" t="inlineStr"/>
    </row>
    <row r="418">
      <c r="A418" t="inlineStr">
        <is>
          <t>market for acrylonitrile-butadiene-styrene copolymer</t>
        </is>
      </c>
      <c r="B418" t="n">
        <v>1.4</v>
      </c>
      <c r="C418" t="inlineStr">
        <is>
          <t>GLO</t>
        </is>
      </c>
      <c r="D418" t="inlineStr">
        <is>
          <t>kilogram</t>
        </is>
      </c>
      <c r="E418" t="inlineStr"/>
      <c r="F418" t="inlineStr">
        <is>
          <t>technosphere</t>
        </is>
      </c>
      <c r="G418" t="inlineStr">
        <is>
          <t>acrylonitrile-butadiene-styrene copolymer</t>
        </is>
      </c>
      <c r="H418" t="inlineStr">
        <is>
          <t>control panel</t>
        </is>
      </c>
      <c r="I418" t="inlineStr"/>
      <c r="J418" t="inlineStr"/>
      <c r="K418" t="inlineStr"/>
      <c r="L418" t="inlineStr"/>
      <c r="M418" t="inlineStr"/>
      <c r="N418" t="inlineStr"/>
      <c r="O418" t="inlineStr"/>
      <c r="P418" t="inlineStr"/>
      <c r="Q418" t="inlineStr"/>
      <c r="R418" t="inlineStr"/>
      <c r="S418" t="inlineStr"/>
      <c r="T418" t="inlineStr"/>
      <c r="U418" t="inlineStr"/>
    </row>
    <row r="419">
      <c r="A419" t="inlineStr">
        <is>
          <t>market for injection moulding</t>
        </is>
      </c>
      <c r="B419" t="n">
        <v>1.4</v>
      </c>
      <c r="C419" t="inlineStr">
        <is>
          <t>GLO</t>
        </is>
      </c>
      <c r="D419" t="inlineStr">
        <is>
          <t>kilogram</t>
        </is>
      </c>
      <c r="E419" t="inlineStr"/>
      <c r="F419" t="inlineStr">
        <is>
          <t>technosphere</t>
        </is>
      </c>
      <c r="G419" t="inlineStr">
        <is>
          <t>injection moulding</t>
        </is>
      </c>
      <c r="H419" t="inlineStr">
        <is>
          <t>control panel</t>
        </is>
      </c>
      <c r="I419" t="inlineStr"/>
      <c r="J419" t="inlineStr"/>
      <c r="K419" t="inlineStr"/>
      <c r="L419" t="inlineStr"/>
      <c r="M419" t="inlineStr"/>
      <c r="N419" t="inlineStr"/>
      <c r="O419" t="inlineStr"/>
      <c r="P419" t="inlineStr"/>
      <c r="Q419" t="inlineStr"/>
      <c r="R419" t="inlineStr"/>
      <c r="S419" t="inlineStr"/>
      <c r="T419" t="inlineStr"/>
      <c r="U419" t="inlineStr"/>
    </row>
    <row r="420">
      <c r="A420" t="inlineStr">
        <is>
          <t>market for tube insulation, elastomere</t>
        </is>
      </c>
      <c r="B420" t="n">
        <v>1.4</v>
      </c>
      <c r="C420" t="inlineStr">
        <is>
          <t>GLO</t>
        </is>
      </c>
      <c r="D420" t="inlineStr">
        <is>
          <t>kilogram</t>
        </is>
      </c>
      <c r="E420" t="inlineStr"/>
      <c r="F420" t="inlineStr">
        <is>
          <t>technosphere</t>
        </is>
      </c>
      <c r="G420" t="inlineStr">
        <is>
          <t>tube insulation, elastomere</t>
        </is>
      </c>
      <c r="H420" t="inlineStr">
        <is>
          <t>control panel</t>
        </is>
      </c>
      <c r="I420" t="inlineStr"/>
      <c r="J420" t="inlineStr"/>
      <c r="K420" t="inlineStr"/>
      <c r="L420" t="inlineStr"/>
      <c r="M420" t="inlineStr"/>
      <c r="N420" t="inlineStr"/>
      <c r="O420" t="inlineStr"/>
      <c r="P420" t="inlineStr"/>
      <c r="Q420" t="inlineStr"/>
      <c r="R420" t="inlineStr"/>
      <c r="S420" t="inlineStr"/>
      <c r="T420" t="inlineStr"/>
      <c r="U420" t="inlineStr"/>
    </row>
    <row r="421">
      <c r="A421" t="inlineStr">
        <is>
          <t>market for copper, cathode</t>
        </is>
      </c>
      <c r="B421" t="n">
        <v>2.8</v>
      </c>
      <c r="C421" t="inlineStr">
        <is>
          <t>GLO</t>
        </is>
      </c>
      <c r="D421" t="inlineStr">
        <is>
          <t>kilogram</t>
        </is>
      </c>
      <c r="E421" t="inlineStr"/>
      <c r="F421" t="inlineStr">
        <is>
          <t>technosphere</t>
        </is>
      </c>
      <c r="G421" t="inlineStr">
        <is>
          <t>copper, cathode</t>
        </is>
      </c>
      <c r="H421" t="inlineStr">
        <is>
          <t>control panel</t>
        </is>
      </c>
      <c r="I421" t="inlineStr"/>
      <c r="J421" t="inlineStr"/>
      <c r="K421" t="inlineStr"/>
      <c r="L421" t="inlineStr"/>
      <c r="M421" t="inlineStr"/>
      <c r="N421" t="inlineStr"/>
      <c r="O421" t="inlineStr"/>
      <c r="P421" t="inlineStr"/>
      <c r="Q421" t="inlineStr"/>
      <c r="R421" t="inlineStr"/>
      <c r="S421" t="inlineStr"/>
      <c r="T421" t="inlineStr"/>
      <c r="U421" t="inlineStr"/>
    </row>
    <row r="422">
      <c r="A422" t="inlineStr">
        <is>
          <t>market for wire drawing, copper</t>
        </is>
      </c>
      <c r="B422" t="n">
        <v>2.8</v>
      </c>
      <c r="C422" t="inlineStr">
        <is>
          <t>GLO</t>
        </is>
      </c>
      <c r="D422" t="inlineStr">
        <is>
          <t>kilogram</t>
        </is>
      </c>
      <c r="E422" t="inlineStr"/>
      <c r="F422" t="inlineStr">
        <is>
          <t>technosphere</t>
        </is>
      </c>
      <c r="G422" t="inlineStr">
        <is>
          <t>wire drawing, copper</t>
        </is>
      </c>
      <c r="H422" t="inlineStr">
        <is>
          <t>control panel</t>
        </is>
      </c>
      <c r="I422" t="inlineStr"/>
      <c r="J422" t="inlineStr"/>
      <c r="K422" t="inlineStr"/>
      <c r="L422" t="inlineStr"/>
      <c r="M422" t="inlineStr"/>
      <c r="N422" t="inlineStr"/>
      <c r="O422" t="inlineStr"/>
      <c r="P422" t="inlineStr"/>
      <c r="Q422" t="inlineStr"/>
      <c r="R422" t="inlineStr"/>
      <c r="S422" t="inlineStr"/>
      <c r="T422" t="inlineStr"/>
      <c r="U422" t="inlineStr"/>
    </row>
    <row r="423">
      <c r="A423" t="inlineStr">
        <is>
          <t>market for reinforcing steel</t>
        </is>
      </c>
      <c r="B423" t="n">
        <v>8.5</v>
      </c>
      <c r="C423" t="inlineStr">
        <is>
          <t>GLO</t>
        </is>
      </c>
      <c r="D423" t="inlineStr">
        <is>
          <t>kilogram</t>
        </is>
      </c>
      <c r="E423" t="inlineStr"/>
      <c r="F423" t="inlineStr">
        <is>
          <t>technosphere</t>
        </is>
      </c>
      <c r="G423" t="inlineStr">
        <is>
          <t>reinforcing steel</t>
        </is>
      </c>
      <c r="H423" t="inlineStr">
        <is>
          <t>control panel</t>
        </is>
      </c>
      <c r="I423" t="inlineStr"/>
      <c r="J423" t="inlineStr"/>
      <c r="K423" t="inlineStr"/>
      <c r="L423" t="inlineStr"/>
      <c r="M423" t="inlineStr"/>
      <c r="N423" t="inlineStr"/>
      <c r="O423" t="inlineStr"/>
      <c r="P423" t="inlineStr"/>
      <c r="Q423" t="inlineStr"/>
      <c r="R423" t="inlineStr"/>
      <c r="S423" t="inlineStr"/>
      <c r="T423" t="inlineStr"/>
      <c r="U423" t="inlineStr"/>
    </row>
    <row r="424">
      <c r="A424" t="inlineStr">
        <is>
          <t>market for sheet rolling, steel</t>
        </is>
      </c>
      <c r="B424" t="n">
        <v>8.5</v>
      </c>
      <c r="C424" t="inlineStr">
        <is>
          <t>GLO</t>
        </is>
      </c>
      <c r="D424" t="inlineStr">
        <is>
          <t>kilogram</t>
        </is>
      </c>
      <c r="E424" t="inlineStr"/>
      <c r="F424" t="inlineStr">
        <is>
          <t>technosphere</t>
        </is>
      </c>
      <c r="G424" t="inlineStr">
        <is>
          <t>sheet rolling, steel</t>
        </is>
      </c>
      <c r="H424" t="inlineStr">
        <is>
          <t>control panel</t>
        </is>
      </c>
      <c r="I424" t="inlineStr"/>
      <c r="J424" t="inlineStr"/>
      <c r="K424" t="inlineStr"/>
      <c r="L424" t="inlineStr"/>
      <c r="M424" t="inlineStr"/>
      <c r="N424" t="inlineStr"/>
      <c r="O424" t="inlineStr"/>
      <c r="P424" t="inlineStr"/>
      <c r="Q424" t="inlineStr"/>
      <c r="R424" t="inlineStr"/>
      <c r="S424" t="inlineStr"/>
      <c r="T424" t="inlineStr"/>
      <c r="U424" t="inlineStr"/>
    </row>
    <row r="425">
      <c r="A425" t="inlineStr">
        <is>
          <t>market for reinforcing steel</t>
        </is>
      </c>
      <c r="B425" t="n">
        <v>452.1</v>
      </c>
      <c r="C425" t="inlineStr">
        <is>
          <t>GLO</t>
        </is>
      </c>
      <c r="D425" t="inlineStr">
        <is>
          <t>kilogram</t>
        </is>
      </c>
      <c r="E425" t="inlineStr"/>
      <c r="F425" t="inlineStr">
        <is>
          <t>technosphere</t>
        </is>
      </c>
      <c r="G425" t="inlineStr">
        <is>
          <t>reinforcing steel</t>
        </is>
      </c>
      <c r="H425" t="inlineStr">
        <is>
          <t>skid component</t>
        </is>
      </c>
      <c r="I425" t="inlineStr"/>
      <c r="J425" t="inlineStr"/>
      <c r="K425" t="inlineStr"/>
      <c r="L425" t="inlineStr"/>
      <c r="M425" t="inlineStr"/>
      <c r="N425" t="inlineStr"/>
      <c r="O425" t="inlineStr"/>
      <c r="P425" t="inlineStr"/>
      <c r="Q425" t="inlineStr"/>
      <c r="R425" t="inlineStr"/>
      <c r="S425" t="inlineStr"/>
      <c r="T425" t="inlineStr"/>
      <c r="U425" t="inlineStr"/>
    </row>
    <row r="426">
      <c r="A426" t="inlineStr">
        <is>
          <t>market for sheet rolling, steel</t>
        </is>
      </c>
      <c r="B426" t="n">
        <v>452.1</v>
      </c>
      <c r="C426" t="inlineStr">
        <is>
          <t>GLO</t>
        </is>
      </c>
      <c r="D426" t="inlineStr">
        <is>
          <t>kilogram</t>
        </is>
      </c>
      <c r="E426" t="inlineStr"/>
      <c r="F426" t="inlineStr">
        <is>
          <t>technosphere</t>
        </is>
      </c>
      <c r="G426" t="inlineStr">
        <is>
          <t>sheet rolling, steel</t>
        </is>
      </c>
      <c r="H426" t="inlineStr">
        <is>
          <t>skid component</t>
        </is>
      </c>
      <c r="I426" t="inlineStr"/>
      <c r="J426" t="inlineStr"/>
      <c r="K426" t="inlineStr"/>
      <c r="L426" t="inlineStr"/>
      <c r="M426" t="inlineStr"/>
      <c r="N426" t="inlineStr"/>
      <c r="O426" t="inlineStr"/>
      <c r="P426" t="inlineStr"/>
      <c r="Q426" t="inlineStr"/>
      <c r="R426" t="inlineStr"/>
      <c r="S426" t="inlineStr"/>
      <c r="T426" t="inlineStr"/>
      <c r="U426" t="inlineStr"/>
    </row>
    <row r="427">
      <c r="A427" t="inlineStr">
        <is>
          <t>market for reinforcing steel</t>
        </is>
      </c>
      <c r="B427" t="n">
        <v>399</v>
      </c>
      <c r="C427" t="inlineStr">
        <is>
          <t>GLO</t>
        </is>
      </c>
      <c r="D427" t="inlineStr">
        <is>
          <t>kilogram</t>
        </is>
      </c>
      <c r="E427" t="inlineStr"/>
      <c r="F427" t="inlineStr">
        <is>
          <t>technosphere</t>
        </is>
      </c>
      <c r="G427" t="inlineStr">
        <is>
          <t>reinforcing steel</t>
        </is>
      </c>
      <c r="H427" t="inlineStr">
        <is>
          <t>separator</t>
        </is>
      </c>
      <c r="I427" t="inlineStr"/>
      <c r="J427" t="inlineStr"/>
      <c r="K427" t="inlineStr"/>
      <c r="L427" t="inlineStr"/>
      <c r="M427" t="inlineStr"/>
      <c r="N427" t="inlineStr"/>
      <c r="O427" t="inlineStr"/>
      <c r="P427" t="inlineStr"/>
      <c r="Q427" t="inlineStr"/>
      <c r="R427" t="inlineStr"/>
      <c r="S427" t="inlineStr"/>
      <c r="T427" t="inlineStr"/>
      <c r="U427" t="inlineStr"/>
    </row>
    <row r="428">
      <c r="A428" t="inlineStr">
        <is>
          <t>market for sheet rolling, steel</t>
        </is>
      </c>
      <c r="B428" t="n">
        <v>399</v>
      </c>
      <c r="C428" t="inlineStr">
        <is>
          <t>GLO</t>
        </is>
      </c>
      <c r="D428" t="inlineStr">
        <is>
          <t>kilogram</t>
        </is>
      </c>
      <c r="E428" t="inlineStr"/>
      <c r="F428" t="inlineStr">
        <is>
          <t>technosphere</t>
        </is>
      </c>
      <c r="G428" t="inlineStr">
        <is>
          <t>sheet rolling, steel</t>
        </is>
      </c>
      <c r="H428" t="inlineStr">
        <is>
          <t>separator</t>
        </is>
      </c>
      <c r="I428" t="inlineStr"/>
      <c r="J428" t="inlineStr"/>
      <c r="K428" t="inlineStr"/>
      <c r="L428" t="inlineStr"/>
      <c r="M428" t="inlineStr"/>
      <c r="N428" t="inlineStr"/>
      <c r="O428" t="inlineStr"/>
      <c r="P428" t="inlineStr"/>
      <c r="Q428" t="inlineStr"/>
      <c r="R428" t="inlineStr"/>
      <c r="S428" t="inlineStr"/>
      <c r="T428" t="inlineStr"/>
      <c r="U428" t="inlineStr"/>
    </row>
    <row r="429">
      <c r="A429" t="inlineStr">
        <is>
          <t>market for reinforcing steel</t>
        </is>
      </c>
      <c r="B429" t="n">
        <v>7</v>
      </c>
      <c r="C429" t="inlineStr">
        <is>
          <t>GLO</t>
        </is>
      </c>
      <c r="D429" t="inlineStr">
        <is>
          <t>kilogram</t>
        </is>
      </c>
      <c r="E429" t="inlineStr"/>
      <c r="F429" t="inlineStr">
        <is>
          <t>technosphere</t>
        </is>
      </c>
      <c r="G429" t="inlineStr">
        <is>
          <t>reinforcing steel</t>
        </is>
      </c>
      <c r="H429" t="inlineStr">
        <is>
          <t>water pump</t>
        </is>
      </c>
      <c r="I429" t="inlineStr"/>
      <c r="J429" t="inlineStr"/>
      <c r="K429" t="inlineStr"/>
      <c r="L429" t="inlineStr"/>
      <c r="M429" t="inlineStr"/>
      <c r="N429" t="inlineStr"/>
      <c r="O429" t="inlineStr"/>
      <c r="P429" t="inlineStr"/>
      <c r="Q429" t="inlineStr"/>
      <c r="R429" t="inlineStr"/>
      <c r="S429" t="inlineStr"/>
      <c r="T429" t="inlineStr"/>
      <c r="U429" t="inlineStr"/>
    </row>
    <row r="430">
      <c r="A430" t="inlineStr">
        <is>
          <t>market for sheet rolling, steel</t>
        </is>
      </c>
      <c r="B430" t="n">
        <v>7</v>
      </c>
      <c r="C430" t="inlineStr">
        <is>
          <t>GLO</t>
        </is>
      </c>
      <c r="D430" t="inlineStr">
        <is>
          <t>kilogram</t>
        </is>
      </c>
      <c r="E430" t="inlineStr"/>
      <c r="F430" t="inlineStr">
        <is>
          <t>technosphere</t>
        </is>
      </c>
      <c r="G430" t="inlineStr">
        <is>
          <t>sheet rolling, steel</t>
        </is>
      </c>
      <c r="H430" t="inlineStr">
        <is>
          <t>water pump</t>
        </is>
      </c>
      <c r="I430" t="inlineStr"/>
      <c r="J430" t="inlineStr"/>
      <c r="K430" t="inlineStr"/>
      <c r="L430" t="inlineStr"/>
      <c r="M430" t="inlineStr"/>
      <c r="N430" t="inlineStr"/>
      <c r="O430" t="inlineStr"/>
      <c r="P430" t="inlineStr"/>
      <c r="Q430" t="inlineStr"/>
      <c r="R430" t="inlineStr"/>
      <c r="S430" t="inlineStr"/>
      <c r="T430" t="inlineStr"/>
      <c r="U430" t="inlineStr"/>
    </row>
    <row r="431">
      <c r="A431" t="inlineStr">
        <is>
          <t>market for aluminium, wrought alloy</t>
        </is>
      </c>
      <c r="B431" t="n">
        <v>1</v>
      </c>
      <c r="C431" t="inlineStr">
        <is>
          <t>GLO</t>
        </is>
      </c>
      <c r="D431" t="inlineStr">
        <is>
          <t>kilogram</t>
        </is>
      </c>
      <c r="E431" t="inlineStr"/>
      <c r="F431" t="inlineStr">
        <is>
          <t>technosphere</t>
        </is>
      </c>
      <c r="G431" t="inlineStr">
        <is>
          <t>aluminium, wrought alloy</t>
        </is>
      </c>
      <c r="H431" t="inlineStr">
        <is>
          <t>frequency converter -water pump</t>
        </is>
      </c>
      <c r="I431" t="inlineStr"/>
      <c r="J431" t="inlineStr"/>
      <c r="K431" t="inlineStr"/>
      <c r="L431" t="inlineStr"/>
      <c r="M431" t="inlineStr"/>
      <c r="N431" t="inlineStr"/>
      <c r="O431" t="inlineStr"/>
      <c r="P431" t="inlineStr"/>
      <c r="Q431" t="inlineStr"/>
      <c r="R431" t="inlineStr"/>
      <c r="S431" t="inlineStr"/>
      <c r="T431" t="inlineStr"/>
      <c r="U431" t="inlineStr"/>
    </row>
    <row r="432">
      <c r="A432" t="inlineStr">
        <is>
          <t>market for copper, cathode</t>
        </is>
      </c>
      <c r="B432" t="n">
        <v>0.7</v>
      </c>
      <c r="C432" t="inlineStr">
        <is>
          <t>GLO</t>
        </is>
      </c>
      <c r="D432" t="inlineStr">
        <is>
          <t>kilogram</t>
        </is>
      </c>
      <c r="E432" t="inlineStr"/>
      <c r="F432" t="inlineStr">
        <is>
          <t>technosphere</t>
        </is>
      </c>
      <c r="G432" t="inlineStr">
        <is>
          <t>copper, cathode</t>
        </is>
      </c>
      <c r="H432" t="inlineStr">
        <is>
          <t>frequency converter -water pump</t>
        </is>
      </c>
      <c r="I432" t="inlineStr"/>
      <c r="J432" t="inlineStr"/>
      <c r="K432" t="inlineStr"/>
      <c r="L432" t="inlineStr"/>
      <c r="M432" t="inlineStr"/>
      <c r="N432" t="inlineStr"/>
      <c r="O432" t="inlineStr"/>
      <c r="P432" t="inlineStr"/>
      <c r="Q432" t="inlineStr"/>
      <c r="R432" t="inlineStr"/>
      <c r="S432" t="inlineStr"/>
      <c r="T432" t="inlineStr"/>
      <c r="U432" t="inlineStr"/>
    </row>
    <row r="433">
      <c r="A433" t="inlineStr">
        <is>
          <t>market for reinforcing steel</t>
        </is>
      </c>
      <c r="B433" t="n">
        <v>3</v>
      </c>
      <c r="C433" t="inlineStr">
        <is>
          <t>GLO</t>
        </is>
      </c>
      <c r="D433" t="inlineStr">
        <is>
          <t>kilogram</t>
        </is>
      </c>
      <c r="E433" t="inlineStr"/>
      <c r="F433" t="inlineStr">
        <is>
          <t>technosphere</t>
        </is>
      </c>
      <c r="G433" t="inlineStr">
        <is>
          <t>reinforcing steel</t>
        </is>
      </c>
      <c r="H433" t="inlineStr">
        <is>
          <t>frequency converter -water pump</t>
        </is>
      </c>
      <c r="I433" t="inlineStr"/>
      <c r="J433" t="inlineStr"/>
      <c r="K433" t="inlineStr"/>
      <c r="L433" t="inlineStr"/>
      <c r="M433" t="inlineStr"/>
      <c r="N433" t="inlineStr"/>
      <c r="O433" t="inlineStr"/>
      <c r="P433" t="inlineStr"/>
      <c r="Q433" t="inlineStr"/>
      <c r="R433" t="inlineStr"/>
      <c r="S433" t="inlineStr"/>
      <c r="T433" t="inlineStr"/>
      <c r="U433" t="inlineStr"/>
    </row>
    <row r="434">
      <c r="A434" t="inlineStr">
        <is>
          <t>market for tube insulation, elastomere</t>
        </is>
      </c>
      <c r="B434" t="n">
        <v>0.2</v>
      </c>
      <c r="C434" t="inlineStr">
        <is>
          <t>GLO</t>
        </is>
      </c>
      <c r="D434" t="inlineStr">
        <is>
          <t>kilogram</t>
        </is>
      </c>
      <c r="E434" t="inlineStr"/>
      <c r="F434" t="inlineStr">
        <is>
          <t>technosphere</t>
        </is>
      </c>
      <c r="G434" t="inlineStr">
        <is>
          <t>tube insulation, elastomere</t>
        </is>
      </c>
      <c r="H434" t="inlineStr">
        <is>
          <t>frequency converter -water pump</t>
        </is>
      </c>
      <c r="I434" t="inlineStr"/>
      <c r="J434" t="inlineStr"/>
      <c r="K434" t="inlineStr"/>
      <c r="L434" t="inlineStr"/>
      <c r="M434" t="inlineStr"/>
      <c r="N434" t="inlineStr"/>
      <c r="O434" t="inlineStr"/>
      <c r="P434" t="inlineStr"/>
      <c r="Q434" t="inlineStr"/>
      <c r="R434" t="inlineStr"/>
      <c r="S434" t="inlineStr"/>
      <c r="T434" t="inlineStr"/>
      <c r="U434" t="inlineStr"/>
    </row>
    <row r="435">
      <c r="A435" t="inlineStr">
        <is>
          <t>market for wire drawing, copper</t>
        </is>
      </c>
      <c r="B435" t="n">
        <v>0.7</v>
      </c>
      <c r="C435" t="inlineStr">
        <is>
          <t>GLO</t>
        </is>
      </c>
      <c r="D435" t="inlineStr">
        <is>
          <t>kilogram</t>
        </is>
      </c>
      <c r="E435" t="inlineStr"/>
      <c r="F435" t="inlineStr">
        <is>
          <t>technosphere</t>
        </is>
      </c>
      <c r="G435" t="inlineStr">
        <is>
          <t>wire drawing, copper</t>
        </is>
      </c>
      <c r="H435" t="inlineStr">
        <is>
          <t>frequency converter -water pump</t>
        </is>
      </c>
      <c r="I435" t="inlineStr"/>
      <c r="J435" t="inlineStr"/>
      <c r="K435" t="inlineStr"/>
      <c r="L435" t="inlineStr"/>
      <c r="M435" t="inlineStr"/>
      <c r="N435" t="inlineStr"/>
      <c r="O435" t="inlineStr"/>
      <c r="P435" t="inlineStr"/>
      <c r="Q435" t="inlineStr"/>
      <c r="R435" t="inlineStr"/>
      <c r="S435" t="inlineStr"/>
      <c r="T435" t="inlineStr"/>
      <c r="U435" t="inlineStr"/>
    </row>
    <row r="436">
      <c r="A436" t="inlineStr">
        <is>
          <t>market for steel, low-alloyed</t>
        </is>
      </c>
      <c r="B436" t="n">
        <v>1503.6</v>
      </c>
      <c r="C436" t="inlineStr">
        <is>
          <t>GLO</t>
        </is>
      </c>
      <c r="D436" t="inlineStr">
        <is>
          <t>kilogram</t>
        </is>
      </c>
      <c r="E436" t="inlineStr"/>
      <c r="F436" t="inlineStr">
        <is>
          <t>technosphere</t>
        </is>
      </c>
      <c r="G436" t="inlineStr">
        <is>
          <t>steel, low-alloyed</t>
        </is>
      </c>
      <c r="H436" t="inlineStr">
        <is>
          <t>tubing</t>
        </is>
      </c>
      <c r="I436" t="inlineStr"/>
      <c r="J436" t="inlineStr"/>
      <c r="K436" t="inlineStr"/>
      <c r="L436" t="inlineStr"/>
      <c r="M436" t="inlineStr"/>
      <c r="N436" t="inlineStr"/>
      <c r="O436" t="inlineStr"/>
      <c r="P436" t="inlineStr"/>
      <c r="Q436" t="inlineStr"/>
      <c r="R436" t="inlineStr"/>
      <c r="S436" t="inlineStr"/>
      <c r="T436" t="inlineStr"/>
      <c r="U436" t="inlineStr"/>
    </row>
    <row r="437">
      <c r="A437" t="inlineStr">
        <is>
          <t>market for sheet rolling, steel</t>
        </is>
      </c>
      <c r="B437" t="n">
        <v>1503.6</v>
      </c>
      <c r="C437" t="inlineStr">
        <is>
          <t>GLO</t>
        </is>
      </c>
      <c r="D437" t="inlineStr">
        <is>
          <t>kilogram</t>
        </is>
      </c>
      <c r="E437" t="inlineStr"/>
      <c r="F437" t="inlineStr">
        <is>
          <t>technosphere</t>
        </is>
      </c>
      <c r="G437" t="inlineStr">
        <is>
          <t>sheet rolling, steel</t>
        </is>
      </c>
      <c r="H437" t="inlineStr">
        <is>
          <t>tubing</t>
        </is>
      </c>
      <c r="I437" t="inlineStr"/>
      <c r="J437" t="inlineStr"/>
      <c r="K437" t="inlineStr"/>
      <c r="L437" t="inlineStr"/>
      <c r="M437" t="inlineStr"/>
      <c r="N437" t="inlineStr"/>
      <c r="O437" t="inlineStr"/>
      <c r="P437" t="inlineStr"/>
      <c r="Q437" t="inlineStr"/>
      <c r="R437" t="inlineStr"/>
      <c r="S437" t="inlineStr"/>
      <c r="T437" t="inlineStr"/>
      <c r="U437" t="inlineStr"/>
    </row>
    <row r="438">
      <c r="A438" t="inlineStr">
        <is>
          <t>market for extrusion, plastic pipes</t>
        </is>
      </c>
      <c r="B438" t="n">
        <v>534</v>
      </c>
      <c r="C438" t="inlineStr">
        <is>
          <t>GLO</t>
        </is>
      </c>
      <c r="D438" t="inlineStr">
        <is>
          <t>kilogram</t>
        </is>
      </c>
      <c r="E438" t="inlineStr"/>
      <c r="F438" t="inlineStr">
        <is>
          <t>technosphere</t>
        </is>
      </c>
      <c r="G438" t="inlineStr">
        <is>
          <t>extrusion, plastic pipes</t>
        </is>
      </c>
      <c r="H438" t="inlineStr">
        <is>
          <t>water purifier &amp; feed tank</t>
        </is>
      </c>
      <c r="I438" t="inlineStr"/>
      <c r="J438" t="inlineStr"/>
      <c r="K438" t="inlineStr"/>
      <c r="L438" t="inlineStr"/>
      <c r="M438" t="inlineStr"/>
      <c r="N438" t="inlineStr"/>
      <c r="O438" t="inlineStr"/>
      <c r="P438" t="inlineStr"/>
      <c r="Q438" t="inlineStr"/>
      <c r="R438" t="inlineStr"/>
      <c r="S438" t="inlineStr"/>
      <c r="T438" t="inlineStr"/>
      <c r="U438" t="inlineStr"/>
    </row>
    <row r="439">
      <c r="A439" t="inlineStr">
        <is>
          <t>market for polyethylene, low density, granulate</t>
        </is>
      </c>
      <c r="B439" t="n">
        <v>534</v>
      </c>
      <c r="C439" t="inlineStr">
        <is>
          <t>GLO</t>
        </is>
      </c>
      <c r="D439" t="inlineStr">
        <is>
          <t>kilogram</t>
        </is>
      </c>
      <c r="E439" t="inlineStr"/>
      <c r="F439" t="inlineStr">
        <is>
          <t>technosphere</t>
        </is>
      </c>
      <c r="G439" t="inlineStr">
        <is>
          <t>polyethylene, low density, granulate</t>
        </is>
      </c>
      <c r="H439" t="inlineStr">
        <is>
          <t>water purifier &amp; feed tank</t>
        </is>
      </c>
      <c r="I439" t="inlineStr"/>
      <c r="J439" t="inlineStr"/>
      <c r="K439" t="inlineStr"/>
      <c r="L439" t="inlineStr"/>
      <c r="M439" t="inlineStr"/>
      <c r="N439" t="inlineStr"/>
      <c r="O439" t="inlineStr"/>
      <c r="P439" t="inlineStr"/>
      <c r="Q439" t="inlineStr"/>
      <c r="R439" t="inlineStr"/>
      <c r="S439" t="inlineStr"/>
      <c r="T439" t="inlineStr"/>
      <c r="U439" t="inlineStr"/>
    </row>
    <row r="440">
      <c r="A440" t="inlineStr">
        <is>
          <t>market for reinforcing steel</t>
        </is>
      </c>
      <c r="B440" t="n">
        <v>267</v>
      </c>
      <c r="C440" t="inlineStr">
        <is>
          <t>GLO</t>
        </is>
      </c>
      <c r="D440" t="inlineStr">
        <is>
          <t>kilogram</t>
        </is>
      </c>
      <c r="E440" t="inlineStr"/>
      <c r="F440" t="inlineStr">
        <is>
          <t>technosphere</t>
        </is>
      </c>
      <c r="G440" t="inlineStr">
        <is>
          <t>reinforcing steel</t>
        </is>
      </c>
      <c r="H440" t="inlineStr">
        <is>
          <t>water purifier &amp; feed tank</t>
        </is>
      </c>
      <c r="I440" t="inlineStr"/>
      <c r="J440" t="inlineStr"/>
      <c r="K440" t="inlineStr"/>
      <c r="L440" t="inlineStr"/>
      <c r="M440" t="inlineStr"/>
      <c r="N440" t="inlineStr"/>
      <c r="O440" t="inlineStr"/>
      <c r="P440" t="inlineStr"/>
      <c r="Q440" t="inlineStr"/>
      <c r="R440" t="inlineStr"/>
      <c r="S440" t="inlineStr"/>
      <c r="T440" t="inlineStr"/>
      <c r="U440" t="inlineStr"/>
    </row>
    <row r="441">
      <c r="A441" t="inlineStr">
        <is>
          <t>market for sheet rolling, steel</t>
        </is>
      </c>
      <c r="B441" t="n">
        <v>267</v>
      </c>
      <c r="C441" t="inlineStr">
        <is>
          <t>GLO</t>
        </is>
      </c>
      <c r="D441" t="inlineStr">
        <is>
          <t>kilogram</t>
        </is>
      </c>
      <c r="E441" t="inlineStr"/>
      <c r="F441" t="inlineStr">
        <is>
          <t>technosphere</t>
        </is>
      </c>
      <c r="G441" t="inlineStr">
        <is>
          <t>sheet rolling, steel</t>
        </is>
      </c>
      <c r="H441" t="inlineStr">
        <is>
          <t>water purifier &amp; feed tank</t>
        </is>
      </c>
      <c r="I441" t="inlineStr"/>
      <c r="J441" t="inlineStr"/>
      <c r="K441" t="inlineStr"/>
      <c r="L441" t="inlineStr"/>
      <c r="M441" t="inlineStr"/>
      <c r="N441" t="inlineStr"/>
      <c r="O441" t="inlineStr"/>
      <c r="P441" t="inlineStr"/>
      <c r="Q441" t="inlineStr"/>
      <c r="R441" t="inlineStr"/>
      <c r="S441" t="inlineStr"/>
      <c r="T441" t="inlineStr"/>
      <c r="U441" t="inlineStr"/>
    </row>
    <row r="442">
      <c r="A442" t="inlineStr">
        <is>
          <t>market for sheet rolling, chromium steel</t>
        </is>
      </c>
      <c r="B442" t="n">
        <v>588</v>
      </c>
      <c r="C442" t="inlineStr">
        <is>
          <t>GLO</t>
        </is>
      </c>
      <c r="D442" t="inlineStr">
        <is>
          <t>kilogram</t>
        </is>
      </c>
      <c r="E442" t="inlineStr"/>
      <c r="F442" t="inlineStr">
        <is>
          <t>technosphere</t>
        </is>
      </c>
      <c r="G442" t="inlineStr">
        <is>
          <t>sheet rolling, chromium steel</t>
        </is>
      </c>
      <c r="H442" t="inlineStr">
        <is>
          <t>buffer tank</t>
        </is>
      </c>
      <c r="I442" t="inlineStr"/>
      <c r="J442" t="inlineStr"/>
      <c r="K442" t="inlineStr"/>
      <c r="L442" t="inlineStr"/>
      <c r="M442" t="inlineStr"/>
      <c r="N442" t="inlineStr"/>
      <c r="O442" t="inlineStr"/>
      <c r="P442" t="inlineStr"/>
      <c r="Q442" t="inlineStr"/>
      <c r="R442" t="inlineStr"/>
      <c r="S442" t="inlineStr"/>
      <c r="T442" t="inlineStr"/>
      <c r="U442" t="inlineStr"/>
    </row>
    <row r="443">
      <c r="A443" t="inlineStr">
        <is>
          <t>market for steel, chromium steel 18/8, hot rolled</t>
        </is>
      </c>
      <c r="B443" t="n">
        <v>588</v>
      </c>
      <c r="C443" t="inlineStr">
        <is>
          <t>GLO</t>
        </is>
      </c>
      <c r="D443" t="inlineStr">
        <is>
          <t>kilogram</t>
        </is>
      </c>
      <c r="E443" t="inlineStr"/>
      <c r="F443" t="inlineStr">
        <is>
          <t>technosphere</t>
        </is>
      </c>
      <c r="G443" t="inlineStr">
        <is>
          <t>steel, chromium steel 18/8, hot rolled</t>
        </is>
      </c>
      <c r="H443" t="inlineStr">
        <is>
          <t>buffer tank</t>
        </is>
      </c>
      <c r="I443" t="inlineStr"/>
      <c r="J443" t="inlineStr"/>
      <c r="K443" t="inlineStr"/>
      <c r="L443" t="inlineStr"/>
      <c r="M443" t="inlineStr"/>
      <c r="N443" t="inlineStr"/>
      <c r="O443" t="inlineStr"/>
      <c r="P443" t="inlineStr"/>
      <c r="Q443" t="inlineStr"/>
      <c r="R443" t="inlineStr"/>
      <c r="S443" t="inlineStr"/>
      <c r="T443" t="inlineStr"/>
      <c r="U443" t="inlineStr"/>
    </row>
    <row r="444">
      <c r="A444" t="inlineStr">
        <is>
          <t>market for welding, arc, steel</t>
        </is>
      </c>
      <c r="B444" t="n">
        <v>33.3</v>
      </c>
      <c r="C444" t="inlineStr">
        <is>
          <t>GLO</t>
        </is>
      </c>
      <c r="D444" t="inlineStr">
        <is>
          <t>meter</t>
        </is>
      </c>
      <c r="E444" t="inlineStr"/>
      <c r="F444" t="inlineStr">
        <is>
          <t>technosphere</t>
        </is>
      </c>
      <c r="G444" t="inlineStr">
        <is>
          <t>welding, arc, steel</t>
        </is>
      </c>
      <c r="H444" t="inlineStr">
        <is>
          <t>buffer tank</t>
        </is>
      </c>
      <c r="I444" t="inlineStr"/>
      <c r="J444" t="inlineStr"/>
      <c r="K444" t="inlineStr"/>
      <c r="L444" t="inlineStr"/>
      <c r="M444" t="inlineStr"/>
      <c r="N444" t="inlineStr"/>
      <c r="O444" t="inlineStr"/>
      <c r="P444" t="inlineStr"/>
      <c r="Q444" t="inlineStr"/>
      <c r="R444" t="inlineStr"/>
      <c r="S444" t="inlineStr"/>
      <c r="T444" t="inlineStr"/>
      <c r="U444" t="inlineStr"/>
    </row>
    <row r="445">
      <c r="A445" t="inlineStr">
        <is>
          <t>market for sheet rolling, steel</t>
        </is>
      </c>
      <c r="B445" t="n">
        <v>2250</v>
      </c>
      <c r="C445" t="inlineStr">
        <is>
          <t>GLO</t>
        </is>
      </c>
      <c r="D445" t="inlineStr">
        <is>
          <t>kilogram</t>
        </is>
      </c>
      <c r="E445" t="inlineStr"/>
      <c r="F445" t="inlineStr">
        <is>
          <t>technosphere</t>
        </is>
      </c>
      <c r="G445" t="inlineStr">
        <is>
          <t>sheet rolling, steel</t>
        </is>
      </c>
      <c r="H445" t="inlineStr">
        <is>
          <t>container</t>
        </is>
      </c>
      <c r="I445" t="inlineStr"/>
      <c r="J445" t="inlineStr"/>
      <c r="K445" t="inlineStr"/>
      <c r="L445" t="inlineStr"/>
      <c r="M445" t="inlineStr"/>
      <c r="N445" t="inlineStr"/>
      <c r="O445" t="inlineStr"/>
      <c r="P445" t="inlineStr"/>
      <c r="Q445" t="inlineStr"/>
      <c r="R445" t="inlineStr"/>
      <c r="S445" t="inlineStr"/>
      <c r="T445" t="inlineStr"/>
      <c r="U445" t="inlineStr"/>
    </row>
    <row r="446">
      <c r="A446" t="inlineStr">
        <is>
          <t>market for steel, low-alloyed, hot rolled</t>
        </is>
      </c>
      <c r="B446" t="n">
        <v>2250</v>
      </c>
      <c r="C446" t="inlineStr">
        <is>
          <t>GLO</t>
        </is>
      </c>
      <c r="D446" t="inlineStr">
        <is>
          <t>kilogram</t>
        </is>
      </c>
      <c r="E446" t="inlineStr"/>
      <c r="F446" t="inlineStr">
        <is>
          <t>technosphere</t>
        </is>
      </c>
      <c r="G446" t="inlineStr">
        <is>
          <t>steel, low-alloyed, hot rolled</t>
        </is>
      </c>
      <c r="H446" t="inlineStr">
        <is>
          <t>container</t>
        </is>
      </c>
      <c r="I446" t="inlineStr"/>
      <c r="J446" t="inlineStr"/>
      <c r="K446" t="inlineStr"/>
      <c r="L446" t="inlineStr"/>
      <c r="M446" t="inlineStr"/>
      <c r="N446" t="inlineStr"/>
      <c r="O446" t="inlineStr"/>
      <c r="P446" t="inlineStr"/>
      <c r="Q446" t="inlineStr"/>
      <c r="R446" t="inlineStr"/>
      <c r="S446" t="inlineStr"/>
      <c r="T446" t="inlineStr"/>
      <c r="U446" t="inlineStr"/>
    </row>
    <row r="447">
      <c r="A447" t="inlineStr">
        <is>
          <t>market for concrete, normal strength</t>
        </is>
      </c>
      <c r="B447" t="n">
        <v>2.3</v>
      </c>
      <c r="C447" t="inlineStr">
        <is>
          <t>CH</t>
        </is>
      </c>
      <c r="D447" t="inlineStr">
        <is>
          <t>cubic meter</t>
        </is>
      </c>
      <c r="E447" t="inlineStr"/>
      <c r="F447" t="inlineStr">
        <is>
          <t>technosphere</t>
        </is>
      </c>
      <c r="G447" t="inlineStr">
        <is>
          <t>concrete, normal strength</t>
        </is>
      </c>
      <c r="H447" t="inlineStr">
        <is>
          <t>foundation</t>
        </is>
      </c>
      <c r="I447" t="inlineStr"/>
      <c r="J447" t="inlineStr"/>
      <c r="K447" t="inlineStr"/>
      <c r="L447" t="inlineStr"/>
      <c r="M447" t="inlineStr"/>
      <c r="N447" t="inlineStr"/>
      <c r="O447" t="inlineStr"/>
      <c r="P447" t="inlineStr"/>
      <c r="Q447" t="inlineStr"/>
      <c r="R447" t="inlineStr"/>
      <c r="S447" t="inlineStr"/>
      <c r="T447" t="inlineStr"/>
      <c r="U447" t="inlineStr"/>
    </row>
    <row r="448">
      <c r="A448" t="inlineStr">
        <is>
          <t>market group for electricity, low voltage</t>
        </is>
      </c>
      <c r="B448" t="n">
        <v>76420.2</v>
      </c>
      <c r="C448" t="inlineStr">
        <is>
          <t>GLO</t>
        </is>
      </c>
      <c r="D448" t="inlineStr">
        <is>
          <t>kilowatt hour</t>
        </is>
      </c>
      <c r="E448" t="inlineStr"/>
      <c r="F448" t="inlineStr">
        <is>
          <t>technosphere</t>
        </is>
      </c>
      <c r="G448" t="inlineStr">
        <is>
          <t>electricity, low voltage</t>
        </is>
      </c>
      <c r="H448" t="inlineStr">
        <is>
          <t>assembly energy</t>
        </is>
      </c>
      <c r="I448" t="inlineStr"/>
      <c r="J448" t="inlineStr"/>
      <c r="K448" t="inlineStr"/>
      <c r="L448" t="inlineStr"/>
      <c r="M448" t="inlineStr"/>
      <c r="N448" t="inlineStr"/>
      <c r="O448" t="inlineStr"/>
      <c r="P448" t="inlineStr"/>
      <c r="Q448" t="inlineStr"/>
      <c r="R448" t="inlineStr"/>
      <c r="S448" t="inlineStr"/>
      <c r="T448" t="inlineStr"/>
      <c r="U448" t="inlineStr"/>
    </row>
    <row r="449">
      <c r="A449" t="inlineStr"/>
      <c r="B449" t="inlineStr"/>
      <c r="C449" t="inlineStr"/>
      <c r="D449" t="inlineStr"/>
      <c r="E449" t="inlineStr"/>
      <c r="F449" t="inlineStr"/>
      <c r="G449" t="inlineStr"/>
      <c r="H449" t="inlineStr"/>
      <c r="I449" t="inlineStr"/>
      <c r="J449" t="inlineStr"/>
      <c r="K449" t="inlineStr"/>
      <c r="L449" t="inlineStr"/>
      <c r="M449" t="inlineStr"/>
      <c r="N449" t="inlineStr"/>
      <c r="O449" t="inlineStr"/>
      <c r="P449" t="inlineStr"/>
      <c r="Q449" t="inlineStr"/>
      <c r="R449" t="inlineStr"/>
      <c r="S449" t="inlineStr"/>
      <c r="T449" t="inlineStr"/>
      <c r="U449" t="inlineStr"/>
    </row>
    <row r="450">
      <c r="A450" t="inlineStr">
        <is>
          <t>Activity</t>
        </is>
      </c>
      <c r="B450" t="inlineStr">
        <is>
          <t>treatment of fuel cell balance of plant, 1MWe, SOEC</t>
        </is>
      </c>
      <c r="C450" t="inlineStr"/>
      <c r="D450" t="inlineStr"/>
      <c r="E450" t="inlineStr"/>
      <c r="F450" t="inlineStr"/>
      <c r="G450" t="inlineStr"/>
      <c r="H450" t="inlineStr"/>
      <c r="I450" t="inlineStr"/>
      <c r="J450" t="inlineStr"/>
      <c r="K450" t="inlineStr"/>
      <c r="L450" t="inlineStr"/>
      <c r="M450" t="inlineStr"/>
      <c r="N450" t="inlineStr"/>
      <c r="O450" t="inlineStr"/>
      <c r="P450" t="inlineStr"/>
      <c r="Q450" t="inlineStr"/>
      <c r="R450" t="inlineStr"/>
      <c r="S450" t="inlineStr"/>
      <c r="T450" t="inlineStr"/>
      <c r="U450" t="inlineStr"/>
    </row>
    <row r="451">
      <c r="A451" t="inlineStr">
        <is>
          <t>production amount</t>
        </is>
      </c>
      <c r="B451" t="n">
        <v>1</v>
      </c>
      <c r="C451" t="inlineStr"/>
      <c r="D451" t="inlineStr"/>
      <c r="E451" t="inlineStr"/>
      <c r="F451" t="inlineStr"/>
      <c r="G451" t="inlineStr"/>
      <c r="H451" t="inlineStr"/>
      <c r="I451" t="inlineStr"/>
      <c r="J451" t="inlineStr"/>
      <c r="K451" t="inlineStr"/>
      <c r="L451" t="inlineStr"/>
      <c r="M451" t="inlineStr"/>
      <c r="N451" t="inlineStr"/>
      <c r="O451" t="inlineStr"/>
      <c r="P451" t="inlineStr"/>
      <c r="Q451" t="inlineStr"/>
      <c r="R451" t="inlineStr"/>
      <c r="S451" t="inlineStr"/>
      <c r="T451" t="inlineStr"/>
      <c r="U451" t="inlineStr"/>
    </row>
    <row r="452">
      <c r="A452" t="inlineStr">
        <is>
          <t>comment</t>
        </is>
      </c>
      <c r="B452" t="inlineStr">
        <is>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is>
      </c>
      <c r="C452" t="inlineStr"/>
      <c r="D452" t="inlineStr"/>
      <c r="E452" t="inlineStr"/>
      <c r="F452" t="inlineStr"/>
      <c r="G452" t="inlineStr"/>
      <c r="H452" t="inlineStr"/>
      <c r="I452" t="inlineStr"/>
      <c r="J452" t="inlineStr"/>
      <c r="K452" t="inlineStr"/>
      <c r="L452" t="inlineStr"/>
      <c r="M452" t="inlineStr"/>
      <c r="N452" t="inlineStr"/>
      <c r="O452" t="inlineStr"/>
      <c r="P452" t="inlineStr"/>
      <c r="Q452" t="inlineStr"/>
      <c r="R452" t="inlineStr"/>
      <c r="S452" t="inlineStr"/>
      <c r="T452" t="inlineStr"/>
      <c r="U452" t="inlineStr"/>
    </row>
    <row r="453">
      <c r="A453" t="inlineStr">
        <is>
          <t>reference product</t>
        </is>
      </c>
      <c r="B453" t="inlineStr">
        <is>
          <t>used fuel cell balance of plant, 1MWe, SOEC</t>
        </is>
      </c>
      <c r="C453" t="inlineStr"/>
      <c r="D453" t="inlineStr"/>
      <c r="E453" t="inlineStr"/>
      <c r="F453" t="inlineStr"/>
      <c r="G453" t="inlineStr"/>
      <c r="H453" t="inlineStr"/>
      <c r="I453" t="inlineStr"/>
      <c r="J453" t="inlineStr"/>
      <c r="K453" t="inlineStr"/>
      <c r="L453" t="inlineStr"/>
      <c r="M453" t="inlineStr"/>
      <c r="N453" t="inlineStr"/>
      <c r="O453" t="inlineStr"/>
      <c r="P453" t="inlineStr"/>
      <c r="Q453" t="inlineStr"/>
      <c r="R453" t="inlineStr"/>
      <c r="S453" t="inlineStr"/>
      <c r="T453" t="inlineStr"/>
      <c r="U453" t="inlineStr"/>
    </row>
    <row r="454">
      <c r="A454" t="inlineStr">
        <is>
          <t>location</t>
        </is>
      </c>
      <c r="B454" t="inlineStr">
        <is>
          <t>RER</t>
        </is>
      </c>
      <c r="C454" t="inlineStr"/>
      <c r="D454" t="inlineStr"/>
      <c r="E454" t="inlineStr"/>
      <c r="F454" t="inlineStr"/>
      <c r="G454" t="inlineStr"/>
      <c r="H454" t="inlineStr"/>
      <c r="I454" t="inlineStr"/>
      <c r="J454" t="inlineStr"/>
      <c r="K454" t="inlineStr"/>
      <c r="L454" t="inlineStr"/>
      <c r="M454" t="inlineStr"/>
      <c r="N454" t="inlineStr"/>
      <c r="O454" t="inlineStr"/>
      <c r="P454" t="inlineStr"/>
      <c r="Q454" t="inlineStr"/>
      <c r="R454" t="inlineStr"/>
      <c r="S454" t="inlineStr"/>
      <c r="T454" t="inlineStr"/>
      <c r="U454" t="inlineStr"/>
    </row>
    <row r="455">
      <c r="A455" t="inlineStr">
        <is>
          <t>unit</t>
        </is>
      </c>
      <c r="B455" t="inlineStr">
        <is>
          <t>unit</t>
        </is>
      </c>
      <c r="C455" t="inlineStr"/>
      <c r="D455" t="inlineStr"/>
      <c r="E455" t="inlineStr"/>
      <c r="F455" t="inlineStr"/>
      <c r="G455" t="inlineStr"/>
      <c r="H455" t="inlineStr"/>
      <c r="I455" t="inlineStr"/>
      <c r="J455" t="inlineStr"/>
      <c r="K455" t="inlineStr"/>
      <c r="L455" t="inlineStr"/>
      <c r="M455" t="inlineStr"/>
      <c r="N455" t="inlineStr"/>
      <c r="O455" t="inlineStr"/>
      <c r="P455" t="inlineStr"/>
      <c r="Q455" t="inlineStr"/>
      <c r="R455" t="inlineStr"/>
      <c r="S455" t="inlineStr"/>
      <c r="T455" t="inlineStr"/>
      <c r="U455" t="inlineStr"/>
    </row>
    <row r="456">
      <c r="A456" t="inlineStr">
        <is>
          <t>classifications</t>
        </is>
      </c>
      <c r="B456" t="inlineStr">
        <is>
          <t>CPC::46430:Parts of primary cells, primary batteries and electric accumulators (including separators)</t>
        </is>
      </c>
      <c r="C456" t="inlineStr"/>
      <c r="D456" t="inlineStr"/>
      <c r="E456" t="inlineStr"/>
      <c r="F456" t="inlineStr"/>
      <c r="G456" t="inlineStr"/>
      <c r="H456" t="inlineStr"/>
      <c r="I456" t="inlineStr"/>
      <c r="J456" t="inlineStr"/>
      <c r="K456" t="inlineStr"/>
      <c r="L456" t="inlineStr"/>
      <c r="M456" t="inlineStr"/>
      <c r="N456" t="inlineStr"/>
      <c r="O456" t="inlineStr"/>
      <c r="P456" t="inlineStr"/>
      <c r="Q456" t="inlineStr"/>
      <c r="R456" t="inlineStr"/>
      <c r="S456" t="inlineStr"/>
      <c r="T456" t="inlineStr"/>
      <c r="U456" t="inlineStr"/>
    </row>
    <row r="457">
      <c r="A457" t="inlineStr">
        <is>
          <t>Exchanges</t>
        </is>
      </c>
      <c r="B457" t="inlineStr"/>
      <c r="C457" t="inlineStr"/>
      <c r="D457" t="inlineStr"/>
      <c r="E457" t="inlineStr"/>
      <c r="F457" t="inlineStr"/>
      <c r="G457" t="inlineStr"/>
      <c r="H457" t="inlineStr"/>
      <c r="I457" t="inlineStr"/>
      <c r="J457" t="inlineStr"/>
      <c r="K457" t="inlineStr"/>
      <c r="L457" t="inlineStr"/>
      <c r="M457" t="inlineStr"/>
      <c r="N457" t="inlineStr"/>
      <c r="O457" t="inlineStr"/>
      <c r="P457" t="inlineStr"/>
      <c r="Q457" t="inlineStr"/>
      <c r="R457" t="inlineStr"/>
      <c r="S457" t="inlineStr"/>
      <c r="T457" t="inlineStr"/>
      <c r="U457" t="inlineStr"/>
    </row>
    <row r="458">
      <c r="A458" t="inlineStr">
        <is>
          <t>name</t>
        </is>
      </c>
      <c r="B458" t="inlineStr">
        <is>
          <t>amount</t>
        </is>
      </c>
      <c r="C458" t="inlineStr">
        <is>
          <t>location</t>
        </is>
      </c>
      <c r="D458" t="inlineStr">
        <is>
          <t>unit</t>
        </is>
      </c>
      <c r="E458" t="inlineStr">
        <is>
          <t>categories</t>
        </is>
      </c>
      <c r="F458" t="inlineStr">
        <is>
          <t>type</t>
        </is>
      </c>
      <c r="G458" t="inlineStr">
        <is>
          <t>reference product</t>
        </is>
      </c>
      <c r="H458" t="inlineStr">
        <is>
          <t>comment</t>
        </is>
      </c>
      <c r="I458" t="inlineStr"/>
      <c r="J458" t="inlineStr"/>
      <c r="K458" t="inlineStr"/>
      <c r="L458" t="inlineStr"/>
      <c r="M458" t="inlineStr"/>
      <c r="N458" t="inlineStr"/>
      <c r="O458" t="inlineStr"/>
      <c r="P458" t="inlineStr"/>
      <c r="Q458" t="inlineStr"/>
      <c r="R458" t="inlineStr"/>
      <c r="S458" t="inlineStr"/>
      <c r="T458" t="inlineStr"/>
      <c r="U458" t="inlineStr"/>
    </row>
    <row r="459">
      <c r="A459" t="inlineStr">
        <is>
          <t>treatment of fuel cell balance of plant, 1MWe, SOEC</t>
        </is>
      </c>
      <c r="B459" t="n">
        <v>-1</v>
      </c>
      <c r="C459" t="inlineStr">
        <is>
          <t>RER</t>
        </is>
      </c>
      <c r="D459" t="inlineStr">
        <is>
          <t>unit</t>
        </is>
      </c>
      <c r="E459" t="inlineStr"/>
      <c r="F459" t="inlineStr">
        <is>
          <t>production</t>
        </is>
      </c>
      <c r="G459" t="inlineStr">
        <is>
          <t>used fuel cell balance of plant, 1MWe, SOEC</t>
        </is>
      </c>
      <c r="H459" t="inlineStr"/>
      <c r="I459" t="inlineStr"/>
      <c r="J459" t="inlineStr"/>
      <c r="K459" t="inlineStr"/>
      <c r="L459" t="inlineStr"/>
      <c r="M459" t="inlineStr"/>
      <c r="N459" t="inlineStr"/>
      <c r="O459" t="inlineStr"/>
      <c r="P459" t="inlineStr"/>
      <c r="Q459" t="inlineStr"/>
      <c r="R459" t="inlineStr"/>
      <c r="S459" t="inlineStr"/>
      <c r="T459" t="inlineStr"/>
      <c r="U459" t="inlineStr"/>
    </row>
    <row r="460">
      <c r="A460" t="inlineStr">
        <is>
          <t>market for scrap steel</t>
        </is>
      </c>
      <c r="B460" t="n">
        <v>-20421</v>
      </c>
      <c r="C460" t="inlineStr">
        <is>
          <t>Europe without Switzerland</t>
        </is>
      </c>
      <c r="D460" t="inlineStr">
        <is>
          <t>kilogram</t>
        </is>
      </c>
      <c r="E460" t="inlineStr"/>
      <c r="F460" t="inlineStr">
        <is>
          <t>technosphere</t>
        </is>
      </c>
      <c r="G460" t="inlineStr">
        <is>
          <t>scrap steel</t>
        </is>
      </c>
      <c r="H460" t="inlineStr"/>
      <c r="I460" t="inlineStr"/>
      <c r="J460" t="inlineStr"/>
      <c r="K460" t="inlineStr"/>
      <c r="L460" t="inlineStr"/>
      <c r="M460" t="inlineStr"/>
      <c r="N460" t="inlineStr"/>
      <c r="O460" t="inlineStr"/>
      <c r="P460" t="inlineStr"/>
      <c r="Q460" t="inlineStr"/>
      <c r="R460" t="inlineStr"/>
      <c r="S460" t="inlineStr"/>
      <c r="T460" t="inlineStr"/>
      <c r="U460" t="inlineStr"/>
    </row>
    <row r="461">
      <c r="A461" t="inlineStr">
        <is>
          <t>treatment of waste reinforcement steel, sorting plant</t>
        </is>
      </c>
      <c r="B461" t="n">
        <v>-13730</v>
      </c>
      <c r="C461" t="inlineStr">
        <is>
          <t>RoW</t>
        </is>
      </c>
      <c r="D461" t="inlineStr">
        <is>
          <t>kilogram</t>
        </is>
      </c>
      <c r="E461" t="inlineStr"/>
      <c r="F461" t="inlineStr">
        <is>
          <t>technosphere</t>
        </is>
      </c>
      <c r="G461" t="inlineStr">
        <is>
          <t>waste reinforcement steel</t>
        </is>
      </c>
      <c r="H461" t="inlineStr"/>
      <c r="I461" t="inlineStr"/>
      <c r="J461" t="inlineStr"/>
      <c r="K461" t="inlineStr"/>
      <c r="L461" t="inlineStr"/>
      <c r="M461" t="inlineStr"/>
      <c r="N461" t="inlineStr"/>
      <c r="O461" t="inlineStr"/>
      <c r="P461" t="inlineStr"/>
      <c r="Q461" t="inlineStr"/>
      <c r="R461" t="inlineStr"/>
      <c r="S461" t="inlineStr"/>
      <c r="T461" t="inlineStr"/>
      <c r="U461" t="inlineStr"/>
    </row>
    <row r="462">
      <c r="A462" t="inlineStr">
        <is>
          <t>market for scrap aluminium</t>
        </is>
      </c>
      <c r="B462" t="n">
        <v>-401</v>
      </c>
      <c r="C462" t="inlineStr">
        <is>
          <t>Europe without Switzerland</t>
        </is>
      </c>
      <c r="D462" t="inlineStr">
        <is>
          <t>kilogram</t>
        </is>
      </c>
      <c r="E462" t="inlineStr"/>
      <c r="F462" t="inlineStr">
        <is>
          <t>technosphere</t>
        </is>
      </c>
      <c r="G462" t="inlineStr">
        <is>
          <t>scrap aluminium</t>
        </is>
      </c>
      <c r="H462" t="inlineStr"/>
      <c r="I462" t="inlineStr"/>
      <c r="J462" t="inlineStr"/>
      <c r="K462" t="inlineStr"/>
      <c r="L462" t="inlineStr"/>
      <c r="M462" t="inlineStr"/>
      <c r="N462" t="inlineStr"/>
      <c r="O462" t="inlineStr"/>
      <c r="P462" t="inlineStr"/>
      <c r="Q462" t="inlineStr"/>
      <c r="R462" t="inlineStr"/>
      <c r="S462" t="inlineStr"/>
      <c r="T462" t="inlineStr"/>
      <c r="U462" t="inlineStr"/>
    </row>
    <row r="463">
      <c r="A463" t="inlineStr">
        <is>
          <t>market for waste plastic, industrial electronics</t>
        </is>
      </c>
      <c r="B463" t="n">
        <v>-32</v>
      </c>
      <c r="C463" t="inlineStr">
        <is>
          <t>RoW</t>
        </is>
      </c>
      <c r="D463" t="inlineStr">
        <is>
          <t>kilogram</t>
        </is>
      </c>
      <c r="E463" t="inlineStr"/>
      <c r="F463" t="inlineStr">
        <is>
          <t>technosphere</t>
        </is>
      </c>
      <c r="G463" t="inlineStr">
        <is>
          <t>waste plastic, industrial electronics</t>
        </is>
      </c>
      <c r="H463" t="inlineStr"/>
      <c r="I463" t="inlineStr"/>
      <c r="J463" t="inlineStr"/>
      <c r="K463" t="inlineStr"/>
      <c r="L463" t="inlineStr"/>
      <c r="M463" t="inlineStr"/>
      <c r="N463" t="inlineStr"/>
      <c r="O463" t="inlineStr"/>
      <c r="P463" t="inlineStr"/>
      <c r="Q463" t="inlineStr"/>
      <c r="R463" t="inlineStr"/>
      <c r="S463" t="inlineStr"/>
      <c r="T463" t="inlineStr"/>
      <c r="U463" t="inlineStr"/>
    </row>
    <row r="464">
      <c r="A464" t="inlineStr">
        <is>
          <t>treatment of scrap printed wiring boards, shredding and separation</t>
        </is>
      </c>
      <c r="B464" t="n">
        <v>-14</v>
      </c>
      <c r="C464" t="inlineStr">
        <is>
          <t>RoW</t>
        </is>
      </c>
      <c r="D464" t="inlineStr">
        <is>
          <t>kilogram</t>
        </is>
      </c>
      <c r="E464" t="inlineStr"/>
      <c r="F464" t="inlineStr">
        <is>
          <t>technosphere</t>
        </is>
      </c>
      <c r="G464" t="inlineStr">
        <is>
          <t>used printed wiring boards</t>
        </is>
      </c>
      <c r="H464" t="inlineStr"/>
      <c r="I464" t="inlineStr"/>
      <c r="J464" t="inlineStr"/>
      <c r="K464" t="inlineStr"/>
      <c r="L464" t="inlineStr"/>
      <c r="M464" t="inlineStr"/>
      <c r="N464" t="inlineStr"/>
      <c r="O464" t="inlineStr"/>
      <c r="P464" t="inlineStr"/>
      <c r="Q464" t="inlineStr"/>
      <c r="R464" t="inlineStr"/>
      <c r="S464" t="inlineStr"/>
      <c r="T464" t="inlineStr"/>
      <c r="U464" t="inlineStr"/>
    </row>
    <row r="465">
      <c r="A465" t="inlineStr">
        <is>
          <t>treatment of used cable</t>
        </is>
      </c>
      <c r="B465" t="n">
        <v>-8</v>
      </c>
      <c r="C465" t="inlineStr">
        <is>
          <t>GLO</t>
        </is>
      </c>
      <c r="D465" t="inlineStr">
        <is>
          <t>kilogram</t>
        </is>
      </c>
      <c r="E465" t="inlineStr"/>
      <c r="F465" t="inlineStr">
        <is>
          <t>technosphere</t>
        </is>
      </c>
      <c r="G465" t="inlineStr">
        <is>
          <t>used cable</t>
        </is>
      </c>
      <c r="H465" t="inlineStr"/>
      <c r="I465" t="inlineStr"/>
      <c r="J465" t="inlineStr"/>
      <c r="K465" t="inlineStr"/>
      <c r="L465" t="inlineStr"/>
      <c r="M465" t="inlineStr"/>
      <c r="N465" t="inlineStr"/>
      <c r="O465" t="inlineStr"/>
      <c r="P465" t="inlineStr"/>
      <c r="Q465" t="inlineStr"/>
      <c r="R465" t="inlineStr"/>
      <c r="S465" t="inlineStr"/>
      <c r="T465" t="inlineStr"/>
      <c r="U465" t="inlineStr"/>
    </row>
    <row r="466">
      <c r="A466" t="inlineStr">
        <is>
          <t>treatment of waste polyethylene/polypropylene product, collection for final disposal</t>
        </is>
      </c>
      <c r="B466" t="n">
        <v>-534</v>
      </c>
      <c r="C466" t="inlineStr">
        <is>
          <t>Europe without Switzerland</t>
        </is>
      </c>
      <c r="D466" t="inlineStr">
        <is>
          <t>kilogram</t>
        </is>
      </c>
      <c r="E466" t="inlineStr"/>
      <c r="F466" t="inlineStr">
        <is>
          <t>technosphere</t>
        </is>
      </c>
      <c r="G466" t="inlineStr">
        <is>
          <t>waste polyethylene/polypropylene product</t>
        </is>
      </c>
      <c r="H466" t="inlineStr"/>
      <c r="I466" t="inlineStr"/>
      <c r="J466" t="inlineStr"/>
      <c r="K466" t="inlineStr"/>
      <c r="L466" t="inlineStr"/>
      <c r="M466" t="inlineStr"/>
      <c r="N466" t="inlineStr"/>
      <c r="O466" t="inlineStr"/>
      <c r="P466" t="inlineStr"/>
      <c r="Q466" t="inlineStr"/>
      <c r="R466" t="inlineStr"/>
      <c r="S466" t="inlineStr"/>
      <c r="T466" t="inlineStr"/>
      <c r="U466" t="inlineStr"/>
    </row>
    <row r="467">
      <c r="A467" t="inlineStr">
        <is>
          <t>treatment of waste bulk iron, excluding reinforcement, sorting plant</t>
        </is>
      </c>
      <c r="B467" t="n">
        <v>-3000</v>
      </c>
      <c r="C467" t="inlineStr">
        <is>
          <t>Europe without Switzerland</t>
        </is>
      </c>
      <c r="D467" t="inlineStr">
        <is>
          <t>kilogram</t>
        </is>
      </c>
      <c r="E467" t="inlineStr"/>
      <c r="F467" t="inlineStr">
        <is>
          <t>technosphere</t>
        </is>
      </c>
      <c r="G467" t="inlineStr">
        <is>
          <t>waste bulk iron, excluding reinforcement</t>
        </is>
      </c>
      <c r="H467" t="inlineStr"/>
      <c r="I467" t="inlineStr"/>
      <c r="J467" t="inlineStr"/>
      <c r="K467" t="inlineStr"/>
      <c r="L467" t="inlineStr"/>
      <c r="M467" t="inlineStr"/>
      <c r="N467" t="inlineStr"/>
      <c r="O467" t="inlineStr"/>
      <c r="P467" t="inlineStr"/>
      <c r="Q467" t="inlineStr"/>
      <c r="R467" t="inlineStr"/>
      <c r="S467" t="inlineStr"/>
      <c r="T467" t="inlineStr"/>
      <c r="U467" t="inlineStr"/>
    </row>
    <row r="468">
      <c r="A468" t="inlineStr">
        <is>
          <t>market for scrap copper</t>
        </is>
      </c>
      <c r="B468" t="n">
        <v>-429</v>
      </c>
      <c r="C468" t="inlineStr">
        <is>
          <t>Europe without Switzerland</t>
        </is>
      </c>
      <c r="D468" t="inlineStr">
        <is>
          <t>kilogram</t>
        </is>
      </c>
      <c r="E468" t="inlineStr"/>
      <c r="F468" t="inlineStr">
        <is>
          <t>technosphere</t>
        </is>
      </c>
      <c r="G468" t="inlineStr">
        <is>
          <t>scrap copper</t>
        </is>
      </c>
      <c r="H468" t="inlineStr"/>
      <c r="I468" t="inlineStr"/>
      <c r="J468" t="inlineStr"/>
      <c r="K468" t="inlineStr"/>
      <c r="L468" t="inlineStr"/>
      <c r="M468" t="inlineStr"/>
      <c r="N468" t="inlineStr"/>
      <c r="O468" t="inlineStr"/>
      <c r="P468" t="inlineStr"/>
      <c r="Q468" t="inlineStr"/>
      <c r="R468" t="inlineStr"/>
      <c r="S468" t="inlineStr"/>
      <c r="T468" t="inlineStr"/>
      <c r="U468" t="inlineStr"/>
    </row>
    <row r="469">
      <c r="A469" t="inlineStr">
        <is>
          <t>market for waste plastic, mixture</t>
        </is>
      </c>
      <c r="B469" t="n">
        <v>-210</v>
      </c>
      <c r="C469" t="inlineStr">
        <is>
          <t>DE</t>
        </is>
      </c>
      <c r="D469" t="inlineStr">
        <is>
          <t>kilogram</t>
        </is>
      </c>
      <c r="E469" t="inlineStr"/>
      <c r="F469" t="inlineStr">
        <is>
          <t>technosphere</t>
        </is>
      </c>
      <c r="G469" t="inlineStr">
        <is>
          <t>waste plastic, mixture</t>
        </is>
      </c>
      <c r="H469" t="inlineStr"/>
      <c r="I469" t="inlineStr"/>
      <c r="J469" t="inlineStr"/>
      <c r="K469" t="inlineStr"/>
      <c r="L469" t="inlineStr"/>
      <c r="M469" t="inlineStr"/>
      <c r="N469" t="inlineStr"/>
      <c r="O469" t="inlineStr"/>
      <c r="P469" t="inlineStr"/>
      <c r="Q469" t="inlineStr"/>
      <c r="R469" t="inlineStr"/>
      <c r="S469" t="inlineStr"/>
      <c r="T469" t="inlineStr"/>
      <c r="U469" t="inlineStr"/>
    </row>
    <row r="470">
      <c r="A470" t="inlineStr">
        <is>
          <t>market for waste concrete, not reinforced</t>
        </is>
      </c>
      <c r="B470" t="n">
        <v>-5600</v>
      </c>
      <c r="C470" t="inlineStr">
        <is>
          <t>Europe without Switzerland</t>
        </is>
      </c>
      <c r="D470" t="inlineStr">
        <is>
          <t>kilogram</t>
        </is>
      </c>
      <c r="E470" t="inlineStr"/>
      <c r="F470" t="inlineStr">
        <is>
          <t>technosphere</t>
        </is>
      </c>
      <c r="G470" t="inlineStr">
        <is>
          <t>waste concrete, not reinforced</t>
        </is>
      </c>
      <c r="H470" t="inlineStr"/>
      <c r="I470" t="inlineStr"/>
      <c r="J470" t="inlineStr"/>
      <c r="K470" t="inlineStr"/>
      <c r="L470" t="inlineStr"/>
      <c r="M470" t="inlineStr"/>
      <c r="N470" t="inlineStr"/>
      <c r="O470" t="inlineStr"/>
      <c r="P470" t="inlineStr"/>
      <c r="Q470" t="inlineStr"/>
      <c r="R470" t="inlineStr"/>
      <c r="S470" t="inlineStr"/>
      <c r="T470" t="inlineStr"/>
      <c r="U470" t="inlineStr"/>
    </row>
    <row r="471">
      <c r="A471" t="inlineStr"/>
      <c r="B471" t="inlineStr"/>
      <c r="C471" t="inlineStr"/>
      <c r="D471" t="inlineStr"/>
      <c r="E471" t="inlineStr"/>
      <c r="F471" t="inlineStr"/>
      <c r="G471" t="inlineStr"/>
      <c r="H471" t="inlineStr"/>
      <c r="I471" t="inlineStr"/>
      <c r="J471" t="inlineStr"/>
      <c r="K471" t="inlineStr"/>
      <c r="L471" t="inlineStr"/>
      <c r="M471" t="inlineStr"/>
      <c r="N471" t="inlineStr"/>
      <c r="O471" t="inlineStr"/>
      <c r="P471" t="inlineStr"/>
      <c r="Q471" t="inlineStr"/>
      <c r="R471" t="inlineStr"/>
      <c r="S471" t="inlineStr"/>
      <c r="T471" t="inlineStr"/>
      <c r="U471"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Terlouw Tom Mike</dc:creator>
  <dcterms:created xmlns:dcterms="http://purl.org/dc/terms/" xmlns:xsi="http://www.w3.org/2001/XMLSchema-instance" xsi:type="dcterms:W3CDTF">2020-12-17T11:52:00Z</dcterms:created>
  <dcterms:modified xmlns:dcterms="http://purl.org/dc/terms/" xmlns:xsi="http://www.w3.org/2001/XMLSchema-instance" xsi:type="dcterms:W3CDTF">2025-04-24T15:06:24Z</dcterms:modified>
  <cp:lastModifiedBy>Romain Sacchi</cp:lastModifiedBy>
</cp:coreProperties>
</file>