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170" windowHeight="7320"/>
  </bookViews>
  <sheets>
    <sheet name="FR" sheetId="4" r:id="rId1"/>
    <sheet name="Other" sheetId="6" r:id="rId2"/>
    <sheet name="PPS  index" sheetId="7" r:id="rId3"/>
  </sheets>
  <calcPr calcId="125725"/>
</workbook>
</file>

<file path=xl/calcChain.xml><?xml version="1.0" encoding="utf-8"?>
<calcChain xmlns="http://schemas.openxmlformats.org/spreadsheetml/2006/main">
  <c r="D28" i="6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E20" i="4"/>
  <c r="E28"/>
  <c r="E27"/>
  <c r="E26"/>
  <c r="E25"/>
  <c r="E24"/>
  <c r="E23"/>
  <c r="E22"/>
  <c r="E21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<sst xmlns="http://schemas.openxmlformats.org/spreadsheetml/2006/main" count="99" uniqueCount="92">
  <si>
    <t>TYPE</t>
  </si>
  <si>
    <t>CATEGORY</t>
  </si>
  <si>
    <t>PRICE INDEX
(SPA = 100)</t>
  </si>
  <si>
    <t>France
(SPA=107)</t>
  </si>
  <si>
    <t>Entreprises</t>
  </si>
  <si>
    <t>TPE (&lt; 10 persons)</t>
  </si>
  <si>
    <t>PME (&lt; 250 persons)</t>
  </si>
  <si>
    <t>IE (&lt; 5000 persons)</t>
  </si>
  <si>
    <t>Grandes Enterprises (&gt; 5000 persons)</t>
  </si>
  <si>
    <t>Villes &amp; Agglomeration &lt; 5000 inhabitants</t>
  </si>
  <si>
    <t>Villes &amp; Agglomerations &lt; 10000 inhabitants</t>
  </si>
  <si>
    <t>Villes &amp; Agglomerations &lt; 15000 inhabitants</t>
  </si>
  <si>
    <t>Villes &amp; Agglomerations &lt; 50000 inhabitants</t>
  </si>
  <si>
    <t>Villes &amp; Agglomerations &lt; 200000 inhabitants</t>
  </si>
  <si>
    <t>Villes &amp; Agglomerations &lt; 1000000 inhabitants</t>
  </si>
  <si>
    <t>Départements</t>
  </si>
  <si>
    <t>Régions</t>
  </si>
  <si>
    <t>Etats</t>
  </si>
  <si>
    <t>Infra-départemental</t>
  </si>
  <si>
    <t>Départemental</t>
  </si>
  <si>
    <t>Régional</t>
  </si>
  <si>
    <t>Education</t>
  </si>
  <si>
    <t>Universités</t>
  </si>
  <si>
    <t>Centre de Formation</t>
  </si>
  <si>
    <t>International</t>
  </si>
  <si>
    <t>National</t>
  </si>
  <si>
    <t>Infra-régional</t>
  </si>
  <si>
    <t>individus</t>
  </si>
  <si>
    <t>Companies</t>
  </si>
  <si>
    <t>Very Small Entreprises (&lt; 10 persons)</t>
  </si>
  <si>
    <t>Small and Medium Entreprises (&lt; 250 persons)</t>
  </si>
  <si>
    <t>Intermediate Entreprises (&lt; 5000 persons)</t>
  </si>
  <si>
    <t>Big Enterprises (&gt; 5000 persons)</t>
  </si>
  <si>
    <t>Cities &amp; Agglomeration &lt; 5000 inhabitants</t>
  </si>
  <si>
    <t>Cities &amp; Agglomerations &lt; 10000 inhabitants</t>
  </si>
  <si>
    <t>Cities &amp; Agglomerations &lt; 15000 inhabitants</t>
  </si>
  <si>
    <t>Cities &amp; Agglomerations &lt; 50000 inhabitants</t>
  </si>
  <si>
    <t>Cities &amp; Agglomerations &lt; 200000 inhabitants</t>
  </si>
  <si>
    <t>Cities &amp; Agglomerations &lt; 1000000 inhabitants</t>
  </si>
  <si>
    <t>NUTS 3 level (Provinces)</t>
  </si>
  <si>
    <t>NUTS 2 level (Regions)</t>
  </si>
  <si>
    <t>States</t>
  </si>
  <si>
    <t>Universities</t>
  </si>
  <si>
    <t>Training centers</t>
  </si>
  <si>
    <t>Individuals</t>
  </si>
  <si>
    <t>Belgium</t>
  </si>
  <si>
    <t>Bulgaria</t>
  </si>
  <si>
    <t>Croatia</t>
  </si>
  <si>
    <t>Finland</t>
  </si>
  <si>
    <t>France</t>
  </si>
  <si>
    <t>Germany</t>
  </si>
  <si>
    <t>Italy</t>
  </si>
  <si>
    <t>Luxembourg</t>
  </si>
  <si>
    <t>Neederland</t>
  </si>
  <si>
    <t>Portugal</t>
  </si>
  <si>
    <t>Slovakia</t>
  </si>
  <si>
    <t>Slovenia</t>
  </si>
  <si>
    <t>Spain</t>
  </si>
  <si>
    <t>Sweeden</t>
  </si>
  <si>
    <t>UK</t>
  </si>
  <si>
    <t>Austria</t>
  </si>
  <si>
    <t>Cyprus</t>
  </si>
  <si>
    <t>Denmark</t>
  </si>
  <si>
    <t>Estonia</t>
  </si>
  <si>
    <t>Greece</t>
  </si>
  <si>
    <t>Hungary</t>
  </si>
  <si>
    <t>Ireland</t>
  </si>
  <si>
    <t>Latvia</t>
  </si>
  <si>
    <t>Lithuania</t>
  </si>
  <si>
    <t>Malta</t>
  </si>
  <si>
    <t>Poland</t>
  </si>
  <si>
    <t>Czech republic</t>
  </si>
  <si>
    <t>Romania</t>
  </si>
  <si>
    <t>Turkey</t>
  </si>
  <si>
    <t>Autorités publiques (percevant l'impôt)</t>
  </si>
  <si>
    <t>Association, NGOs, Fédération, coorporation, Agence de développement économique</t>
  </si>
  <si>
    <t>Groupement de Collectivités, syndicats intercommunaux … (ne percevant pas l'impôt)</t>
  </si>
  <si>
    <t>Public authorities (which levies tax)</t>
  </si>
  <si>
    <t>Grouping of Public bodies, public union … (which don't levie tax)</t>
  </si>
  <si>
    <t>NUTS 3 sub-level</t>
  </si>
  <si>
    <t>NUTS 3 level</t>
  </si>
  <si>
    <t>NUTS 2 level</t>
  </si>
  <si>
    <t>Association, NGO, Economic development agency</t>
  </si>
  <si>
    <t>National level</t>
  </si>
  <si>
    <t>International level</t>
  </si>
  <si>
    <t>Regional level</t>
  </si>
  <si>
    <t>Regional sub-level</t>
  </si>
  <si>
    <t>*</t>
  </si>
  <si>
    <t>Korea</t>
  </si>
  <si>
    <t>* calculation made thanks to Purchasing Power Parities of OCDE for 2014 (http://stats.oecd.org/Index.aspx?DataSetCode=PPPGDP&amp;lang=fr)</t>
  </si>
  <si>
    <t>PRICE INDEX*
(PPS = 100)</t>
  </si>
  <si>
    <t>* the membership cost is indexed to national purchasing power listed in the PPS index tab</t>
  </si>
</sst>
</file>

<file path=xl/styles.xml><?xml version="1.0" encoding="utf-8"?>
<styleSheet xmlns="http://schemas.openxmlformats.org/spreadsheetml/2006/main">
  <numFmts count="1">
    <numFmt numFmtId="164" formatCode="#,##0\ &quot;€&quot;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9" xfId="0" applyFill="1" applyBorder="1"/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B3:G28"/>
  <sheetViews>
    <sheetView tabSelected="1" zoomScale="110" zoomScaleNormal="110" workbookViewId="0">
      <selection activeCell="C32" sqref="C32"/>
    </sheetView>
  </sheetViews>
  <sheetFormatPr baseColWidth="10" defaultRowHeight="15"/>
  <cols>
    <col min="1" max="1" width="5.85546875" customWidth="1"/>
    <col min="2" max="2" width="23.140625" customWidth="1"/>
    <col min="3" max="3" width="44.85546875" customWidth="1"/>
    <col min="5" max="5" width="11.42578125" style="18"/>
  </cols>
  <sheetData>
    <row r="3" spans="2:7" ht="15.75" thickBot="1"/>
    <row r="4" spans="2:7" ht="45.75" thickBot="1">
      <c r="B4" s="1" t="s">
        <v>0</v>
      </c>
      <c r="C4" s="1" t="s">
        <v>1</v>
      </c>
      <c r="D4" s="2" t="s">
        <v>2</v>
      </c>
      <c r="E4" s="3" t="s">
        <v>3</v>
      </c>
    </row>
    <row r="5" spans="2:7">
      <c r="B5" s="24" t="s">
        <v>4</v>
      </c>
      <c r="C5" s="4" t="s">
        <v>5</v>
      </c>
      <c r="D5" s="5">
        <v>500</v>
      </c>
      <c r="E5" s="19">
        <f>D5*1.07</f>
        <v>535</v>
      </c>
      <c r="F5" s="13"/>
      <c r="G5" s="13"/>
    </row>
    <row r="6" spans="2:7">
      <c r="B6" s="25"/>
      <c r="C6" s="6" t="s">
        <v>6</v>
      </c>
      <c r="D6" s="7">
        <v>2000</v>
      </c>
      <c r="E6" s="20">
        <f t="shared" ref="E6:E28" si="0">D6*1.07</f>
        <v>2140</v>
      </c>
    </row>
    <row r="7" spans="2:7">
      <c r="B7" s="25"/>
      <c r="C7" s="6" t="s">
        <v>7</v>
      </c>
      <c r="D7" s="7">
        <v>3000</v>
      </c>
      <c r="E7" s="20">
        <f t="shared" si="0"/>
        <v>3210</v>
      </c>
    </row>
    <row r="8" spans="2:7" ht="15.75" thickBot="1">
      <c r="B8" s="26"/>
      <c r="C8" s="8" t="s">
        <v>8</v>
      </c>
      <c r="D8" s="9">
        <v>5000</v>
      </c>
      <c r="E8" s="21">
        <f t="shared" si="0"/>
        <v>5350</v>
      </c>
    </row>
    <row r="9" spans="2:7">
      <c r="B9" s="27" t="s">
        <v>74</v>
      </c>
      <c r="C9" s="4" t="s">
        <v>9</v>
      </c>
      <c r="D9" s="5">
        <v>500</v>
      </c>
      <c r="E9" s="19">
        <f t="shared" si="0"/>
        <v>535</v>
      </c>
    </row>
    <row r="10" spans="2:7">
      <c r="B10" s="28"/>
      <c r="C10" s="6" t="s">
        <v>10</v>
      </c>
      <c r="D10" s="7">
        <v>750</v>
      </c>
      <c r="E10" s="20">
        <f t="shared" si="0"/>
        <v>802.5</v>
      </c>
    </row>
    <row r="11" spans="2:7">
      <c r="B11" s="28"/>
      <c r="C11" s="6" t="s">
        <v>11</v>
      </c>
      <c r="D11" s="7">
        <v>1000</v>
      </c>
      <c r="E11" s="20">
        <f t="shared" si="0"/>
        <v>1070</v>
      </c>
    </row>
    <row r="12" spans="2:7">
      <c r="B12" s="28"/>
      <c r="C12" s="6" t="s">
        <v>12</v>
      </c>
      <c r="D12" s="7">
        <v>2000</v>
      </c>
      <c r="E12" s="20">
        <f t="shared" si="0"/>
        <v>2140</v>
      </c>
    </row>
    <row r="13" spans="2:7">
      <c r="B13" s="28"/>
      <c r="C13" s="6" t="s">
        <v>13</v>
      </c>
      <c r="D13" s="7">
        <v>3000</v>
      </c>
      <c r="E13" s="20">
        <f t="shared" si="0"/>
        <v>3210</v>
      </c>
    </row>
    <row r="14" spans="2:7">
      <c r="B14" s="28"/>
      <c r="C14" s="6" t="s">
        <v>14</v>
      </c>
      <c r="D14" s="7">
        <v>5000</v>
      </c>
      <c r="E14" s="20">
        <f t="shared" si="0"/>
        <v>5350</v>
      </c>
    </row>
    <row r="15" spans="2:7">
      <c r="B15" s="28"/>
      <c r="C15" s="6" t="s">
        <v>15</v>
      </c>
      <c r="D15" s="7">
        <v>3000</v>
      </c>
      <c r="E15" s="20">
        <f t="shared" si="0"/>
        <v>3210</v>
      </c>
    </row>
    <row r="16" spans="2:7">
      <c r="B16" s="28"/>
      <c r="C16" s="6" t="s">
        <v>16</v>
      </c>
      <c r="D16" s="7">
        <v>5000</v>
      </c>
      <c r="E16" s="20">
        <f t="shared" si="0"/>
        <v>5350</v>
      </c>
    </row>
    <row r="17" spans="2:7" ht="15.75" thickBot="1">
      <c r="B17" s="29"/>
      <c r="C17" s="8" t="s">
        <v>17</v>
      </c>
      <c r="D17" s="9">
        <v>30000</v>
      </c>
      <c r="E17" s="21">
        <f t="shared" si="0"/>
        <v>32100.000000000004</v>
      </c>
      <c r="F17" s="13"/>
      <c r="G17" s="13"/>
    </row>
    <row r="18" spans="2:7">
      <c r="B18" s="27" t="s">
        <v>76</v>
      </c>
      <c r="C18" s="4" t="s">
        <v>18</v>
      </c>
      <c r="D18" s="5">
        <v>500</v>
      </c>
      <c r="E18" s="19">
        <f t="shared" si="0"/>
        <v>535</v>
      </c>
      <c r="F18" s="13"/>
      <c r="G18" s="13"/>
    </row>
    <row r="19" spans="2:7">
      <c r="B19" s="28"/>
      <c r="C19" s="6" t="s">
        <v>19</v>
      </c>
      <c r="D19" s="7">
        <v>1000</v>
      </c>
      <c r="E19" s="20">
        <f t="shared" si="0"/>
        <v>1070</v>
      </c>
      <c r="F19" s="13"/>
      <c r="G19" s="13"/>
    </row>
    <row r="20" spans="2:7">
      <c r="B20" s="28"/>
      <c r="C20" s="6" t="s">
        <v>20</v>
      </c>
      <c r="D20" s="7">
        <v>2000</v>
      </c>
      <c r="E20" s="20">
        <f t="shared" si="0"/>
        <v>2140</v>
      </c>
      <c r="F20" s="13"/>
      <c r="G20" s="13"/>
    </row>
    <row r="21" spans="2:7" ht="15.75" thickBot="1">
      <c r="B21" s="29"/>
      <c r="C21" s="6" t="s">
        <v>25</v>
      </c>
      <c r="D21" s="7">
        <v>3000</v>
      </c>
      <c r="E21" s="21">
        <f t="shared" si="0"/>
        <v>3210</v>
      </c>
      <c r="F21" s="13"/>
      <c r="G21" s="13"/>
    </row>
    <row r="22" spans="2:7">
      <c r="B22" s="24" t="s">
        <v>21</v>
      </c>
      <c r="C22" s="4" t="s">
        <v>22</v>
      </c>
      <c r="D22" s="5">
        <v>1000</v>
      </c>
      <c r="E22" s="19">
        <f t="shared" si="0"/>
        <v>1070</v>
      </c>
    </row>
    <row r="23" spans="2:7" ht="15.75" thickBot="1">
      <c r="B23" s="26"/>
      <c r="C23" s="8" t="s">
        <v>23</v>
      </c>
      <c r="D23" s="9">
        <v>1000</v>
      </c>
      <c r="E23" s="21">
        <f t="shared" si="0"/>
        <v>1070</v>
      </c>
    </row>
    <row r="24" spans="2:7">
      <c r="B24" s="27" t="s">
        <v>75</v>
      </c>
      <c r="C24" s="4" t="s">
        <v>24</v>
      </c>
      <c r="D24" s="5">
        <v>5000</v>
      </c>
      <c r="E24" s="19">
        <f t="shared" si="0"/>
        <v>5350</v>
      </c>
    </row>
    <row r="25" spans="2:7">
      <c r="B25" s="28"/>
      <c r="C25" s="6" t="s">
        <v>25</v>
      </c>
      <c r="D25" s="7">
        <v>3000</v>
      </c>
      <c r="E25" s="20">
        <f t="shared" si="0"/>
        <v>3210</v>
      </c>
    </row>
    <row r="26" spans="2:7">
      <c r="B26" s="28"/>
      <c r="C26" s="6" t="s">
        <v>20</v>
      </c>
      <c r="D26" s="7">
        <v>2000</v>
      </c>
      <c r="E26" s="20">
        <f t="shared" si="0"/>
        <v>2140</v>
      </c>
    </row>
    <row r="27" spans="2:7" ht="15.75" thickBot="1">
      <c r="B27" s="29"/>
      <c r="C27" s="8" t="s">
        <v>26</v>
      </c>
      <c r="D27" s="9">
        <v>1000</v>
      </c>
      <c r="E27" s="21">
        <f t="shared" si="0"/>
        <v>1070</v>
      </c>
    </row>
    <row r="28" spans="2:7" ht="15.75" thickBot="1">
      <c r="B28" s="10" t="s">
        <v>27</v>
      </c>
      <c r="C28" s="11"/>
      <c r="D28" s="12">
        <v>400</v>
      </c>
      <c r="E28" s="22">
        <f t="shared" si="0"/>
        <v>428</v>
      </c>
      <c r="F28" s="13"/>
      <c r="G28" s="13"/>
    </row>
  </sheetData>
  <mergeCells count="5">
    <mergeCell ref="B5:B8"/>
    <mergeCell ref="B9:B17"/>
    <mergeCell ref="B18:B21"/>
    <mergeCell ref="B22:B23"/>
    <mergeCell ref="B24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D30"/>
  <sheetViews>
    <sheetView workbookViewId="0">
      <selection activeCell="C33" sqref="C33"/>
    </sheetView>
  </sheetViews>
  <sheetFormatPr baseColWidth="10" defaultRowHeight="15"/>
  <cols>
    <col min="1" max="1" width="6.5703125" customWidth="1"/>
    <col min="2" max="2" width="22.28515625" customWidth="1"/>
    <col min="3" max="3" width="43.85546875" customWidth="1"/>
    <col min="4" max="4" width="14.28515625" customWidth="1"/>
    <col min="5" max="5" width="19.28515625" customWidth="1"/>
  </cols>
  <sheetData>
    <row r="3" spans="2:4" ht="15.75" thickBot="1"/>
    <row r="4" spans="2:4" ht="30.75" thickBot="1">
      <c r="B4" s="1" t="s">
        <v>0</v>
      </c>
      <c r="C4" s="1" t="s">
        <v>1</v>
      </c>
      <c r="D4" s="2" t="s">
        <v>90</v>
      </c>
    </row>
    <row r="5" spans="2:4">
      <c r="B5" s="24" t="s">
        <v>28</v>
      </c>
      <c r="C5" s="4" t="s">
        <v>29</v>
      </c>
      <c r="D5" s="5">
        <f>FR!D5</f>
        <v>500</v>
      </c>
    </row>
    <row r="6" spans="2:4">
      <c r="B6" s="25"/>
      <c r="C6" s="6" t="s">
        <v>30</v>
      </c>
      <c r="D6" s="7">
        <f>FR!D6</f>
        <v>2000</v>
      </c>
    </row>
    <row r="7" spans="2:4">
      <c r="B7" s="25"/>
      <c r="C7" s="6" t="s">
        <v>31</v>
      </c>
      <c r="D7" s="7">
        <f>FR!D7</f>
        <v>3000</v>
      </c>
    </row>
    <row r="8" spans="2:4" ht="15.75" thickBot="1">
      <c r="B8" s="26"/>
      <c r="C8" s="8" t="s">
        <v>32</v>
      </c>
      <c r="D8" s="9">
        <f>FR!D8</f>
        <v>5000</v>
      </c>
    </row>
    <row r="9" spans="2:4">
      <c r="B9" s="27" t="s">
        <v>77</v>
      </c>
      <c r="C9" s="4" t="s">
        <v>33</v>
      </c>
      <c r="D9" s="5">
        <f>FR!D9</f>
        <v>500</v>
      </c>
    </row>
    <row r="10" spans="2:4">
      <c r="B10" s="28"/>
      <c r="C10" s="6" t="s">
        <v>34</v>
      </c>
      <c r="D10" s="7">
        <f>FR!D10</f>
        <v>750</v>
      </c>
    </row>
    <row r="11" spans="2:4">
      <c r="B11" s="28"/>
      <c r="C11" s="6" t="s">
        <v>35</v>
      </c>
      <c r="D11" s="7">
        <f>FR!D11</f>
        <v>1000</v>
      </c>
    </row>
    <row r="12" spans="2:4">
      <c r="B12" s="28"/>
      <c r="C12" s="6" t="s">
        <v>36</v>
      </c>
      <c r="D12" s="7">
        <f>FR!D12</f>
        <v>2000</v>
      </c>
    </row>
    <row r="13" spans="2:4">
      <c r="B13" s="28"/>
      <c r="C13" s="6" t="s">
        <v>37</v>
      </c>
      <c r="D13" s="7">
        <f>FR!D13</f>
        <v>3000</v>
      </c>
    </row>
    <row r="14" spans="2:4">
      <c r="B14" s="28"/>
      <c r="C14" s="6" t="s">
        <v>38</v>
      </c>
      <c r="D14" s="7">
        <f>FR!D14</f>
        <v>5000</v>
      </c>
    </row>
    <row r="15" spans="2:4">
      <c r="B15" s="28"/>
      <c r="C15" s="6" t="s">
        <v>39</v>
      </c>
      <c r="D15" s="7">
        <f>FR!D15</f>
        <v>3000</v>
      </c>
    </row>
    <row r="16" spans="2:4">
      <c r="B16" s="28"/>
      <c r="C16" s="6" t="s">
        <v>40</v>
      </c>
      <c r="D16" s="7">
        <f>FR!D16</f>
        <v>5000</v>
      </c>
    </row>
    <row r="17" spans="2:4" ht="15.75" thickBot="1">
      <c r="B17" s="29"/>
      <c r="C17" s="8" t="s">
        <v>41</v>
      </c>
      <c r="D17" s="9">
        <f>FR!D17</f>
        <v>30000</v>
      </c>
    </row>
    <row r="18" spans="2:4">
      <c r="B18" s="27" t="s">
        <v>78</v>
      </c>
      <c r="C18" s="4" t="s">
        <v>79</v>
      </c>
      <c r="D18" s="5">
        <f>FR!D18</f>
        <v>500</v>
      </c>
    </row>
    <row r="19" spans="2:4">
      <c r="B19" s="28"/>
      <c r="C19" s="6" t="s">
        <v>80</v>
      </c>
      <c r="D19" s="7">
        <f>FR!D19</f>
        <v>1000</v>
      </c>
    </row>
    <row r="20" spans="2:4">
      <c r="B20" s="28"/>
      <c r="C20" s="6" t="s">
        <v>81</v>
      </c>
      <c r="D20" s="7">
        <f>FR!D20</f>
        <v>2000</v>
      </c>
    </row>
    <row r="21" spans="2:4" ht="15.75" thickBot="1">
      <c r="B21" s="29"/>
      <c r="C21" s="8" t="s">
        <v>25</v>
      </c>
      <c r="D21" s="9">
        <f>FR!D21</f>
        <v>3000</v>
      </c>
    </row>
    <row r="22" spans="2:4">
      <c r="B22" s="14" t="s">
        <v>21</v>
      </c>
      <c r="C22" s="4" t="s">
        <v>42</v>
      </c>
      <c r="D22" s="5">
        <f>FR!D22</f>
        <v>1000</v>
      </c>
    </row>
    <row r="23" spans="2:4" ht="15.75" thickBot="1">
      <c r="B23" s="15"/>
      <c r="C23" s="8" t="s">
        <v>43</v>
      </c>
      <c r="D23" s="9">
        <f>FR!D23</f>
        <v>1000</v>
      </c>
    </row>
    <row r="24" spans="2:4">
      <c r="B24" s="27" t="s">
        <v>82</v>
      </c>
      <c r="C24" s="4" t="s">
        <v>84</v>
      </c>
      <c r="D24" s="5">
        <f>FR!D24</f>
        <v>5000</v>
      </c>
    </row>
    <row r="25" spans="2:4">
      <c r="B25" s="28"/>
      <c r="C25" s="6" t="s">
        <v>83</v>
      </c>
      <c r="D25" s="7">
        <f>FR!D25</f>
        <v>3000</v>
      </c>
    </row>
    <row r="26" spans="2:4">
      <c r="B26" s="28"/>
      <c r="C26" s="6" t="s">
        <v>85</v>
      </c>
      <c r="D26" s="7">
        <f>FR!D26</f>
        <v>2000</v>
      </c>
    </row>
    <row r="27" spans="2:4" ht="15.75" thickBot="1">
      <c r="B27" s="29"/>
      <c r="C27" s="8" t="s">
        <v>86</v>
      </c>
      <c r="D27" s="9">
        <f>FR!D27</f>
        <v>1000</v>
      </c>
    </row>
    <row r="28" spans="2:4" ht="15.75" thickBot="1">
      <c r="B28" s="10" t="s">
        <v>44</v>
      </c>
      <c r="C28" s="11"/>
      <c r="D28" s="12">
        <f>FR!D28</f>
        <v>400</v>
      </c>
    </row>
    <row r="30" spans="2:4">
      <c r="C30" t="s">
        <v>91</v>
      </c>
    </row>
  </sheetData>
  <mergeCells count="4">
    <mergeCell ref="B5:B8"/>
    <mergeCell ref="B9:B17"/>
    <mergeCell ref="B18:B21"/>
    <mergeCell ref="B24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E34"/>
  <sheetViews>
    <sheetView workbookViewId="0">
      <selection activeCell="G20" sqref="G20"/>
    </sheetView>
  </sheetViews>
  <sheetFormatPr baseColWidth="10" defaultRowHeight="15"/>
  <cols>
    <col min="3" max="3" width="17.28515625" customWidth="1"/>
    <col min="4" max="4" width="11.42578125" style="18"/>
  </cols>
  <sheetData>
    <row r="3" spans="3:4">
      <c r="C3" s="16" t="s">
        <v>60</v>
      </c>
      <c r="D3" s="23">
        <v>1.28</v>
      </c>
    </row>
    <row r="4" spans="3:4">
      <c r="C4" s="16" t="s">
        <v>45</v>
      </c>
      <c r="D4" s="23">
        <v>1.19</v>
      </c>
    </row>
    <row r="5" spans="3:4">
      <c r="C5" s="16" t="s">
        <v>46</v>
      </c>
      <c r="D5" s="23">
        <v>0.45</v>
      </c>
    </row>
    <row r="6" spans="3:4">
      <c r="C6" s="16" t="s">
        <v>61</v>
      </c>
      <c r="D6" s="23">
        <v>0.85</v>
      </c>
    </row>
    <row r="7" spans="3:4">
      <c r="C7" s="16" t="s">
        <v>47</v>
      </c>
      <c r="D7" s="23">
        <v>0.59</v>
      </c>
    </row>
    <row r="8" spans="3:4">
      <c r="C8" s="16" t="s">
        <v>62</v>
      </c>
      <c r="D8" s="23">
        <v>1.24</v>
      </c>
    </row>
    <row r="9" spans="3:4">
      <c r="C9" s="16" t="s">
        <v>63</v>
      </c>
      <c r="D9" s="23">
        <v>0.73</v>
      </c>
    </row>
    <row r="10" spans="3:4">
      <c r="C10" s="16" t="s">
        <v>48</v>
      </c>
      <c r="D10" s="23">
        <v>1.1000000000000001</v>
      </c>
    </row>
    <row r="11" spans="3:4">
      <c r="C11" s="16" t="s">
        <v>49</v>
      </c>
      <c r="D11" s="23">
        <v>1.07</v>
      </c>
    </row>
    <row r="12" spans="3:4">
      <c r="C12" s="16" t="s">
        <v>50</v>
      </c>
      <c r="D12" s="23">
        <v>1.24</v>
      </c>
    </row>
    <row r="13" spans="3:4">
      <c r="C13" s="16" t="s">
        <v>64</v>
      </c>
      <c r="D13" s="23">
        <v>0.72</v>
      </c>
    </row>
    <row r="14" spans="3:4">
      <c r="C14" s="16" t="s">
        <v>65</v>
      </c>
      <c r="D14" s="23">
        <v>0.68</v>
      </c>
    </row>
    <row r="15" spans="3:4">
      <c r="C15" s="16" t="s">
        <v>66</v>
      </c>
      <c r="D15" s="23">
        <v>1.32</v>
      </c>
    </row>
    <row r="16" spans="3:4">
      <c r="C16" s="16" t="s">
        <v>51</v>
      </c>
      <c r="D16" s="23">
        <v>0.97</v>
      </c>
    </row>
    <row r="17" spans="3:5">
      <c r="C17" s="16" t="s">
        <v>67</v>
      </c>
      <c r="D17" s="23">
        <v>0.64</v>
      </c>
    </row>
    <row r="18" spans="3:5">
      <c r="C18" s="16" t="s">
        <v>68</v>
      </c>
      <c r="D18" s="23">
        <v>0.74</v>
      </c>
    </row>
    <row r="19" spans="3:5">
      <c r="C19" s="16" t="s">
        <v>52</v>
      </c>
      <c r="D19" s="23">
        <v>2.63</v>
      </c>
    </row>
    <row r="20" spans="3:5">
      <c r="C20" s="16" t="s">
        <v>69</v>
      </c>
      <c r="D20" s="23">
        <v>0.85</v>
      </c>
    </row>
    <row r="21" spans="3:5">
      <c r="C21" s="16" t="s">
        <v>53</v>
      </c>
      <c r="D21" s="23">
        <v>1.3</v>
      </c>
    </row>
    <row r="22" spans="3:5">
      <c r="C22" s="16" t="s">
        <v>70</v>
      </c>
      <c r="D22" s="23">
        <v>0.68</v>
      </c>
    </row>
    <row r="23" spans="3:5">
      <c r="C23" s="16" t="s">
        <v>54</v>
      </c>
      <c r="D23" s="23">
        <v>0.78</v>
      </c>
    </row>
    <row r="24" spans="3:5">
      <c r="C24" s="16" t="s">
        <v>71</v>
      </c>
      <c r="D24" s="23">
        <v>0.84</v>
      </c>
    </row>
    <row r="25" spans="3:5">
      <c r="C25" s="16" t="s">
        <v>72</v>
      </c>
      <c r="D25" s="23">
        <v>0.54</v>
      </c>
    </row>
    <row r="26" spans="3:5">
      <c r="C26" s="16" t="s">
        <v>55</v>
      </c>
      <c r="D26" s="23">
        <v>0.76</v>
      </c>
    </row>
    <row r="27" spans="3:5">
      <c r="C27" s="16" t="s">
        <v>56</v>
      </c>
      <c r="D27" s="23">
        <v>0.83</v>
      </c>
    </row>
    <row r="28" spans="3:5">
      <c r="C28" s="16" t="s">
        <v>57</v>
      </c>
      <c r="D28" s="23">
        <v>0.93</v>
      </c>
    </row>
    <row r="29" spans="3:5">
      <c r="C29" s="16" t="s">
        <v>58</v>
      </c>
      <c r="D29" s="23">
        <v>1.24</v>
      </c>
    </row>
    <row r="30" spans="3:5">
      <c r="C30" s="16" t="s">
        <v>59</v>
      </c>
      <c r="D30" s="23">
        <v>1.08</v>
      </c>
    </row>
    <row r="31" spans="3:5">
      <c r="C31" s="17" t="s">
        <v>73</v>
      </c>
      <c r="D31" s="23">
        <v>0.53</v>
      </c>
      <c r="E31" t="s">
        <v>87</v>
      </c>
    </row>
    <row r="32" spans="3:5">
      <c r="C32" s="17" t="s">
        <v>88</v>
      </c>
      <c r="D32" s="23">
        <v>0.76</v>
      </c>
      <c r="E32" t="s">
        <v>87</v>
      </c>
    </row>
    <row r="34" spans="3:3">
      <c r="C3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</vt:lpstr>
      <vt:lpstr>Other</vt:lpstr>
      <vt:lpstr>PPS  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B-Thuillier</dc:creator>
  <cp:lastModifiedBy>B-Thuillier</cp:lastModifiedBy>
  <dcterms:created xsi:type="dcterms:W3CDTF">2015-12-09T14:15:23Z</dcterms:created>
  <dcterms:modified xsi:type="dcterms:W3CDTF">2016-03-30T15:03:05Z</dcterms:modified>
</cp:coreProperties>
</file>