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_OBOS_5057\Documents\Reflow oven\BOM\"/>
    </mc:Choice>
  </mc:AlternateContent>
  <xr:revisionPtr revIDLastSave="0" documentId="13_ncr:1_{8AAC3D0A-F90B-469D-A327-0889CB7ADA19}" xr6:coauthVersionLast="45" xr6:coauthVersionMax="45" xr10:uidLastSave="{00000000-0000-0000-0000-000000000000}"/>
  <bookViews>
    <workbookView xWindow="-120" yWindow="-120" windowWidth="29040" windowHeight="15840" xr2:uid="{5AF56432-EA0A-49C1-8877-62B3F9CD9FF4}"/>
  </bookViews>
  <sheets>
    <sheet name="Projekt költsége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C7" i="1"/>
  <c r="C6" i="1"/>
  <c r="C5" i="1" l="1"/>
</calcChain>
</file>

<file path=xl/sharedStrings.xml><?xml version="1.0" encoding="utf-8"?>
<sst xmlns="http://schemas.openxmlformats.org/spreadsheetml/2006/main" count="16" uniqueCount="16">
  <si>
    <t>Megnevezés</t>
  </si>
  <si>
    <t>Típus</t>
  </si>
  <si>
    <t>Sütő</t>
  </si>
  <si>
    <t>Orion OMK-1419B</t>
  </si>
  <si>
    <t>SSR 50A 530VAC 3-32VDC WG480D50Z (COM) (THYRISTOR) ZERO CROSS</t>
  </si>
  <si>
    <t>Fél - kvarc elem - HQE 500 W (2 db)</t>
  </si>
  <si>
    <t>Ár (bruttó szállítási költésggel együtt)</t>
  </si>
  <si>
    <t>Hőálló kábel</t>
  </si>
  <si>
    <t>ÖLFLEX® HEAT 350 SC; sodrat; Cu; 1x1mm2; üvegszál; fehér</t>
  </si>
  <si>
    <t>Kvarc hőelem</t>
  </si>
  <si>
    <t>K típusú hőelem</t>
  </si>
  <si>
    <t>Z3-K-1.0-1/0.315-MP-ANSI - Thermocouple, Durable PFA, 1 x 0.315mm, K, -50 °C, 350 °C, 40 ", 1 m</t>
  </si>
  <si>
    <t>Hőelem PCB csatlakozó</t>
  </si>
  <si>
    <t>IM-K-PCB - Thermocouple Connector, Socket, Type K, IEC, Miniature, PCB Mount</t>
  </si>
  <si>
    <t>Teljes költség</t>
  </si>
  <si>
    <t>Teljesítményelektronika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</si>
</sst>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Ft&quot;"/>
  </numFmts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2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Projektköltségek megoszlása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55-4FED-B5B9-EC39D01907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55-4FED-B5B9-EC39D01907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8CD-4D2D-B8BB-6C6BC71568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655-4FED-B5B9-EC39D01907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96D-4E11-ABF6-26482876FE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96D-4E11-ABF6-26482876FE9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'Projekt költségek'!$A$2:$A$7</c:f>
              <c:strCache>
                <c:ptCount val="6"/>
                <c:pt idx="0">
                  <c:v>Sütő</c:v>
                </c:pt>
                <c:pt idx="1">
                  <c:v>Teljesítményelektronika</c:v>
                </c:pt>
                <c:pt idx="2">
                  <c:v>Kvarc hőelem</c:v>
                </c:pt>
                <c:pt idx="3">
                  <c:v>Hőálló kábel</c:v>
                </c:pt>
                <c:pt idx="4">
                  <c:v>K típusú hőelem</c:v>
                </c:pt>
                <c:pt idx="5">
                  <c:v>Hőelem PCB csatlakozó</c:v>
                </c:pt>
              </c:strCache>
            </c:strRef>
          </c:cat>
          <c:val>
            <c:numRef>
              <c:f>'Projekt költségek'!$C$2:$C$7</c:f>
              <c:numCache>
                <c:formatCode>#\ ##0.00\ "Ft"</c:formatCode>
                <c:ptCount val="6"/>
                <c:pt idx="0">
                  <c:v>13510</c:v>
                </c:pt>
                <c:pt idx="1">
                  <c:v>16473</c:v>
                </c:pt>
                <c:pt idx="2">
                  <c:v>38595</c:v>
                </c:pt>
                <c:pt idx="3">
                  <c:v>6820</c:v>
                </c:pt>
                <c:pt idx="4">
                  <c:v>4297.1085000000003</c:v>
                </c:pt>
                <c:pt idx="5">
                  <c:v>1863.471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D-4D2D-B8BB-6C6BC71568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133350</xdr:rowOff>
    </xdr:from>
    <xdr:to>
      <xdr:col>18</xdr:col>
      <xdr:colOff>171450</xdr:colOff>
      <xdr:row>37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A79E689-71E5-47F3-B4AC-2FD741B81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6080-7CC7-4C0D-BC15-B61D7CFCE82A}">
  <dimension ref="A1:E9"/>
  <sheetViews>
    <sheetView tabSelected="1" topLeftCell="B1" workbookViewId="0">
      <selection activeCell="B25" sqref="B25"/>
    </sheetView>
  </sheetViews>
  <sheetFormatPr defaultRowHeight="15" x14ac:dyDescent="0.25"/>
  <cols>
    <col min="1" max="1" width="23" bestFit="1" customWidth="1"/>
    <col min="2" max="2" width="87.42578125" bestFit="1" customWidth="1"/>
    <col min="3" max="3" width="35" style="1" customWidth="1"/>
    <col min="5" max="5" width="13.28515625" bestFit="1" customWidth="1"/>
  </cols>
  <sheetData>
    <row r="1" spans="1:5" x14ac:dyDescent="0.25">
      <c r="A1" t="s">
        <v>0</v>
      </c>
      <c r="B1" t="s">
        <v>1</v>
      </c>
      <c r="C1" s="1" t="s">
        <v>6</v>
      </c>
      <c r="E1" t="s">
        <v>14</v>
      </c>
    </row>
    <row r="2" spans="1:5" x14ac:dyDescent="0.25">
      <c r="A2" t="s">
        <v>2</v>
      </c>
      <c r="B2" t="s">
        <v>3</v>
      </c>
      <c r="C2" s="1">
        <v>13510</v>
      </c>
      <c r="E2" s="1">
        <f>SUM(C:C)</f>
        <v>81558.579500000007</v>
      </c>
    </row>
    <row r="3" spans="1:5" x14ac:dyDescent="0.25">
      <c r="A3" t="s">
        <v>15</v>
      </c>
      <c r="B3" t="s">
        <v>4</v>
      </c>
      <c r="C3" s="1">
        <v>16473</v>
      </c>
    </row>
    <row r="4" spans="1:5" x14ac:dyDescent="0.25">
      <c r="A4" t="s">
        <v>9</v>
      </c>
      <c r="B4" t="s">
        <v>5</v>
      </c>
      <c r="C4" s="1">
        <v>38595</v>
      </c>
    </row>
    <row r="5" spans="1:5" x14ac:dyDescent="0.25">
      <c r="A5" t="s">
        <v>7</v>
      </c>
      <c r="B5" t="s">
        <v>8</v>
      </c>
      <c r="C5" s="1">
        <f>1124*5+1200</f>
        <v>6820</v>
      </c>
    </row>
    <row r="6" spans="1:5" x14ac:dyDescent="0.25">
      <c r="A6" t="s">
        <v>10</v>
      </c>
      <c r="B6" t="s">
        <v>11</v>
      </c>
      <c r="C6" s="1">
        <f>3383.55*1.27</f>
        <v>4297.1085000000003</v>
      </c>
    </row>
    <row r="7" spans="1:5" x14ac:dyDescent="0.25">
      <c r="A7" t="s">
        <v>12</v>
      </c>
      <c r="B7" t="s">
        <v>13</v>
      </c>
      <c r="C7" s="1">
        <f>1467.3*1.27</f>
        <v>1863.471</v>
      </c>
    </row>
    <row r="8" spans="1:5" x14ac:dyDescent="0.25">
      <c r="B8" s="4"/>
    </row>
    <row r="9" spans="1:5" x14ac:dyDescent="0.25">
      <c r="B9" s="2"/>
      <c r="C9" s="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Projekt költségek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EDU_OBOS_5057@sulid.hu</dc:creator>
  <cp:lastModifiedBy>EDU_OBOS_5057@sulid.hu</cp:lastModifiedBy>
  <dcterms:created xsi:type="dcterms:W3CDTF">2021-01-31T17:34:48Z</dcterms:created>
  <dcterms:modified xsi:type="dcterms:W3CDTF">2021-01-31T22:48:20Z</dcterms:modified>
</cp:coreProperties>
</file>