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fp.sharepoint.com/sites/ENHANCE/Shared Documents/4. Workstreams/6. Technical collaborations/UPC-ZHL/Cambodia data to share/"/>
    </mc:Choice>
  </mc:AlternateContent>
  <xr:revisionPtr revIDLastSave="0" documentId="8_{99240199-528C-4298-BE0B-20D9B777716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me.spe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6" i="1"/>
  <c r="I4" i="1"/>
  <c r="I5" i="1"/>
  <c r="I7" i="1"/>
  <c r="I8" i="1"/>
  <c r="I9" i="1"/>
  <c r="I3" i="1"/>
</calcChain>
</file>

<file path=xl/sharedStrings.xml><?xml version="1.0" encoding="utf-8"?>
<sst xmlns="http://schemas.openxmlformats.org/spreadsheetml/2006/main" count="39" uniqueCount="19">
  <si>
    <t>population</t>
  </si>
  <si>
    <t>sex</t>
  </si>
  <si>
    <t>energyreq.total.kcals</t>
  </si>
  <si>
    <t>bmilk.kcals</t>
  </si>
  <si>
    <t>energyreq.diet.kcals</t>
  </si>
  <si>
    <t>ame.spec</t>
  </si>
  <si>
    <t>afe.spec</t>
  </si>
  <si>
    <t>application</t>
  </si>
  <si>
    <t>0-5 months</t>
  </si>
  <si>
    <t>female</t>
  </si>
  <si>
    <t>total</t>
  </si>
  <si>
    <t>6-8 months</t>
  </si>
  <si>
    <t>9-11 months</t>
  </si>
  <si>
    <t>12-23 months</t>
  </si>
  <si>
    <t>male</t>
  </si>
  <si>
    <t>pregnant</t>
  </si>
  <si>
    <t>additional</t>
  </si>
  <si>
    <t>lactating</t>
  </si>
  <si>
    <t>afe.spec.notbreastfed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</si>
</sst>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33" borderId="0" xfId="0" applyFill="1"/>
    <xf numFmtId="164" fontId="0" fillId="33" borderId="0" xfId="0" applyNumberFormat="1" applyFill="1"/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145" zoomScaleNormal="145" workbookViewId="0">
      <selection activeCell="A10" sqref="A10:XFD10"/>
    </sheetView>
  </sheetViews>
  <sheetFormatPr defaultRowHeight="14.4" x14ac:dyDescent="0.3"/>
  <cols>
    <col min="1" max="1" width="12.33203125" bestFit="1" customWidth="1"/>
    <col min="2" max="2" width="6.6640625" bestFit="1" customWidth="1"/>
    <col min="3" max="3" width="18.33203125" bestFit="1" customWidth="1"/>
    <col min="4" max="4" width="10" bestFit="1" customWidth="1"/>
    <col min="5" max="5" width="17.5546875" bestFit="1" customWidth="1"/>
    <col min="6" max="6" width="8.77734375" bestFit="1" customWidth="1"/>
    <col min="7" max="7" width="9" style="1" customWidth="1"/>
    <col min="8" max="8" width="10" bestFit="1" customWidth="1"/>
    <col min="9" max="9" width="19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s="2" t="s">
        <v>18</v>
      </c>
    </row>
    <row r="2" spans="1:9" x14ac:dyDescent="0.3">
      <c r="A2" t="s">
        <v>8</v>
      </c>
      <c r="B2" t="s">
        <v>9</v>
      </c>
      <c r="C2">
        <v>528</v>
      </c>
      <c r="E2">
        <v>0</v>
      </c>
      <c r="F2">
        <v>0</v>
      </c>
      <c r="G2" s="2">
        <v>0</v>
      </c>
      <c r="H2" t="s">
        <v>10</v>
      </c>
      <c r="I2" s="4">
        <f>I3*(C2/C3)</f>
        <v>0.14341330918967859</v>
      </c>
    </row>
    <row r="3" spans="1:9" x14ac:dyDescent="0.3">
      <c r="A3" t="s">
        <v>11</v>
      </c>
      <c r="B3" t="s">
        <v>9</v>
      </c>
      <c r="C3">
        <v>611</v>
      </c>
      <c r="D3">
        <v>403</v>
      </c>
      <c r="E3">
        <v>208</v>
      </c>
      <c r="F3">
        <v>0.08</v>
      </c>
      <c r="G3" s="2">
        <v>0.1</v>
      </c>
      <c r="H3" t="s">
        <v>10</v>
      </c>
      <c r="I3" s="3">
        <f>G3*(1+D3/C3)</f>
        <v>0.16595744680851066</v>
      </c>
    </row>
    <row r="4" spans="1:9" x14ac:dyDescent="0.3">
      <c r="A4" t="s">
        <v>12</v>
      </c>
      <c r="B4" t="s">
        <v>9</v>
      </c>
      <c r="C4">
        <v>694</v>
      </c>
      <c r="D4">
        <v>379</v>
      </c>
      <c r="E4">
        <v>315</v>
      </c>
      <c r="F4">
        <v>0.12</v>
      </c>
      <c r="G4" s="2">
        <v>0.15</v>
      </c>
      <c r="H4" t="s">
        <v>10</v>
      </c>
      <c r="I4" s="3">
        <f t="shared" ref="I4:I9" si="0">G4*(1+D4/C4)</f>
        <v>0.23191642651296829</v>
      </c>
    </row>
    <row r="5" spans="1:9" x14ac:dyDescent="0.3">
      <c r="A5" t="s">
        <v>13</v>
      </c>
      <c r="B5" t="s">
        <v>9</v>
      </c>
      <c r="C5">
        <v>865</v>
      </c>
      <c r="D5">
        <v>346</v>
      </c>
      <c r="E5">
        <v>519</v>
      </c>
      <c r="F5">
        <v>0.2</v>
      </c>
      <c r="G5" s="2">
        <v>0.25</v>
      </c>
      <c r="H5" t="s">
        <v>10</v>
      </c>
      <c r="I5" s="3">
        <f t="shared" si="0"/>
        <v>0.35</v>
      </c>
    </row>
    <row r="6" spans="1:9" x14ac:dyDescent="0.3">
      <c r="A6" t="s">
        <v>8</v>
      </c>
      <c r="B6" t="s">
        <v>14</v>
      </c>
      <c r="C6">
        <v>598</v>
      </c>
      <c r="E6">
        <v>0</v>
      </c>
      <c r="F6">
        <v>0</v>
      </c>
      <c r="G6" s="2">
        <v>0</v>
      </c>
      <c r="H6" t="s">
        <v>10</v>
      </c>
      <c r="I6" s="4">
        <f>I7*(C6/C7)</f>
        <v>0.18281458567189635</v>
      </c>
    </row>
    <row r="7" spans="1:9" x14ac:dyDescent="0.3">
      <c r="A7" t="s">
        <v>11</v>
      </c>
      <c r="B7" t="s">
        <v>14</v>
      </c>
      <c r="C7">
        <v>678</v>
      </c>
      <c r="D7">
        <v>403</v>
      </c>
      <c r="E7">
        <v>275</v>
      </c>
      <c r="F7">
        <v>0.1</v>
      </c>
      <c r="G7" s="2">
        <v>0.13</v>
      </c>
      <c r="H7" t="s">
        <v>10</v>
      </c>
      <c r="I7" s="3">
        <f t="shared" si="0"/>
        <v>0.20727138643067847</v>
      </c>
    </row>
    <row r="8" spans="1:9" x14ac:dyDescent="0.3">
      <c r="A8" t="s">
        <v>12</v>
      </c>
      <c r="B8" t="s">
        <v>14</v>
      </c>
      <c r="C8">
        <v>753</v>
      </c>
      <c r="D8">
        <v>379</v>
      </c>
      <c r="E8">
        <v>374</v>
      </c>
      <c r="F8">
        <v>0.14000000000000001</v>
      </c>
      <c r="G8" s="2">
        <v>0.18</v>
      </c>
      <c r="H8" t="s">
        <v>10</v>
      </c>
      <c r="I8" s="3">
        <f t="shared" si="0"/>
        <v>0.27059760956175299</v>
      </c>
    </row>
    <row r="9" spans="1:9" x14ac:dyDescent="0.3">
      <c r="A9" t="s">
        <v>13</v>
      </c>
      <c r="B9" t="s">
        <v>14</v>
      </c>
      <c r="C9">
        <v>948</v>
      </c>
      <c r="D9">
        <v>346</v>
      </c>
      <c r="E9">
        <v>602</v>
      </c>
      <c r="F9">
        <v>0.23</v>
      </c>
      <c r="G9" s="2">
        <v>0.28999999999999998</v>
      </c>
      <c r="H9" t="s">
        <v>10</v>
      </c>
      <c r="I9" s="3">
        <f t="shared" si="0"/>
        <v>0.39584388185654001</v>
      </c>
    </row>
    <row r="10" spans="1:9" x14ac:dyDescent="0.3">
      <c r="A10" t="s">
        <v>15</v>
      </c>
      <c r="B10" t="s">
        <v>9</v>
      </c>
      <c r="C10">
        <v>300</v>
      </c>
      <c r="E10">
        <v>300</v>
      </c>
      <c r="F10">
        <v>0.11</v>
      </c>
      <c r="G10" s="2">
        <v>0.14000000000000001</v>
      </c>
      <c r="H10" t="s">
        <v>16</v>
      </c>
      <c r="I10" s="3"/>
    </row>
    <row r="11" spans="1:9" x14ac:dyDescent="0.3">
      <c r="A11" t="s">
        <v>17</v>
      </c>
      <c r="B11" t="s">
        <v>9</v>
      </c>
      <c r="C11">
        <v>500</v>
      </c>
      <c r="E11">
        <v>500</v>
      </c>
      <c r="F11">
        <v>0.19</v>
      </c>
      <c r="G11" s="2">
        <v>0.24</v>
      </c>
      <c r="H11" t="s">
        <v>16</v>
      </c>
      <c r="I1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F2EB0592C9204E94694086107F8668" ma:contentTypeVersion="15" ma:contentTypeDescription="Create a new document." ma:contentTypeScope="" ma:versionID="455d8c9fc98093edfb7f39116301b51f">
  <xsd:schema xmlns:xsd="http://www.w3.org/2001/XMLSchema" xmlns:xs="http://www.w3.org/2001/XMLSchema" xmlns:p="http://schemas.microsoft.com/office/2006/metadata/properties" xmlns:ns2="4eb2b901-f841-4ff9-bc12-0d9988c90245" xmlns:ns3="28306fa9-9412-43fc-a1e9-3b310de89d81" targetNamespace="http://schemas.microsoft.com/office/2006/metadata/properties" ma:root="true" ma:fieldsID="46f3493de4e0ec1f52e83709bba4183c" ns2:_="" ns3:_="">
    <xsd:import namespace="4eb2b901-f841-4ff9-bc12-0d9988c90245"/>
    <xsd:import namespace="28306fa9-9412-43fc-a1e9-3b310de89d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b2b901-f841-4ff9-bc12-0d9988c902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acc4dc2-1d7d-4ba2-9bc5-748c4ad50a6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306fa9-9412-43fc-a1e9-3b310de89d8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9f1248c-eb9c-4785-b7b5-82cd44172d82}" ma:internalName="TaxCatchAll" ma:showField="CatchAllData" ma:web="28306fa9-9412-43fc-a1e9-3b310de89d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eb2b901-f841-4ff9-bc12-0d9988c90245">
      <Terms xmlns="http://schemas.microsoft.com/office/infopath/2007/PartnerControls"/>
    </lcf76f155ced4ddcb4097134ff3c332f>
    <TaxCatchAll xmlns="28306fa9-9412-43fc-a1e9-3b310de89d81" xsi:nil="true"/>
  </documentManagement>
</p:properties>
</file>

<file path=customXml/itemProps1.xml><?xml version="1.0" encoding="utf-8"?>
<ds:datastoreItem xmlns:ds="http://schemas.openxmlformats.org/officeDocument/2006/customXml" ds:itemID="{8032A57A-3788-4185-9AD9-71CAE62D945B}"/>
</file>

<file path=customXml/itemProps2.xml><?xml version="1.0" encoding="utf-8"?>
<ds:datastoreItem xmlns:ds="http://schemas.openxmlformats.org/officeDocument/2006/customXml" ds:itemID="{1858F97D-8E4A-4A7B-A112-F0D2BD7EDD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D44C9C-3148-4BFA-B621-701BFDFDE5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ame.spec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DAMU Claudia</dc:creator>
  <cp:lastModifiedBy>Claudia DAMU</cp:lastModifiedBy>
  <dcterms:created xsi:type="dcterms:W3CDTF">2023-05-16T20:48:13Z</dcterms:created>
  <dcterms:modified xsi:type="dcterms:W3CDTF">2023-06-09T09:50:15Z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0x0101009BF2EB0592C9204E94694086107F8668</vt:lpwstr>
  </property>
</Properties>
</file>