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09"/>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8_{F243D51C-EC00-440D-B9B3-3A007BC70CCC}" xr6:coauthVersionLast="47" xr6:coauthVersionMax="47" xr10:uidLastSave="{00000000-0000-0000-0000-000000000000}"/>
  <bookViews>
    <workbookView xWindow="0" yWindow="820" windowWidth="32020" windowHeight="20180" firstSheet="10" activeTab="10"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OTHER" sheetId="11" r:id="rId10"/>
    <sheet name="ENGAGEMENT AND VALIDATION PART"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<sst xmlns="http://schemas.openxmlformats.org/spreadsheetml/2006/main" count="3822" uniqueCount="1197">
  <si>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</si>
  <si>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</si>
  <si>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</si>
  <si>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</si>
  <si>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</si>
  <si>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</si>
  <si>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</si>
  <si>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</si>
  <si>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</si>
  <si>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</si>
  <si>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</si>
  <si>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</si>
  <si>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</si>
  <si>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</si>
  <si>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</si>
  <si>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</si>
  <si>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</si>
  <si>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</si>
  <si>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</si>
  <si>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</si>
  <si>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</si>
  <si>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</si>
  <si>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</si>
  <si>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</si>
  <si>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</si>
  <si>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</si>
  <si>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</si>
  <si>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</si>
  <si>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</si>
  <si>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</si>
  <si>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</si>
  <si>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</si>
  <si>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</si>
  <si>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</si>
  <si>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</si>
  <si>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</si>
  <si>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</si>
  <si>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</si>
  <si>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</si>
  <si>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</si>
  <si>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</si>
  <si>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</si>
  <si>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</si>
  <si>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</si>
  <si>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</si>
  <si>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</si>
  <si>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</si>
  <si>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</si>
  <si>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</si>
  <si>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</si>
  <si>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</si>
  <si>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</si>
  <si>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</si>
  <si>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</si>
  <si>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</si>
  <si>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</si>
  <si>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</si>
  <si>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</si>
  <si>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</si>
  <si>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</si>
  <si>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</si>
  <si>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</si>
  <si>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</si>
  <si>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</si>
  <si>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</si>
  <si>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</si>
  <si>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</si>
  <si>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</si>
  <si>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</si>
  <si>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</si>
  <si>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</si>
  <si>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</si>
  <si>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</si>
  <si>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</si>
  <si>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</si>
  <si>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</si>
  <si>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</si>
  <si>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</si>
  <si>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</si>
  <si>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</si>
  <si>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</si>
  <si>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</si>
  <si>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</si>
  <si>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</si>
  <si>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</si>
  <si>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</si>
  <si>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</si>
  <si>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</si>
  <si>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</si>
  <si>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</si>
  <si>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</si>
  <si>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</si>
  <si>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</si>
  <si>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</si>
  <si>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</si>
  <si>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</si>
  <si>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</si>
  <si>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</si>
  <si>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</si>
  <si>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</si>
  <si>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</si>
  <si>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</si>
  <si>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</si>
  <si>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</si>
  <si>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</si>
  <si>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</si>
  <si>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</si>
  <si>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</si>
  <si>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</si>
  <si>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</si>
  <si>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</si>
  <si>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</si>
  <si>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</si>
  <si>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</si>
  <si>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</si>
  <si>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</si>
  <si>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</si>
  <si>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</si>
  <si>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</si>
  <si>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</si>
  <si>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</si>
  <si>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</si>
  <si>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</si>
  <si>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</si>
  <si>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</si>
  <si>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</si>
  <si>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</si>
  <si>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</si>
  <si>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</si>
  <si>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</si>
  <si>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</si>
  <si>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</si>
  <si>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</si>
  <si>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</si>
  <si>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</si>
  <si>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</si>
  <si>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</si>
  <si>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</si>
  <si>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</si>
  <si>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</si>
  <si>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</si>
  <si>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</si>
  <si>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</si>
  <si>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</si>
  <si>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</si>
  <si>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</si>
  <si>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</si>
  <si>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</si>
  <si>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</si>
  <si>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</si>
  <si>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</si>
  <si>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</si>
  <si>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</si>
  <si>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</si>
  <si>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</si>
  <si>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</si>
  <si>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</si>
  <si>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</si>
  <si>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</si>
  <si>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</si>
  <si>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</si>
  <si>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</si>
  <si>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</si>
  <si>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</si>
  <si>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</si>
  <si>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</si>
  <si>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</si>
  <si>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</si>
  <si>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</si>
  <si>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</si>
  <si>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</si>
  <si>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</si>
  <si>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</si>
  <si>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</si>
  <si>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</si>
  <si>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</si>
  <si>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</si>
  <si>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</si>
  <si>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</si>
  <si>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</si>
  <si>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</si>
  <si>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</si>
  <si>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</si>
  <si>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</si>
  <si>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</si>
  <si>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</si>
  <si>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</si>
  <si>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</si>
  <si>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</si>
  <si>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</si>
  <si>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</si>
  <si>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</si>
  <si>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</si>
  <si>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</si>
  <si>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</si>
  <si>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</si>
  <si>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</si>
  <si>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</si>
  <si>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</si>
  <si>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</si>
  <si>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</si>
  <si>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</si>
  <si>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</si>
  <si>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</si>
  <si>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</si>
  <si>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</si>
  <si>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</si>
  <si>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</si>
  <si>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</si>
  <si>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</si>
  <si>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</si>
  <si>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</si>
  <si>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</si>
  <si>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</si>
  <si>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</si>
  <si>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</si>
  <si>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</si>
  <si>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</si>
  <si>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</si>
  <si>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</si>
  <si>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</si>
  <si>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</si>
  <si>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</si>
  <si>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</si>
  <si>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</si>
  <si>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</si>
  <si>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</si>
  <si>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</si>
  <si>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</si>
  <si>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</si>
  <si>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</si>
  <si>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</si>
  <si>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</si>
  <si>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</si>
  <si>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</si>
  <si>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</si>
  <si>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</si>
  <si>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</si>
  <si>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</si>
  <si>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</si>
  <si>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</si>
  <si>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</si>
  <si>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</si>
  <si>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</si>
  <si>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</si>
  <si>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</si>
  <si>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</si>
  <si>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</si>
  <si>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</si>
  <si>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</si>
  <si>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</si>
  <si>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</si>
  <si>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</si>
  <si>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</si>
  <si>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</si>
  <si>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</si>
  <si>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</si>
  <si>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</si>
  <si>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</si>
  <si>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</si>
  <si>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</si>
  <si>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</si>
  <si>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</si>
  <si>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</si>
  <si>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</si>
  <si>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</si>
  <si>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</si>
  <si>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</si>
  <si>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</si>
  <si>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</si>
  <si>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</si>
  <si>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</si>
  <si>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</si>
  <si>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</si>
  <si>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</si>
  <si>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</si>
  <si>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</si>
  <si>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</si>
  <si>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</si>
  <si>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</si>
  <si>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</si>
  <si>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</si>
  <si>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</si>
  <si>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</si>
  <si>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</si>
  <si>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</si>
  <si>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</si>
  <si>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</si>
  <si>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</si>
  <si>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</si>
  <si>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</si>
  <si>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</si>
  <si>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</si>
  <si>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</si>
  <si>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</si>
  <si>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</si>
  <si>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</si>
  <si>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</si>
  <si>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</si>
  <si>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</si>
  <si>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</si>
  <si>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</si>
  <si>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</si>
  <si>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</si>
  <si>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</si>
  <si>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</si>
  <si>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</si>
  <si>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</si>
  <si>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</si>
  <si>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</si>
  <si>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</si>
  <si>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</si>
  <si>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</si>
  <si>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</si>
  <si>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</si>
  <si>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</si>
  <si>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</si>
  <si>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</si>
  <si>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</si>
  <si>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</si>
  <si>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</si>
  <si>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</si>
  <si>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</si>
  <si>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</si>
  <si>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</si>
  <si>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</si>
  <si>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</si>
  <si>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</si>
  <si>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</si>
  <si>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</si>
  <si>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</si>
  <si>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</si>
  <si>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</si>
  <si>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</si>
  <si>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</si>
  <si>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</si>
  <si>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</si>
  <si>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</si>
  <si>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</si>
  <si>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</si>
  <si>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</si>
  <si>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</si>
  <si>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</si>
  <si>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</si>
  <si>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</si>
  <si>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</si>
  <si>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</si>
  <si>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</si>
  <si>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</si>
  <si>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</si>
  <si>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</si>
  <si>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</si>
  <si>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</si>
  <si>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</si>
  <si>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</si>
  <si>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</si>
  <si>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</si>
  <si>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</si>
  <si>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</si>
  <si>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</si>
  <si>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</si>
  <si>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</si>
  <si>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</si>
  <si>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</si>
  <si>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</si>
  <si>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</si>
  <si>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</si>
  <si>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</si>
  <si>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</si>
  <si>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</si>
  <si>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</si>
  <si>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</si>
  <si>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</si>
  <si>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</si>
  <si>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</si>
  <si>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</si>
  <si>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</si>
  <si>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</si>
  <si>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</si>
  <si>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</si>
  <si>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</si>
  <si>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</si>
  <si>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</si>
  <si>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</si>
  <si>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</si>
  <si>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</si>
  <si>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</si>
  <si>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</si>
  <si>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</si>
  <si>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</si>
  <si>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</si>
  <si>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</si>
  <si>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</si>
  <si>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</si>
  <si>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</si>
  <si>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</si>
  <si>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</si>
  <si>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</si>
  <si>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</si>
  <si>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</si>
  <si>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</si>
  <si>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</si>
  <si>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</si>
  <si>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</si>
  <si>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</si>
  <si>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</si>
  <si>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</si>
  <si>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</si>
  <si>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</si>
  <si>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</si>
  <si>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</si>
  <si>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</si>
  <si>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</si>
  <si>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</si>
  <si>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</si>
  <si>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</si>
  <si>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</si>
  <si>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</si>
  <si>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</si>
  <si>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</si>
  <si>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</si>
  <si>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</si>
  <si>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</si>
  <si>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</si>
  <si>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</si>
  <si>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</si>
  <si>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</si>
  <si>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</si>
  <si>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</si>
  <si>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</si>
  <si>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</si>
  <si>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</si>
  <si>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</si>
  <si>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</si>
  <si>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</si>
  <si>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</si>
  <si>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</si>
  <si>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</si>
  <si>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</si>
  <si>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</si>
  <si>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</si>
  <si>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</si>
  <si>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</si>
  <si>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</si>
  <si>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</si>
  <si>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</si>
  <si>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</si>
  <si>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</si>
  <si>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</si>
  <si>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</si>
  <si>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</si>
  <si>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</si>
  <si>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</si>
  <si>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</si>
  <si>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</si>
  <si>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</si>
  <si>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</si>
  <si>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</si>
  <si>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</si>
  <si>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</si>
  <si>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</si>
  <si>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</si>
  <si>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</si>
  <si>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</si>
  <si>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</si>
  <si>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</si>
  <si>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</si>
  <si>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</si>
  <si>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</si>
  <si>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</si>
  <si>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</si>
  <si>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</si>
  <si>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</si>
  <si>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</si>
  <si>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</si>
  <si>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</si>
  <si>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</si>
  <si>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</si>
  <si>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</si>
  <si>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</si>
  <si>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</si>
  <si>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</si>
  <si>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</si>
  <si>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</si>
  <si>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</si>
  <si>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</si>
  <si>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</si>
  <si>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</si>
  <si>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</si>
  <si>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</si>
  <si>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</si>
  <si>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</si>
  <si>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</si>
  <si>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</si>
  <si>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</si>
  <si>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</si>
  <si>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</si>
  <si>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</si>
  <si>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</si>
  <si>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</si>
  <si>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</si>
  <si>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</si>
  <si>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</si>
  <si>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</si>
  <si>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</si>
  <si>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</si>
  <si>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</si>
  <si>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</si>
  <si>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</si>
  <si>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</si>
  <si>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</si>
  <si>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</si>
  <si>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</si>
  <si>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</si>
  <si>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</si>
  <si>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</si>
  <si>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</si>
  <si>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</si>
  <si>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</si>
  <si>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</si>
  <si>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</si>
  <si>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</si>
  <si>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</si>
  <si>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</si>
  <si>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</si>
  <si>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</si>
  <si>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</si>
  <si>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</si>
  <si>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</si>
  <si>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</si>
  <si>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</si>
  <si>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</si>
  <si>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</si>
  <si>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</si>
  <si>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</si>
  <si>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</si>
  <si>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</si>
  <si>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</si>
  <si>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</si>
  <si>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</si>
  <si>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</si>
  <si>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</si>
  <si>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</si>
  <si>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</si>
  <si>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</si>
  <si>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</si>
  <si>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</si>
  <si>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</si>
  <si>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</si>
  <si>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</si>
  <si>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</si>
  <si>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</si>
  <si>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</si>
  <si>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</si>
  <si>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</si>
  <si>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</si>
  <si>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</si>
  <si>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</si>
  <si>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</si>
  <si>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</si>
  <si>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Arianna Graciotti, Marco Grasso, Valentina Carriero</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</si>
  <si>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</si>
  <si>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</si>
  <si>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</si>
  <si>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</si>
  <si>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</si>
  <si>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</si>
  <si>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</si>
  <si>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</si>
  <si>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</si>
  <si>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</si>
  <si>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</si>
  <si>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</si>
  <si>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</si>
  <si>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</si>
  <si>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</si>
  <si>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</si>
  <si>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</si>
  <si>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</si>
  <si>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</si>
  <si>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r>
      <rPr>
        <sz val="12"/>
        <color rgb="FF000000"/>
        <rFont val="Calibri"/>
      </rPr>
      <t>To develop and demonstrate interfaces that investigate the roles that gesture and haptic sensation can play in supporting musical exploration and engagement</t>
    </r>
    <r>
      <rPr>
        <sz val="14"/>
        <color rgb="FF000000"/>
        <rFont val="Times New Roman"/>
      </rPr>
      <t>.</t>
    </r>
  </si>
  <si>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musical instruments, the acoustic connotation of every set of bells and every bells; the traditional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</si>
  <si>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</si>
  <si>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</si>
  <si>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</si>
  <si>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</si>
  <si>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</si>
  <si>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</si>
  <si>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</si>
  <si>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 xml:space="preserve">The general aim is to digitize the contents of the 'Organ Encyclopaedia', containing technical and historical descriptions of virtually all c. 2000 organs in the Netherlands of historic importance.
The main aims of the ORGANS pilot are
1.     to extract a knowledge-graph from the encyclopaedia input text;
2.     to design an organs ontology as part of PON;
3.     to construct a knowledge graph with the extracted data;
4.     to export a SQL representation of the data suitable for importing into the NIvO database;
5.     linking the knowledge graph with mined data from the Polifonia Corpus (in collaboration with WP4);
6.     linking the knowledge graph with various other datasets;
7.     designing interface components to explore and query the data.
</t>
  </si>
  <si>
    <t xml:space="preserve">1.     data extraction from the input data has mostly been done;
2.     export of the extracted data in SQL for the NIvO database is almost finished;
3.     the first version of the organs knowledge graph has been built;
4.     an instance of LodLive, presenting an explorative online interface for browsing the organs knowledge graph is online;
5.     A lexicon with c. 2000 organ terms in six languages has been digitized.
</t>
  </si>
  <si>
    <t xml:space="preserve">1. data extraction: 95%
2. organs ontology: 80%
3. KG: 20%
4. SQL export: 95%
5. KG linking with WP4 corpus: 0%
6. KG linking with other data sources: 0%
7. Interfaces: 20%
</t>
  </si>
  <si>
    <t xml:space="preserve">
Technical Aim:
Develop methods to link historic score collections both at the level of musical contents, and at the level of metadata.
Musicological Aim:
Trace the international connections between popular song repertoires from different geographic locations. Primary case: origins of Dutch popular song culture from the 17th and 18th centuries.</t>
  </si>
  <si>
    <t xml:space="preserve">Four collections have been linked at the level of musical contents:
- The Session (Irish)
- Ceol Rince na hÉireann (CRE) corpus (Irish)
- ESAC folk song databases (Mostly German)
- Meertens Tune Collections (Dutch)
Melodic similarity has been computed for all pairs, revealing overlap among the four collections.
First version of the knowledge graph has been created, consisting of sources, tunes, and similarity relations between tunes.
Two MELODY data stories have been published.
Implementation of a new method: the weighted pitch context vector.
Initial experimentation with the weighted pitch context vector.
</t>
  </si>
  <si>
    <t xml:space="preserve">Linking of data sets at level of musical contents: 50%
Linking of data sets at meta data level: 0 %
Ontology: 50% (patterns with WP3)
</t>
  </si>
  <si>
    <t>dd</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</si>
  <si>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</si>
  <si>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</si>
  <si>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</si>
  <si>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</si>
  <si>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</si>
  <si>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</si>
  <si>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</si>
  <si>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</si>
  <si>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</si>
  <si>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</si>
  <si>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</si>
  <si>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</si>
  <si>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</si>
  <si>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</si>
  <si>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</si>
  <si>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</si>
  <si>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</si>
  <si>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</si>
  <si>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</si>
  <si>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</si>
  <si>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</si>
  <si>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</si>
  <si>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 xml:space="preserve">Some sources will be recorded on the field, and they will be digital born records. The existing sources have been digitized from analog supports. </t>
  </si>
  <si>
    <t xml:space="preserve">https://catalogo.beniculturali.it/search/typeOfResources/MusicHeritage?region=Liguria;                                                                                           https://catalogo.beniculturali.it/search/typeOfResources/DemoEthnoAnthropologicalHeritage?typology=Beni+demoetnoantropologici+immateriali&amp;refineQ=concerto+di+campane; </t>
  </si>
  <si>
    <t>SigecWeb Database hosted in local server of the Ministry.</t>
  </si>
  <si>
    <t xml:space="preserve">Digital Object:  photos,  Audio and audiovisual sources; Data: catalogue sheets </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</si>
  <si>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</si>
  <si>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</si>
  <si>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</si>
  <si>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</si>
  <si>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</si>
  <si>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</si>
  <si>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</si>
  <si>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xml:space="preserve">
The digital text of the organ encylopaedia is stored in a private github repository:
https://github.com/polifonia-project/organs-dataset
The first version of the knowledge graph is hosted on the Polifonia server:
https://polifonia.disi.unibo.it/organs/sparql
Under what licenses are the sources provided?
Some sources with licence/copyright info are identified here:
https://docs.google.com/spreadsheets/d/1cJ5oipaeJCibNVV9fX4sYMeEotiU69Gfea3bloF2TQU/edit#gid=0
We have permission from the National Institute for Organ Art to use the data from the organ encyclopaedia under condition of non-disclosure of the input data. The NIvO currently is figuring out under what license they will release the resulting data. It probably will be a kind of CC-BY license.
</t>
  </si>
  <si>
    <t>* Texts: poetry, librettos, writings about music, correspondence, theoretical sources, documents about gestuality, technical documents, etc.);</t>
  </si>
  <si>
    <t>*www.liederenbank.nl
*https://zenodo.org/record/3551003</t>
  </si>
  <si>
    <t xml:space="preserve">All data sets are publicly available. An overview is in:
Tunes_DataSets.docx
The harvested and converted data is in the tunes-data repository:
https://github.com/polifonia-project/tunes-dataset
</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</si>
  <si>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</si>
  <si>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</si>
  <si>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</si>
  <si>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</si>
  <si>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</si>
  <si>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</si>
  <si>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</si>
  <si>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 xml:space="preserve">
</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</si>
  <si>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</si>
  <si>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</si>
  <si>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</si>
  <si>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</si>
  <si>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</si>
  <si>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</si>
  <si>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</si>
  <si>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</si>
  <si>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</si>
  <si>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</si>
  <si>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 4.0  *Digital Objects owned by Ministry are in CC-BY-NC-SA 
*Datasets not created by the ministry may be subject to copyright.
</t>
  </si>
  <si>
    <t>Datasets under CC-BY 4.0 licence</t>
  </si>
  <si>
    <t>It is possible to build a conceptual model concerning Bell Sound in its tangible aspects (Bell types, connection with bell towers structures, connection with places) and intangible ones (occasion of sounds, sound techniques...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</si>
  <si>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</si>
  <si>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</si>
  <si>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</si>
  <si>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</si>
  <si>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</si>
  <si>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</si>
  <si>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 xml:space="preserve">https://docs.google.com/spreadsheets/d/1cJ5oipaeJCibNVV9fX4sYMeEotiU69Gfea3bloF2TQU/edit#gid=0
See:
Tunes_DataSets.docx
</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</si>
  <si>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</si>
  <si>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</si>
  <si>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</si>
  <si>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</si>
  <si>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</si>
  <si>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</si>
  <si>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</si>
  <si>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</si>
  <si>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</si>
  <si>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</si>
  <si>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</si>
  <si>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</si>
  <si>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</si>
  <si>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</si>
  <si>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</si>
  <si>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</si>
  <si>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</si>
  <si>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</si>
  <si>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</si>
  <si>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</si>
  <si>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</si>
  <si>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</si>
  <si>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</si>
  <si>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</si>
  <si>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</si>
  <si>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</si>
  <si>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</si>
  <si>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</si>
  <si>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</si>
  <si>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Network: sound recording and instrument and their place (bells/bell tower) the pilot will build connection to intangible elements like performing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</si>
  <si>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</si>
  <si>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</si>
  <si>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</si>
  <si>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</si>
  <si>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</si>
  <si>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</si>
  <si>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</si>
  <si>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</si>
  <si>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</si>
  <si>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</si>
  <si>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</si>
  <si>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</si>
  <si>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[I do not understand what this means]</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</si>
  <si>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</si>
  <si>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</si>
  <si>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"Knowledge" always can. I expect controversy among musicologists on the results of the tunes pilot.</t>
  </si>
  <si>
    <t>Yes. Ideally quantified as probability or likeliness.</t>
  </si>
  <si>
    <t>It does. Computational modelling and musicological interpretation should go hand in hand.</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</si>
  <si>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</si>
  <si>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</si>
  <si>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</si>
  <si>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</si>
  <si>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</si>
  <si>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</si>
  <si>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</si>
  <si>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</si>
  <si>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</si>
  <si>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</si>
  <si>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</si>
  <si>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</si>
  <si>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</si>
  <si>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</si>
  <si>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</si>
  <si>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</si>
  <si>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</si>
  <si>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</si>
  <si>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</si>
  <si>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</si>
  <si>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</si>
  <si>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</si>
  <si>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</si>
  <si>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</si>
  <si>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</si>
  <si>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</si>
  <si>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</si>
  <si>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</si>
  <si>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</si>
  <si>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</si>
  <si>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</si>
  <si>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</si>
  <si>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</si>
  <si>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</si>
  <si>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</si>
  <si>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</si>
  <si>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</si>
  <si>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</si>
  <si>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https://github.com/polifonia-project/stories/tree/999b68c29e9d9462f217d7c513de7c5e4d902068/Keoma:%20Architect</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</si>
  <si>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</si>
  <si>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</si>
  <si>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</si>
  <si>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</si>
  <si>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</si>
  <si>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</si>
  <si>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</si>
  <si>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</si>
  <si>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</si>
  <si>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</si>
  <si>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This is not explicitly envisioned. But it probably will be unavoidable to introduce and define new terms.</t>
  </si>
  <si>
    <t>*Music Information Retrieval
*Music History
*Computational Musicology.</t>
  </si>
  <si>
    <t>Again, not explicitly envisioned. We might be able to adopt the concept of 'tune family'.</t>
  </si>
  <si>
    <t>*Mark</t>
  </si>
  <si>
    <t>Other</t>
  </si>
  <si>
    <t>54 ? ;-)</t>
  </si>
  <si>
    <t>Do you (plan to) use oral musical heritage? If yes, please provide a list of references</t>
  </si>
  <si>
    <t>Do you (plan to) use material collected by Unesco from Europe? If yes, please provide a list of references</t>
  </si>
  <si>
    <t>We don't plan to use oral musical heritage</t>
  </si>
  <si>
    <t xml:space="preserve">No </t>
  </si>
  <si>
    <t xml:space="preserve">Bell repertoires are  oral music heritage: they are subject to oral transmission and apprenticeship. At the moment we have a collection of  sounds from ethnomusicologist  Mauro Balma:  
•	http://audio-iccd.xdams.net/listing/Polifonia/Archivio_Balma_Campane_Liguria/   ;    
•	 http://audio-iccd.xdams.net/listing/Polifonia/Archivio_Balma_Campane_Liguria/
</t>
  </si>
  <si>
    <t xml:space="preserve">Not at the moment (we can plan to connect our project to this element from Spain inscribed in the list in 2022 https://ich.unesco.org/en/RL/manual-bell-ringing-01873#identification)
</t>
  </si>
  <si>
    <t xml:space="preserve">No, or at least not directly (oral heritage should be encoded if we use it).
</t>
  </si>
  <si>
    <t>I don't know what it is. So, I will let more informed people deal with it, and use FACETS with it, if necessary.</t>
  </si>
  <si>
    <t>No. We could not find any. We might want to inform UNESCO about our work.</t>
  </si>
  <si>
    <t xml:space="preserve">The currently involved datasets qualify as 'oral' and 'semi-oral' heritage. Collected from oral tradition.
There is a possible new connection with an ongoing line of research on chant and religious recitation (Torah, Qur'an), which has a prominent oral component (the pitches). We might be able to pull that into the project.
</t>
  </si>
  <si>
    <t>We couldn't find usable data sets among the UNESCO collections.</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</si>
  <si>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</si>
  <si>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</si>
  <si>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</si>
  <si>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</si>
  <si>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</si>
  <si>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</si>
  <si>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</si>
  <si>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</si>
  <si>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 xml:space="preserve">Ar.Co. </t>
  </si>
  <si>
    <t>XML, RDF, HTML (Data)  mp3, JPEG, TIFF (Objects)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</si>
  <si>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</si>
  <si>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</si>
  <si>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</si>
  <si>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</si>
  <si>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</si>
  <si>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</si>
  <si>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</si>
  <si>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</si>
  <si>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</si>
  <si>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</si>
  <si>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</si>
  <si>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</si>
  <si>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</si>
  <si>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</si>
  <si>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</si>
  <si>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</si>
  <si>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</si>
  <si>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</si>
  <si>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</si>
  <si>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</si>
  <si>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</si>
  <si>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</si>
  <si>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</si>
  <si>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</si>
  <si>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</si>
  <si>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</si>
  <si>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</si>
  <si>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</si>
  <si>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 xml:space="preserve">*The sources of  MusicBo and MEETUPS are complementary and can mutually enrich the two pilots. </t>
  </si>
  <si>
    <t>WP4 -&gt; Knowledge extraction components; WP5 -&gt; UI design</t>
  </si>
  <si>
    <t>*Overlaps with TUNES, FACETS ?</t>
  </si>
  <si>
    <t xml:space="preserve">*WP2: Help in ontology design and alignment. Strategies for ontology-based reasoning
*WP3: Help in the design/training of a neural network for rate analysis
*WP5: Contribution to the design of the collaborative annotation interface. </t>
  </si>
  <si>
    <t>Identification of overlaps and affinities with other pilots</t>
  </si>
  <si>
    <t>*The Polifonia Corpus (probably)</t>
  </si>
  <si>
    <t>*Knowledge extraction research performed in WP4
* UI research developed in WP5 for the exploration/curation of accounts
*UI design</t>
  </si>
  <si>
    <t>WP4 / WP5</t>
  </si>
  <si>
    <t>*Sources from MusicBo may contribute data about Bologna and the CHILD pilot may include texts that could be used to extract encounters as well.
*Shared interest in the theme of meetings between musicians: therefore it is possible to share a portion of the corpus that deals with the Meetups that took place in Bologna</t>
  </si>
  <si>
    <t>*WP2 to provide methods and tools for extracting content from existing knowledge graphs (Wikidata/DBpedia/...) publishing linked data
*WP4 to provide methods to extract encounters from Wikipedia and digitized texts
*WP5 -&gt; UI design</t>
  </si>
  <si>
    <t>*Possibly in WP8</t>
  </si>
  <si>
    <t>RDM: maybe a new corpus of data will be created; either video documentation of live events; or recorded data from sessions (experiemental and live) on haptical/gesture based music experiences</t>
  </si>
  <si>
    <t>*Part of the ontology shared  with organs (instruments, locations).​</t>
  </si>
  <si>
    <t>*Data enrichment 
*Possible extension and harmonisation of metadata schemes 
*Data sources hosted by content service providers;
*Map hosted by Polifonia portal
*Publish/enrich LOD</t>
  </si>
  <si>
    <t xml:space="preserve"> Ontology modelling--&gt; WP2
Player for sound documentation (?)--&gt; WP 5
</t>
  </si>
  <si>
    <t>*Yes (e.g. MIDI Linked Data cloud)</t>
  </si>
  <si>
    <t>*Linked Data conversion of MIDI and other notations to RDF,
*Ontologies for these notations
*Linking algorithms between notations and metadata (e.g. related texts, events)</t>
  </si>
  <si>
    <t>Feedback from music experts (PMEC)</t>
  </si>
  <si>
    <t>*Yes, definitely with TONALITIES</t>
  </si>
  <si>
    <t>*Guidelines so that we may easily integrate in the Polifonia ecosystem.
*WP3 : pattern definitions / dimensions of musical content relevant for search</t>
  </si>
  <si>
    <t>Part of the ontology shared with Bells (instruments, locations).​</t>
  </si>
  <si>
    <t>*NLP: tailored named entity recognition, techniques to infer relations between the entities from the text.
*KG: Support for extracting a knowledge graph from the data. WP2: knowledge graph representation
*WP4: Natural Language Processing</t>
  </si>
  <si>
    <t xml:space="preserve">WP1 :
WP2 : ontology design, and linking with external data sets.
WP4 : text mining and extraction of organ KG from Polifonia corpus
WP5 : support with designing interfaces, and evaluation of user experience.
</t>
  </si>
  <si>
    <t>*There is envisioned overlap with TONALITIES and INTERLINK.
*Also with FACETS.</t>
  </si>
  <si>
    <t xml:space="preserve">* WP3: technology to extract patterns from the musical contents.
* WP2: technology to extract a knowledge graph from these extracted patterns.
*Generic dashboard;
*Convert dataset(s) to linked data; RDM: enriching existing database (?) similar to Bells; application possible in Portal (?); see BELLS on SLA's  </t>
  </si>
  <si>
    <t xml:space="preserve">WP1 : collaboration with INTERLINK and FACETS (overlapping aims).
WP2 : ontology engineering for the tunes knowledge graph
WP3 : pattern based similarity measures for tunes
</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</si>
  <si>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</si>
  <si>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</si>
  <si>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</si>
  <si>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</si>
  <si>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</si>
  <si>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</si>
  <si>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</si>
  <si>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</si>
  <si>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</si>
  <si>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</si>
  <si>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</si>
  <si>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</si>
  <si>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</si>
  <si>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</si>
  <si>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</si>
  <si>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</si>
  <si>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</si>
  <si>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</si>
  <si>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</si>
  <si>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</si>
  <si>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</si>
  <si>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</si>
  <si>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</si>
  <si>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</si>
  <si>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</si>
  <si>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</si>
  <si>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</si>
  <si>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</si>
  <si>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</si>
  <si>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</si>
  <si>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</si>
  <si>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</si>
  <si>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</si>
  <si>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</si>
  <si>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</si>
  <si>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</si>
  <si>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</si>
  <si>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No </t>
  </si>
  <si>
    <t xml:space="preserve">Chiara Veninata (ICCD) chiara.veninata@beniculturali.it
</t>
  </si>
  <si>
    <t>Jacopo de Berardinis &lt;jacopo.deberardinis@kcl.ac.uk&gt;</t>
  </si>
  <si>
    <t>Scalability to larger collections is a point of attention. Current size of 67k melodies is managable, but for larger collections (such as RISM - 1.5 mln incipits), a filtering or indexing solution should be designed, or another approach all together.</t>
  </si>
  <si>
    <t xml:space="preserve">Provide link(s) to your KG SPARQL endpoint </t>
  </si>
  <si>
    <t>Provide statistics on your KG (preferably using a melody stat story): MusicBo story is an example</t>
  </si>
  <si>
    <t>Provide link(s) to the ontology(ies) that you developed/reused</t>
  </si>
  <si>
    <t>Report on the status of alignment to /integration of your ontology(ies) with PON</t>
  </si>
  <si>
    <t xml:space="preserve">Describe how and to what degree this pilot data are connected to other KGs developed in the project </t>
  </si>
  <si>
    <t xml:space="preserve">Did you document your resources (data, software, interface) to help other users / researchers get involved? </t>
  </si>
  <si>
    <t>https://polifonia.disi.unibo.it/musicbo/sparql</t>
  </si>
  <si>
    <t xml:space="preserve">MusicBO corpus contains 135 texts in 4 languages (Italian, English, French, and Spanish) published between 1800 and today and referring to a period between 1600 to the present.
We applied WP4's Knowledge Extraction pipeline (Text2AMR2RDF) to the corpus to automatically generate RDF/OWL Knowledge Graphs from text. AMR2RDF transformation allows for semantic enrichment of the graphs, through alignment to external ontologies and knowledge bases, and for mapping between AMR and OWL-based formal semantics.
The statistics below refer to the English-language portion of the Corpus, which was used as a sample:
1721 people
176 organizations
39 countries
286 cities
65 events
567 publications
</t>
  </si>
  <si>
    <t>musical composition, musical performance, source, core</t>
  </si>
  <si>
    <t xml:space="preserve">https://data.open.ac.uk/sparql  </t>
  </si>
  <si>
    <t xml:space="preserve">listening experiences 12220
Biographies: c. 1000 
People: 51425 
Subjects: 1002 
Places: 5595 
Time expressions: 79838 
</t>
  </si>
  <si>
    <t xml:space="preserve"> There is no alignment between LED and PON </t>
  </si>
  <si>
    <t xml:space="preserve"> LED is currently connected to DBpedia. We aimed to connect to Freebase and Musicbrainz soon. </t>
  </si>
  <si>
    <t xml:space="preserve">Resources are documented incrementally to help other users/researchers get involved </t>
  </si>
  <si>
    <t xml:space="preserve">                Endpoint not available yet, but KG available
https://github.com/polifonia-project/meetups_pilot/tree/main/knowledgeGraph
</t>
  </si>
  <si>
    <t xml:space="preserve">Initial version of KG (~1000 used in experiments so far, 32k biographies and KG final phase of development)
Biographies: c. 1000
Meetups: 74445
People: 51425
Subjects: 1002
Places: 5595
Time expressions: 79838
</t>
  </si>
  <si>
    <t xml:space="preserve">                Under development
https://github.com/polifonia-project/meetups_pilot/tree/main/Ontology
</t>
  </si>
  <si>
    <t xml:space="preserve">          Data can be align to PON after the KG is published</t>
  </si>
  <si>
    <t xml:space="preserve">Dbpedia, Musicbrainz
Second phase integration with Polifonia KGs and LED
</t>
  </si>
  <si>
    <t>Resources are documented incrementally</t>
  </si>
  <si>
    <t>The ACCESS  pilot is not intended to develop an ontology, but is making use of the ChoCo Chord Corpus Ontology</t>
  </si>
  <si>
    <t>N/A at present</t>
  </si>
  <si>
    <t>In progress.</t>
  </si>
  <si>
    <t>https://dati.cultura.gov.it/sparql</t>
  </si>
  <si>
    <t xml:space="preserve">At the moment we have 126 bells from 17 bell towers in Liguria, with related: 
•	measurements (weight, mouth diameter, sound bow)
•	mounting systems
•	materials
•	(and other description elements: iconography, marks etc)
•	author (foundries)
•	place of production
•	date of production
•	images
•	sound recordings with the fundamental note (for every bell)
</t>
  </si>
  <si>
    <t xml:space="preserve">https://github.com/polifonia-project/bell-ontology
http://dati.beniculturali.it/lode/extract?url=https://raw.githubusercontent.com/ICCD-MiBACT/ArCo/master/ArCo-release/ontologie/arco/arco.owl
</t>
  </si>
  <si>
    <t>In progress</t>
  </si>
  <si>
    <t xml:space="preserve"> Not yet connected</t>
  </si>
  <si>
    <t xml:space="preserve">https://catalogo.beniculturali.it/detail/MusicHeritage/0700377976-6 </t>
  </si>
  <si>
    <t>https://polifonia.disi.unibo.it/choco/sparql</t>
  </si>
  <si>
    <t xml:space="preserve">Statistics of ChoCo
- 20,280 JAMS files: 2,283 from audio, and 17,997 from symbolic music. 
- 42,187 different annotations: 20,924 chord annotations in the Harte notation, and 20,423 annotations of tonality and modulations -- hence spanning both local and global keys, when available.
- 554 structural annotations (structural segmentations related to music form) and 286 beat annotations (temporal onsets of beats) for the audio partitions.
https://github.com/smashub/choco/blob/main/notebooks/dataset_stats.ipynb
ChoCo statistics as a MELODY story 
https://projects.dharc.unibo.it/melody/choco/chord_corpus_statistics
</t>
  </si>
  <si>
    <t xml:space="preserve">https://github.com/polifonia-project/roman-chord-ontology
https://github.com/polifonia-project/jams-ontology
</t>
  </si>
  <si>
    <t>-	All is aligned with PON.O68</t>
  </si>
  <si>
    <t>-	We found links to the MIDI-LD and to the Listening Experience Database (LED) + MusicBrainz, Wikidata, IMSLP, etc.P68</t>
  </si>
  <si>
    <t>-	Extensive in-depth documentation is available as readme(s), websites, wikis, etc.</t>
  </si>
  <si>
    <t>Not done yet.</t>
  </si>
  <si>
    <t>Work in progress between Enrico Daga and Philippe Rigaux. No details/results yet.</t>
  </si>
  <si>
    <t xml:space="preserve">FACETS' metadata could be connected to the in-progress Polifonia specific KG. Meeting with Albert Meroño in Paris
</t>
  </si>
  <si>
    <t xml:space="preserve">FACETS documentation is presented on the demo website. 
Docker documentation will be also produced
</t>
  </si>
  <si>
    <t xml:space="preserve">KG SPARQL endpoint:
https://polifonia.disi.unibo.it/organs/sparql 
</t>
  </si>
  <si>
    <t xml:space="preserve">1917 organs
1726 organ builders
1308 places
8743 adaptations (changes)
2940 dispositions
1761 stopnames 
</t>
  </si>
  <si>
    <t>Export to NIvO database (SQL) mostly done: https://polifonia.pipeorgan.nl            The organs ontology is currently being finalized. It will be stored in a dedicated github repository.</t>
  </si>
  <si>
    <t>Almost done.</t>
  </si>
  <si>
    <t>The organs ontology is connected with the instrument module, including changes made to the instruments. Also with representations of performances and other events such as inaugural events. On the level of contents, connections might occur with MEETUPS, KG from the Polifonia Corpus (WP4).</t>
  </si>
  <si>
    <t xml:space="preserve">Documentation is work in progress.
This will be more relevant for future components. The current demo (LodLive) is temporary, and the current extraction scripts are only for internal use.
</t>
  </si>
  <si>
    <t xml:space="preserve">KG SPARQL endpoint:
https://polifonia.disi.unibo.it/tunes/sparql 
</t>
  </si>
  <si>
    <t xml:space="preserve">Some statistics:
https://projects.dharc.unibo.it/melody/tunes/tunes_statistics 
</t>
  </si>
  <si>
    <t>Alignment with PON needs coordinated action, which is currently planned in collaboration with INTERLINK and WP2.</t>
  </si>
  <si>
    <t>The TUNES KG is related INTERLINK, FACETS and WP3 KGs.</t>
  </si>
  <si>
    <t>Documentation of current results and code is work in progress.</t>
  </si>
  <si>
    <t>please report any effort that you're involved in (or that you plan to do) to seek additional fundings for scaling up your technology. Or companies interested in including them in their R&amp;D and products portfolio</t>
  </si>
  <si>
    <t xml:space="preserve">Ontological alignment between LED and PON. </t>
  </si>
  <si>
    <t xml:space="preserve"> To be confirmed.</t>
  </si>
  <si>
    <t>Currently considering funding opportunities.</t>
  </si>
  <si>
    <t xml:space="preserve">•         Recent ANR (French National agency) started on Symbolic Music Notation (OMR, alignment), with IReMus (and other partners)
•         Small internal funding for internship?
</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</si>
  <si>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</si>
  <si>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</si>
  <si>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</si>
  <si>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</si>
  <si>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r>
      <t xml:space="preserve">How does the pilot relate to the stakeholder network?
</t>
    </r>
    <r>
      <rPr>
        <b/>
        <sz val="8"/>
        <color theme="1"/>
        <rFont val="Calibri (Corps)_x0000_"/>
      </rPr>
      <t xml:space="preserve"> (list here: https://liveunibo.sharepoint.com/:x:/r/sites/polifonia/Shared%20Documents/WP6/InnovationTaskForce/StakeholderNetwork.xlsx?d=w1107ef61fb204f1aa13508b6e9b597bf&amp;csf=1&amp;web=1&amp;e=a5FRqB)</t>
    </r>
    <r>
      <rPr>
        <b/>
        <sz val="11"/>
        <color theme="1"/>
        <rFont val="Calibri"/>
        <family val="2"/>
        <scheme val="minor"/>
      </rPr>
      <t xml:space="preserve">
</t>
    </r>
  </si>
  <si>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</si>
  <si>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</si>
  <si>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</si>
  <si>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</si>
  <si>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We want to recruit users mainly in two ways: for experts we will use the academic community, for ordinary users we will use dissemination activities (e.g. European researchers' night) to gather volunteers who can test the application.</t>
  </si>
  <si>
    <t>Preservation of knowledge on cultural heritage; tourism practice with the following Polifonia stakeholders: Soprintendenza Archeologica Bologna: Soprintendenza Archeologica Genova, Biblioteca Universitaria di Bologna, CLARIN</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</si>
  <si>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</si>
  <si>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</si>
  <si>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</si>
  <si>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</si>
  <si>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</si>
  <si>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Network of the CNRS, Sorbonne University, Conservatoire National Supérieur de Musique et de Danse de Paris</t>
  </si>
  <si>
    <t>Frans Wiering, Anne-Emmanuelle Ceulemans, Richard Freedman, Dmitri Tymoczko, Kevin Page, Laurent Pugin are on the invitation list for the stakeholder network.</t>
  </si>
  <si>
    <t>*Academics;</t>
  </si>
  <si>
    <t>*Researches on Cultural Studies on Music, *Musicologists</t>
  </si>
  <si>
    <t xml:space="preserve"> For now, there is no direct partners, but it is expected that in the nearest future, there will be collaborations with external target users.</t>
  </si>
  <si>
    <t>We plan a validation of the QC against the Benchmark (Data) and the istening experience database (LED) by external experts.</t>
  </si>
  <si>
    <t>The UI is the Listening Experience Database</t>
  </si>
  <si>
    <t>Publicise to Open University Music MA and PhD students, faculty colleagues and users of the Listening Experience Database.</t>
  </si>
  <si>
    <t>Relates best to academic and cultural institutions whose interest is in historical/literary texts (rather than musical notation/recordings): Europeana, Rutgers DH Initiative, RISM.</t>
  </si>
  <si>
    <t>*Academics *Students;</t>
  </si>
  <si>
    <t>*Researches on Cultural studies on music, *Musicologists</t>
  </si>
  <si>
    <t xml:space="preserve"> No direct partners, but it is expected future collaboration with external target users</t>
  </si>
  <si>
    <t>We plan a validation of the QC and the mock-up by external experts</t>
  </si>
  <si>
    <t xml:space="preserve">An alpha version of the interface with limited features. </t>
  </si>
  <si>
    <t>Publicise to The Open University Music Department, OU students, music experts network within the OU</t>
  </si>
  <si>
    <t xml:space="preserve">https://liveunibo.sharepoint.com/:x:/r/sites/polifonia/Shared%20Documents/WP6/InnovationTaskForce/StakeholderNetwork.xlsx?d=w1107ef61fb204f1aa13508b6e9b597bf&amp;csf=1&amp;web=1&amp;e=a5FRqB)
</t>
  </si>
  <si>
    <t>*People with hearing impairments and other disabilities who visit the Stables Theatre in Milton Keynes and the Milton Keynes International Festival.</t>
  </si>
  <si>
    <t xml:space="preserve">The Stables Theatre, Milton Keynes
Music Tutors working at the stables 
Sean Chandler, Deaf Music Educator 
</t>
  </si>
  <si>
    <t xml:space="preserve"> Feedback from users will be used to refine prototypes and shape use cases
</t>
  </si>
  <si>
    <t xml:space="preserve">We will be holding workshops exploring the use of haptics for including deaf people in musical activities as first class citizens. These workshops will not necessarily be public, as this will depend on the preferences of deaf participants.
We are exploring the possibility of public demonstrators for visual and gestural control and understanding of harmony
</t>
  </si>
  <si>
    <t>With advice of The Stables Theatre, music tutors, disability music educators &amp; disability music organisations.</t>
  </si>
  <si>
    <t>The Stables ar in the Network</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</si>
  <si>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</si>
  <si>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</si>
  <si>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</si>
  <si>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</si>
  <si>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</si>
  <si>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Institutional contacts (ex: Superintendences of the Ministry); members of Associations (Bell ringers and campanologists); academics; Bells builders (ex: foundries). Through direct contacts (sometimes they wrote to us after reading of Polifonia)</t>
  </si>
  <si>
    <t xml:space="preserve">Soprintendenza Archeologica Bologna and Soprintendenza Archeologica Genova are stakeholder which collaborate with BELLS. Other agreements will be signed in the next future. We should add Soprintendenza del Molise and the Bell Ringers associations (Associazione Campanari Liguri and Associazione Genova Carillon), and maybe the Italian Association of Campanology. This will be discussed at the end of June 2022. </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</si>
  <si>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</si>
  <si>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</si>
  <si>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</si>
  <si>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</si>
  <si>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</si>
  <si>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</si>
  <si>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*Musilar: besides the quantitative evaluation of music similarities, the PMEC is envisaged to help/support the qualitative assessment of music similarities as well as tools/interfaces built on top of that.
*Cornucopia: internal crowdsourcing campaign where users will validate the quality of links.</t>
  </si>
  <si>
    <t>*Cornucopia: Muziekweb, Discogs, Songfacts, WhoSampled, (we should add MusicBrainz, AcousticBrainz, etc.). Please, note that these are not **all** essential: we have started simpler.
*Musilar: research overlap with Dmitri Tymoczko, Kevin Page, and Laurent Pugin.</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</si>
  <si>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</si>
  <si>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</si>
  <si>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</si>
  <si>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</si>
  <si>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</si>
  <si>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</si>
  <si>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Mostly by open sourcing our code and communicating around that (Github, then Twitter), expert mailing-lists (Ismir, Iremus).</t>
  </si>
  <si>
    <t>Unclear at the moment how the stakeholders work as a "network". But our proximity with BnF may help in dissiminating our results.</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</si>
  <si>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</si>
  <si>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</si>
  <si>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</si>
  <si>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</si>
  <si>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</si>
  <si>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</si>
  <si>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*Professional network of organ advisors, organ builders, organists
*General public through news sites. E.g. orgelnieuws.nl</t>
  </si>
  <si>
    <t>I listed several organ professionals for the stakeholder network. They might be more interested in the ORGANS pilot than in the project as a whole.</t>
  </si>
  <si>
    <t>*Amateur Internet users *Musicians *Folk *Musicians *Academics</t>
  </si>
  <si>
    <t>Librarians, indexing music collections.</t>
  </si>
  <si>
    <t>No direct partners</t>
  </si>
  <si>
    <t>We plan evalulation of the dashboard with expert users (musicologists).</t>
  </si>
  <si>
    <t>Prototype of the dashboard.</t>
  </si>
  <si>
    <t>Via personal academic network.</t>
  </si>
  <si>
    <t>Frans Wiering is on the invitation list for the stake holder network.
Europeana might be interested
RISM might be interested (RISM is not on the list, but should be invited)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</si>
  <si>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</si>
  <si>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</si>
  <si>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</si>
  <si>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</si>
  <si>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Can you name at least three (additional) stakeholders from different institutional backgrounds and countries who could contribute to the definition/validation of the pilot ?</t>
  </si>
  <si>
    <t xml:space="preserve">New tools being easy to use and accessible to the wide public
attractiveness of the interface </t>
  </si>
  <si>
    <t xml:space="preserve">Validation of a case study (one buildings/place) by a musicologist. </t>
  </si>
  <si>
    <t>*Validation from a sub-corpus/case study and transfer to a larger corpus            *Validation of input data quality by experts [completed]
*Validation of interfaces by users/experts                                                           *Performance validation</t>
  </si>
  <si>
    <t>*Data quality and Data consistency are guaranteed by Copus design built with the help of two expert musicologists.</t>
  </si>
  <si>
    <t>not yet defined</t>
  </si>
  <si>
    <t>*Museo internazionale e biblioteca della musica di Bologna : http://www.museibologna.it/musica/
*Comune di Bologna : https://www.comune.bologna.it/</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</si>
  <si>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</si>
  <si>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</si>
  <si>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</si>
  <si>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</si>
  <si>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</si>
  <si>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*Frans Wiering
*Anne-Emmanuelle Ceulemans
*Richard Freedman
*Dmitri Tymoczko
*Tim Crawford
*Jesse Rodin
*Anne Cummings
*David Lewis
*Daniele Sabaino
*Katelijne Schiltz
*Laurent Pugin</t>
  </si>
  <si>
    <t>automatic retrieval and characterization of documentary evidence more quick and accurate.</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</si>
  <si>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</si>
  <si>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</si>
  <si>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</si>
  <si>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</si>
  <si>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*Europeana
*Rutgers DH Initiative
*RISM</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</si>
  <si>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</si>
  <si>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</si>
  <si>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</si>
  <si>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</si>
  <si>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</si>
  <si>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To be clarified</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</si>
  <si>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</si>
  <si>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</si>
  <si>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</si>
  <si>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</si>
  <si>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 xml:space="preserve"> Criteria will be based on qualitative user feedback</t>
  </si>
  <si>
    <t>*Drake Music
*Drake Music Scotland 
*Caroline Lennard (Special needs music consultant)</t>
  </si>
  <si>
    <t>*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</si>
  <si>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*Questionnaires to be filled by experts on data quality and on usability of the interface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</si>
  <si>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</si>
  <si>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communities involved  * Number of records digitized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</si>
  <si>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200 records
*Communities of bell ringers/campanologists: success &gt;= 4 communities
*Number of authority files related to historical foundries in Italy: success &gt;= 50
*Public events: success &gt;= 2 events</t>
  </si>
  <si>
    <t>*Soprintendenza Archeologia Belle Arti e Paesaggio di Genova e La Spezia
*Soprintendenza Archeologia Belle Arti e Paesaggio di Bologna
*Soprintendenza Archeologia Belle Arti e Paesaggio del Molise
*Associazione Campanari Liguri; Associazione Genova Carillons
*Pontificia Fonderia Marinelli di Agnone; Museo Storico della Campana Giovanni Paolo II   *Associazione Italiana di Campanologia</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</si>
  <si>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</si>
  <si>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</si>
  <si>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</si>
  <si>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</si>
  <si>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</si>
  <si>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Those mentioned before in the Stakeholder Network -- already spanning different backgrounds and countries.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</si>
  <si>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</si>
  <si>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</si>
  <si>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</si>
  <si>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</si>
  <si>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</si>
  <si>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 xml:space="preserve">*Clearly, some researchers from Iremus may be involved in the definition/evaluation/validation of the pilot. 
*Francesco Foscarin, researcher at JK Univ from Linz
*Virginie Thion, IRISA
*Andrew McLeod, EPFL </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</si>
  <si>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</si>
  <si>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</si>
  <si>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</si>
  <si>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</si>
  <si>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I can't give exact numbers. In principle, all desired data fields should have been extracted, with an error rate that is acceptable for the NIvO (i.e., feasible to correct by hand).</t>
  </si>
  <si>
    <t>*Johan Zoutendijk. Director of Verschueren Orgelbouw
*Hans Fidom. Full professor organ studies, Free University, Amsterdam
*Jaap Jan Steensma. Organ advisor
*Paul Peeters. Organ specialist, University of Gothenburg, Sweden.</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</si>
  <si>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</si>
  <si>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</si>
  <si>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</si>
  <si>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</si>
  <si>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</si>
  <si>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*Academic: dr. Rebekah Ahrendt (Music Historian, Utrecht University)
*Naomi Barker expressed interest (but she is part of the project).</t>
  </si>
  <si>
    <t>Can you provide a specific contact person for questions related to the pilot’s socio-pedagogical  implications?</t>
  </si>
  <si>
    <t>v</t>
  </si>
  <si>
    <t>Currently not planned.</t>
  </si>
  <si>
    <t>Christophe Guillotel-Nothmann: christophe.guillotel-nothmann@cnrs.fr</t>
  </si>
  <si>
    <t>Not planned at the moment</t>
  </si>
  <si>
    <t>Elena Musumeci : elena.musumeci@cultura.gov.it</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</si>
  <si>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</si>
  <si>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</si>
  <si>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</si>
  <si>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 xml:space="preserve">Where is you demo published? </t>
  </si>
  <si>
    <t xml:space="preserve">Did you disseminate its availability to target communities? </t>
  </si>
  <si>
    <t>Demo is not published yet</t>
  </si>
  <si>
    <t xml:space="preserve">No demo </t>
  </si>
  <si>
    <t xml:space="preserve">All interface/tools were disseminated once published </t>
  </si>
  <si>
    <t xml:space="preserve">          Once published will be disseminated to OU scholars
Technical documentation available in https://github.com/polifonia-project/meetups_pilot
</t>
  </si>
  <si>
    <t>Interface/tools will be disseminated once published</t>
  </si>
  <si>
    <t>Demos are prototypes, rather publishable objects</t>
  </si>
  <si>
    <t>Pending availability</t>
  </si>
  <si>
    <t>https://catalogo.beniculturali.it/search/typeOfResources/MusicHeritage?region=Liguria</t>
  </si>
  <si>
    <t xml:space="preserve">UNESCO ICH:
There is a submission under process from Spanish Bell Ringers in Unesco ICH.  We should undertand how to connect data.
https://ich.unesco.org/en/files-2022-under-process-01172?include=film.inc.php&amp;id=63011&amp;width=700&amp;call=film
</t>
  </si>
  <si>
    <t>-	ChoCo is currently being used within Polifonia for: harmonic patterns, harmonic similarity, harmony visualisation and analysis.
-	More work and demo will come soon.E45</t>
  </si>
  <si>
    <t xml:space="preserve">-	Selective dissemination to target communities for:
o	Computational creativity
o	Music Information Retrieval
o	Music visualisation
</t>
  </si>
  <si>
    <t>Demo has been published on HumaNum: http://neuma-dev.huma-num.fr/</t>
  </si>
  <si>
    <t xml:space="preserve">         Dissemination through a Docker image should happen by the end of November 22</t>
  </si>
  <si>
    <t>Demo: https://syrinx.knorrie.org/~pvk/lodlive/objects.html                         This should be deployed at the polifonia server.</t>
  </si>
  <si>
    <t>Not widely. It requires to much explanation.</t>
  </si>
  <si>
    <t xml:space="preserve"> No</t>
  </si>
  <si>
    <t>none yet</t>
  </si>
  <si>
    <t xml:space="preserve">Did you collect feedback from users and use it to improve the design of your pilot app/data? Please, briefly report what this feedback was and how it impacted on the development (co-creation process) </t>
  </si>
  <si>
    <t xml:space="preserve">Please refer to [1] and [2] and report your actions planned to address feedback by AB concerning the pilot </t>
  </si>
  <si>
    <t>How do you validate the pilot's data/app/interface? Please, describe the validation task design</t>
  </si>
  <si>
    <t xml:space="preserve">How many users are involved in your validation? </t>
  </si>
  <si>
    <t>What is their profile?</t>
  </si>
  <si>
    <t>Are any of the stakeholders interested in the pilot? Who? To do what?</t>
  </si>
  <si>
    <t>Do you have (preliminary) results to report?</t>
  </si>
  <si>
    <t>Process ongoing with Expert Linguists</t>
  </si>
  <si>
    <t>Yes, feedback was collected from 3 scholar users involved as stakeholders for the alpha version of Tonalities' Collaborative Annotation Interface for Music Analysis.</t>
  </si>
  <si>
    <t>During the Paris meeting in September 2022 we collected feedback from the AB that daoes not required further actions.</t>
  </si>
  <si>
    <t xml:space="preserve">• Quantitative validation of input data
At least 5 theoretical models available and circa 1000 music compositions in MEI scores, with at least 450 works with one analysis, and at least 150 works with 2 or more analyses
• Validation of input data quality by experts
For each corpus of works to be analysed the final user must adopt a specific editorial protocol where to declare how the music files are structured and presented, indicating scientific criteria followed and editorial choices made. E.g. for the corpus of musical works quoted in the fourth book of Zarlino's "Institutioni harmoniche" (Venise, 1558), the adopted protocol establishes to verify and to standardise the following parameters: 
1. pitches; 
2. rhythmic values; 
3. distribution of the lyrics (with a particular attention to the convenable syllabification and to the prosody); 
4. articulation in sections or internal parts;
5. the adoption of the clefs of the original source; 
6. the use of a conversion table between modern and Early music time signatures; 
7. the adoption of the integer valor; 
8. the conversion of the Mensurstrich in normal bar lines.
• Validation of interface by users/experts
A first focus group of three experts have been asked to answer a Satisfaction Questionnaire concerning the Tonalities' Collaborative Annotation Interface for Music Analysis.
• Validation of performance, requests/information passed between front and back end
- To ensure that all analytical annotations made through the interface have an author and a date through a SparQL query checking the conformity of the graph. 
- Despite the heterogeneity of the analytical annotation anchors (note, verticality, arbitrary selection), it is necessary to ensure that a unified and fast graph traversal can be used to establish the link between an annotation and the score containing its anchor. The complexity and structure of the RDF data graph varies depending on whether an annotation is about a note, a verticality, or an arbitrary selection of musical signs annotated with a complex musicological concept characterised by an internal structure (such as a cadence). For statistical reporting purposes (e.g. to get a count of all annotations on all scores in the corpus), it is important to be able to trace back from the annotation to the score via a simple RDF path that is independent of the complexity of the annotation's anchor. Thus, we created shortcuts between each annotation and the partition containing its anchor in the form of RDF predicates.
• Validation of results by ground truth
Tonalities aims at classifying musical works into modal-tonal categories on the basis of an in-depth understanding of their inner organisation. Our starting point are a) the collection of scores made available and b) the modelling of historical and today’s music theories. The workflow that has been implemented consists of extracting from the scores the musical knowledge (cadences, ambitus, alterations, etc.) on which the formal definitions of the ontologies are based. This extraction is done both on the basis of manual annotations and AI. The knowledge thus obtained is instantiated in the ontologies so that a reasoner (HermiT) can classify the works according to their modes. The validation protocol plans that the modal-tonal attributions be compared to ground truth, for example to the modal attributions made by the historical theorists themselves, once these attributions are verified by expert analysts.  
• Validation of objectives through experts 
A first internal validation of the objectives has been defined within the core validation criteria, grounded on the Competency Questions. Their definition generated a progressive adaptation in Tonalities’ research team through the elaboration of individual scenarios and personas. After several confrontations and internal debates, the research team converged on the Sethus’ Story and Persona.38 For the validation of the final objectives, Tonalities decided to involve also a group of experts and of potential end users, asking them to answer a specific Questionnaire. It is structured into 8 questions, introduced by a short presentation of each objective, and followed by decrescent rating answers, as shown here below. </t>
  </si>
  <si>
    <t>3 at the moment, for the first iteration of the Satisfaction Questionnaire. We count to enlarge our questioning action to a group of expert that can reach 15 memebers.</t>
  </si>
  <si>
    <t>8 musicologists/music analysts: specialists on different periods, from the Renaissance to the 20th century (from Belgium, Canada, Italy, Netherlands, USA); 
3 musicologists/computer scientists (from Switzerland, Great Britain, Netherlands); 
2 digital musicologists (from Great Britain, USA); 
1 music theorist (from Germany); 
1 composer/philosopher (from the USA).</t>
  </si>
  <si>
    <t>Frans Wiering, Anne-Emmanuelle Ceulemans, Richard Freedman showed a lot of interest for analytical purposes (mainly Freedman and Wiering) and for educational/academical exploitation (Ceulemans).</t>
  </si>
  <si>
    <t xml:space="preserve">• Quantitative validation of input data
411 MEI scores and 2 theoretical model already available.
•  Validation of input data quality by experts
Based on a small initial corpus of seven MEI scores already available in the interface, the editorial protocol permitted to: 
1. make approximately 50 manual edits42; 
2. adopt the clefs of the original source in 100% of the cases; 
3. apply the conversion table for the time signature to the 100% of the scores; 
4. adopt the integer valor in two cases; 
5. convert the original Mensurstrich into normal bar lines in one case.
• Validation of interface by users/experts
On the basis of the three collected Satisfaction Questionnaires, Tonalities’ interface obtained a score of 2.1 while a score of 3.0 (“Moderately satisfied”) has been defined as the threshold. Two stakeholders declared that they would unlikely recommend this interface at this stage, while only one stakeholder would likely recommend it. All stakeholders suggested several improvements and made emerge some general problems, critics/suggestions on ergonomics, and corrections on the terminology adopted in the interface.
• Validation of performance, requests/information passed between front and back end
- To process all the analytical annotations initially entered in the interface in an automatic way through a SparQL query verifying that each of them has an author and bears a date; 
- To make punctual verifications (randomly about 5) about the traceability of an analytical annotation (independently of its typology) in relation to the work of reference. 
• Validation of results by ground truth
Two historical theories have been modelled so far: Zarlino 1558 and Praetorius 1619 (with about 2500 axioms, 500 classes and 100 object properties each). The Praetorius model has been presented and applied in former works. Initial tests have been undertaken during the last weeks to infer the mode of individual works from these models using a reasoner (HermiT). In the coming months, it is planned to test the Zarlino model on a sample of 150 works and to validate the whole workflow against ground truth.  We consider that a 90% recognition rate within the sample validates this feature.   
• Validation of objectives through experts 
After the described internal and initial process of validation of Tonalities’ objectives, the current issue is to make them validate and to spread their number and action through a questionnaire to be distributed to an external group of twelve potential end users (formed by musicologists, music analysts, and Conservatoire students) in the coming months. Other iterations of this questionnaire with a larger number of potential end users (up to 50) are expected for the M30 and M36. </t>
  </si>
  <si>
    <t>l</t>
  </si>
  <si>
    <t xml:space="preserve"> Yes, feedback was collected from scholar users involved in the KG and Benchmarks creation process. The feedback impacted the development process by ensuring the interfaces were improved to a user-centered standard. </t>
  </si>
  <si>
    <t>NA </t>
  </si>
  <si>
    <t xml:space="preserve">•	Validation of input data quality by experts   
This specific validation was done by matching the competency questions, CQ2, against the Benchmark, child.csv. 20 randomly selected benchmarks were matched against the 12 competency questions related to the child pilot.  
•	Validation of interfaces by users  
The interface validation was done using ten usability heuristics for user interface design. These heuristics were matched against a user journey on the listening experience database (LED).  
•	Validation of objectives through experts  
The validation of objectives through experts was achieved by matching the Listening Experience Database (LED)  against the competency questions, CQ2.  
</t>
  </si>
  <si>
    <t xml:space="preserve"> Four users </t>
  </si>
  <si>
    <t xml:space="preserve"> Music experts, scholars, academics </t>
  </si>
  <si>
    <t xml:space="preserve"> Yes 
</t>
  </si>
  <si>
    <t xml:space="preserve"> No </t>
  </si>
  <si>
    <t xml:space="preserve">Scholar users involved during KG and mockups creation process
Direct impact on development of web interfaces and KG modelling
Consider reuse of ontologies: HuTO, PROV-O
</t>
  </si>
  <si>
    <t xml:space="preserve">Input validation (validation of mechanically produced input data by ground truth):
•            Objective: Validation of automatically extracted information in terms of quality of meetups KB 
•            Method: User study
•            Description: under development
•            Metrics: size of the KG, number of meetups generated, number of correct meetups 
Validation of software (Validation of interfaces by users/experts):
•            Objective: access software tool supports user/experts’ requirements
•            Method: functional data requirements evaluation
•            Description: evaluate mockups 
•            Results: results show interface meets data requirements
•            Metrics: number of CQs met (60%)
•            Mockups built using stakeholders feedback on KG and data requirements
Output/goal validation (Validation of objectives through experts):
•            Objective: Adoption of tools and methods in OU courses of Music Department
•            Method: functional requirements evaluation
•            Description: to be developed
•            Metrics: number of scholarly activity supported
</t>
  </si>
  <si>
    <t>Between 3 to 6 people</t>
  </si>
  <si>
    <t>Music experts, scholars, academics</t>
  </si>
  <si>
    <t xml:space="preserve">Maria Luisa Onida - High school literature teacher. Interested in contributing research material to the pilot, focusing on specific artists or times. Design a story related to the pilot
Joséphine  Simonnot - The French National Centre for Scientific Research. Interesting in contributing with biography of French Composer : Jean-Claude Risset
</t>
  </si>
  <si>
    <t xml:space="preserve">We have collected vital feedback from Deaf music educator Sean Chandler. As noted below, Sean is one of only a tiny handful of people who is both a professional musician and profoundly deaf. The deaf community are hard to access and we are working with Sean to access greater numbers of deaf users.
Feedback on the visual gestural harmony tool has been internal while we work to make the system more widely deployable. Based on this internal feedback, the harmony tool has been extended to work intimately with data from Choco.
</t>
  </si>
  <si>
    <t>Qualitative user feedback</t>
  </si>
  <si>
    <t xml:space="preserve">Deaf users, subject to recruitment
Music learners, subject to necessary adaptions to harmony tool
</t>
  </si>
  <si>
    <t xml:space="preserve"> Deaf, deaf and DeaF users
</t>
  </si>
  <si>
    <t xml:space="preserve">Sean Chandler
The Stables
Also some interest from a school.
</t>
  </si>
  <si>
    <t xml:space="preserve">As described in month 18 deliverable report.
We have progressed since then, but further results are not yet ready to write up.
</t>
  </si>
  <si>
    <t xml:space="preserve"> We engaged experts in the identification of relevant concept to be collected.
We are collecting feedback about visualization. 
</t>
  </si>
  <si>
    <t>Validation through Interviews and questionnaires.</t>
  </si>
  <si>
    <t>20 users</t>
  </si>
  <si>
    <t xml:space="preserve">Users' profiles:
•                2 Ethnomusicologists (1 from University of Turin; 1 from Ministry of Culture) 
•                3 Ethnoantropologists (3 from MiC; 1 from University of Teramo)
•                5 Bell ringers ( 3 from Associazione Campanari Liguri; 2 from Associazione Genova Carillon)
•                5 Campanologists (1 independent researcher, 4 from Associazione Italiana di Campanologia)
•                4 Students (1 librarian; 1 Art Historian/Archivist; 2 Ethnoantropologists)  all from University La Sapienza: 
</t>
  </si>
  <si>
    <t xml:space="preserve">         - Soprintendenza Liguria ("Internal" Stakeholder)--&gt; Protection purpose</t>
  </si>
  <si>
    <t>Not from users. We expect to collect all the feedback by the end of December.</t>
  </si>
  <si>
    <t xml:space="preserve">-	A MSc student from UniBo is actively working on ChoCo
-	Simon Holland and Naomi Barker found issues in ChoCo
</t>
  </si>
  <si>
    <t xml:space="preserve">-	The pilot has re-aligned his focus following the Year 1 Review.
-	AB’s comments in Paris did not require further actions.
</t>
  </si>
  <si>
    <t xml:space="preserve">-	Quantitative) ground-truth evaluation at different levels.
-	Qualitative evaluation of chord sequences in ChoCo.
</t>
  </si>
  <si>
    <t>So far, 8 people have been involved in our experiments.</t>
  </si>
  <si>
    <t xml:space="preserve">Music experts, musicologists, computer scientists – depending on the evaluation step.
</t>
  </si>
  <si>
    <t xml:space="preserve">Deezer (interlinking artists and tracks)
         Muziekweb (musical features from the audio)
         Philarmonie de Paris (searching the interlinked KGs)
</t>
  </si>
  <si>
    <t>-	Yes, we have an article under review, although all the contributions have already been presented to the Polifonia consortium.B45</t>
  </si>
  <si>
    <t>In progress (collaboration envisioned with Stakeholder Rodolphe Bailly at Cité de la Musique)</t>
  </si>
  <si>
    <t xml:space="preserve">FACETS REST API to be made compatible with Linked Data Platform (F. Gandon's suggestion): clearly, it's a good idea, since FACETS has a REST API (inherited from Neuma: http://neuma.huma-num.fr/home/services
On hold: haptics querying, good idea but too early to act on this
</t>
  </si>
  <si>
    <t xml:space="preserve">         Pilot's functions: first, relying on ground truth (correct visualisation with Verovio, successful matching of patterns present in scores, etc.)
         Interface: involving users 
</t>
  </si>
  <si>
    <t>The code has been delayed, involving users has been delayed too. 10-20 users are envisioned</t>
  </si>
  <si>
    <t>Mixed: expert users to test advanced features, a few non-expert could also test the user-friendliness of the interface</t>
  </si>
  <si>
    <t>Fruitful discussions in Paris' meeting with Deezer Research and Cité de la Musique, but no collaboration started (reasons: entity goals)</t>
  </si>
  <si>
    <t>User feedback has been collected for the Lodlive interface. Users were enthousiastic, but struggled with a lack of understanding of linked open data. A representation-agnostic interface needs to be developed (with MELODY?).</t>
  </si>
  <si>
    <t xml:space="preserve">         1. Number of data fields successfully extracted.
      Mostly complete
         Challenges:
         - Disambiguation
         - Extraction from unstructured text
         2. User evaluation of the interfaces
      Lodlive interface evaluated with two organ advisors
</t>
  </si>
  <si>
    <t xml:space="preserve">For the current interface (LodLive), two expert users (organ advisor and organ builder) are involved.
In assessing the output SQL data, the NIvO is involved.
</t>
  </si>
  <si>
    <t xml:space="preserve">Organ builder
Organ advisor
Organ Institute
</t>
  </si>
  <si>
    <t xml:space="preserve">There is quite some interest from different parties.
Organ advisors are interested in better access to the content of the organ encyclopaedia.
Muziekweb is interested to link music from their collection to the Polifonia organ KG
Goteburg Organ Academia is intersted to link with their organ database
Italian ministry of culture is interested to link with their website
Editorial board of "Het Orgel" is interested to link the volumes of the magazine with the KG.
</t>
  </si>
  <si>
    <t xml:space="preserve">- data extraction from the input data mostly done;
- export of the extracted data in SQL for the NIvO database mostly done;
- the first version of the organs knowledge graph released;
- organ ontology almost finished;
- an instance of LodLive, presenting an explorative online interface for browsing the organs knowledge graph;
- organ lexicon finished (organ terms in six languages)
</t>
  </si>
  <si>
    <t xml:space="preserve">We collected requirements from potential users. These will be used for interface design and evaluation. The demo and the data stories are published, and are actively used by the collections specialist of the Meertens Institute.
</t>
  </si>
  <si>
    <t xml:space="preserve">
[many of these have been covered in other questions].
User feedback/Dissemination actions
The demo and the data stories are published, and are actively used by the collections specialist of the Meertens Institute. Not actively brought to the attention of wider target communities, yet. A next iteration is necessary, including the RISM data. Bottleneck: ontology for representing 'metadata'.
Oral musical heritage
The currently involved datasets qualify as 'oral' and 'semi-oral' heritage. Collected from oral tradition.
Possible connection with research on chant and religious recitation.
Unesco
The Unesco Collection of Traditional Music is an audio collection with only limited resources from Europe. Current work in TUNES is on scores (including transcriptions).
KG connection to other KGs
The TUNES KG is related to both INTERLINK and WP3 KGs.
Documentation
Documentation of current results is work in progress.
AB Feedback
Scalability to larger collections is a point of attention. Current size of 67k melodies is managable, but for larger collections (such as RISM), a filtering or indexing solution should be designed.
</t>
  </si>
  <si>
    <t xml:space="preserve">         Validation twofold:
         1. User evaluation of interface. Planned. Currently few expert users, from project members and stakeholder network.
         Users will be mainly music historians.
         2. Evaluation of algorithmic results
      a. Quantitative (against tune family ground truth)
         Mean Average Precision: 0.68
         Recognition Rate: 0.88
         N.B. among c. 68k songs
         b. Qualitative
         Corrections to ground truth (quite a few)
         By collection specialist of the Meertens Institute. Ongoing.
</t>
  </si>
  <si>
    <t>Currently two musicologists. One is collection specialist, other is music historian (and member of stakeholder network).</t>
  </si>
  <si>
    <t>Musicologists.</t>
  </si>
  <si>
    <t xml:space="preserve">Yes. Dr. Rebekah Ahrendt (Utrecht University). Potential user.

We are preparing a proposal for digitzation project, to extend the Meertens Tune Collections with other sources.
</t>
  </si>
  <si>
    <t>list published papers (after January 2022), submitted papers, and papers in preparation</t>
  </si>
  <si>
    <t>Please, list your dissemination actions to or through stakeholders (presentations of the pilot or of the project in other institutions)</t>
  </si>
  <si>
    <t xml:space="preserve">Show your melody data stories. If you don't have any yet, please create at least one (the stats for example) or show its design in the presentation. </t>
  </si>
  <si>
    <t>If your pilot features a demo, please show it briefly by focusing only new developments/functionalities since the previous presentation (do not demo if there was no advancement)</t>
  </si>
  <si>
    <t>– Christophe Guillotel-Nothmann, Polifonia, IMS Study Group "Digital Musicology”: “Crossing Borders in Computational Musicology” Session, The 21st Quinquennial Congress of the International Musicological Society, 26 August 2022, Athens, Greece
– Thomas Bottini, Christophe Guillotel-Nothmann, Marco Gurrieri, Félix Poullet-Pagés, Tonalities’ Collaborative Annotation Interface for Music Analysis, The 21st International Semantic Web Conference 2022 / Music Heritage Knowledge Graphs Workshop, 23 October 2022, Online, Hangzhou, China. 
– Adam Filaber, Christophe Guillotel-Nothmann, Marco Gurrieri, accepted paper proposal TONALITIES: Musical Systems and their Histories Revisited through Modelling and Collaborative Score Annotation. A Case Study on “Directed Progressions” in the Secular Works by Josquin and his Contemporaries, The RILM’s Global Digital Music Studies Conference, 12-13 April 2023, New York City, New York (USA)</t>
  </si>
  <si>
    <t>– Arianna Graciotti, Marco Grasso, Marco Gurrieri, Eleonora Marzi, Valentina Presutti, Rocco Tripodi, Polifonia: la colonna sonora di Bologna e del suo patrimonio culturale, The Researchers’ Night, 30 September 2022, Bologna, Italy
– Thomas Bottini, Philippe Cathé, Christophe Guillotel-Nothmann, Marco Gurrieri, Nicolas Meeùs, Vecteurs harmoniques : le point sur la question, Journée d'Analyse Musicale of the Société Française d'Analyse Musicale, 10 December 2022, Paris, France</t>
  </si>
  <si>
    <t>Statistics on TONALITIES KG (based on Melody stat story):​
- 264 theoretical/analytical concepts (Zarlino)​
- 568 theoretical/analytical concepts (Praetorius)​
- 75 analytical properties (Zarlino)​
- 89 analytical properties (Praetorius)​
- 2 available theoretical models​
- 7 available scores​
- 61 selections within these scores​</t>
  </si>
  <si>
    <t>A second version of the interface is currently under construction.</t>
  </si>
  <si>
    <r>
      <t> </t>
    </r>
    <r>
      <rPr>
        <sz val="12"/>
        <color rgb="FF000000"/>
        <rFont val="Times New Roman"/>
        <family val="1"/>
        <charset val="1"/>
      </rPr>
      <t>NA </t>
    </r>
  </si>
  <si>
    <t xml:space="preserve"> Yes, the Polifonia network meeting 
Periodic meetings with OU music experts  
</t>
  </si>
  <si>
    <t xml:space="preserve">https://projects.dharc.unibo.it/melody/modify/1667938609.943534/child </t>
  </si>
  <si>
    <t xml:space="preserve"> No demo </t>
  </si>
  <si>
    <t xml:space="preserve">Yes, Polifonia network meeting
Periodic meetings with OU music experts 
</t>
  </si>
  <si>
    <t>To be developed once the KG is published</t>
  </si>
  <si>
    <t xml:space="preserve">Mockups of the tool </t>
  </si>
  <si>
    <t xml:space="preserve">There will be several opportunities for publishing, but we do not know yet which of several framings will be appropriate
</t>
  </si>
  <si>
    <t xml:space="preserve"> Following a full technical rehearsal at the Open University, a workshop on Haptic interaction for rhythm, using twelve fully operational Haptic bracelets, was carried out at the Stables with five participants including two experienced rhythm workshop tutors and a postdoctoral ethnomusicologist. Pedagogical and engagement strategies for Samba, Conga and multilimbed African bell pattern activities were explored.
A further four-hour workshop was carried out with DeaF musician Sean Chandler at the Stables, together with the haptic Bracelets and experienced rhythm workshop tutors. Sean is an accomplished and recognised leader of music workshops with deaf children across the UK.  (Sean prefers the word ‘deaf’ to ‘hearing impaired’ – considering deaf people to have differences but not to be impaired in any way). Most music educators of the deaf are not themselves deaf – limiting their depth and quality of engagement with deaf people. By contrast, Sean is one of only a tiny handful of such leaders who is both a professional musician and profoundly deaf.  Sean is unusual in that while being expert at lip reading and having perfect spoken english (having grown up with hearing parents) he is also a completely fluent BSL signer and is thus also totally integrated with (capital ‘D’) Deaf Culture. Sean was very excited by the approach, as in his view it allows deaf people to participate as  first class citizens in musical activities alongside hearing people
</t>
  </si>
  <si>
    <t xml:space="preserve"> N/A
</t>
  </si>
  <si>
    <t>No papers yet</t>
  </si>
  <si>
    <t xml:space="preserve">DISSEMINATION ACTIONS:
•	Local dissemination with communities+online streaming: Bell Concert in Avegno- Liguria  September 2022 here: https://www.youtube.com/watch?v=O0xYSSlbsEM
•	         A promotional video produced by MiC Grant Office about Polifonia/BELLS (work in progress); 
•	          Planning to organize a conference on Historical Bell Heritage April/May 2022 (or later) in Rome.
</t>
  </si>
  <si>
    <t xml:space="preserve">•               https://projects.dharc.unibo.it/melody/bells/overview_of_the_bells_in_liguria
•               https://projects.dharc.unibo.it/melody/bells/bells_on_the_map
</t>
  </si>
  <si>
    <t xml:space="preserve"> We don't have new developments yet.</t>
  </si>
  <si>
    <t xml:space="preserve">-	1 Journal article published on IEEE/ACM Transaction (TASLP) (link)
-	1 Journal article under review in Nature Scientific Data
-	1 workshop article published (ISWC workshop) (link)
-	1 short article in preparation
</t>
  </si>
  <si>
    <t xml:space="preserve">-	1 presentation at the Distributed AI seminar @ King’s College London
-	1 presentation @ the University of Liverpool
</t>
  </si>
  <si>
    <t>https://projects.dharc.unibo.it/melody/choco/chord_corpus_statistics</t>
  </si>
  <si>
    <t>-	The pilot does not feature a demo at the moment (it used to, but this direction was abandoned after Y1).'OTHER'!B20t</t>
  </si>
  <si>
    <t xml:space="preserve">•         22 September 2022: presentation of FACETS at the 5th Polifonia Meeting in Paris
•         30 September 2022: presentation of FACETS at the Researchers' Night in Bologna
•         November 8th, 2022: submission of a Late-Breaking demo paper at ISMIR'22.
•         Next year: Sound and Music Conference Submission? (KMH Royal College of Music, Stockholm, Sweden, 12-17 June)
</t>
  </si>
  <si>
    <t xml:space="preserve">presentation at ISMIR 2021
presentation at CLARIAH Conference 2022
press release in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</si>
</sst>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b/>
      <sz val="8"/>
      <color theme="1"/>
      <name val="Calibri (Corps)_x0000_"/>
    </font>
    <font>
      <sz val="12"/>
      <color rgb="FF000000"/>
      <name val="Calibri"/>
      <family val="2"/>
      <charset val="1"/>
    </font>
    <font>
      <sz val="12"/>
      <color rgb="FF000000"/>
      <name val="Calibri"/>
    </font>
    <font>
      <sz val="14"/>
      <color rgb="FF000000"/>
      <name val="Times New Roman"/>
    </font>
    <font>
      <sz val="14"/>
      <color rgb="FF000000"/>
      <name val="Times New Roman"/>
      <family val="1"/>
      <charset val="1"/>
    </font>
    <font>
      <sz val="14"/>
      <color rgb="FF000000"/>
      <name val="Inherit"/>
      <family val="1"/>
      <charset val="1"/>
    </font>
    <font>
      <sz val="12"/>
      <color rgb="FF000000"/>
      <name val="Times New Roman"/>
      <family val="1"/>
      <charset val="1"/>
    </font>
    <font>
      <sz val="12"/>
      <color rgb="FF000000"/>
      <name val="Times New Roman"/>
    </font>
    <font>
      <b/>
      <u/>
      <sz val="11"/>
      <color rgb="FF000000"/>
      <name val="Calibri"/>
      <family val="2"/>
      <scheme val="minor"/>
    </font>
    <font>
      <sz val="11"/>
      <color rgb="FF000000"/>
      <name val="Calibri"/>
      <family val="2"/>
      <scheme val="minor"/>
    </font>
  </fonts>
  <fills count="32">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4" tint="0.79998168889431442"/>
        <bgColor rgb="FFDDEBF7"/>
      </patternFill>
    </fill>
    <fill>
      <patternFill patternType="solid">
        <fgColor theme="4" tint="0.79998168889431442"/>
        <bgColor indexed="64"/>
      </patternFill>
    </fill>
    <fill>
      <patternFill patternType="solid">
        <fgColor rgb="FFFF0000"/>
        <bgColor indexed="64"/>
      </patternFill>
    </fill>
  </fills>
  <borders count="42">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03">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12" fillId="20" borderId="18" xfId="1" applyFill="1" applyBorder="1" applyAlignment="1">
      <alignment vertical="top" wrapText="1"/>
    </xf>
    <xf numFmtId="0" fontId="12" fillId="0" borderId="18" xfId="1" applyBorder="1" applyAlignment="1">
      <alignment vertical="top" wrapText="1"/>
    </xf>
    <xf numFmtId="0" fontId="12" fillId="0" borderId="18" xfId="1" applyBorder="1" applyAlignment="1">
      <alignment horizontal="left" vertical="top" wrapText="1"/>
    </xf>
    <xf numFmtId="0" fontId="14" fillId="20" borderId="18" xfId="0" quotePrefix="1" applyFont="1" applyFill="1" applyBorder="1" applyAlignment="1">
      <alignment vertical="top" wrapText="1"/>
    </xf>
    <xf numFmtId="0" fontId="20" fillId="11" borderId="36" xfId="0" applyFont="1" applyFill="1" applyBorder="1" applyAlignment="1">
      <alignment horizontal="center" vertical="center" wrapText="1"/>
    </xf>
    <xf numFmtId="0" fontId="2" fillId="11" borderId="37" xfId="0" applyFont="1" applyFill="1" applyBorder="1" applyAlignment="1">
      <alignment horizontal="center" vertical="center" wrapText="1"/>
    </xf>
    <xf numFmtId="0" fontId="0" fillId="22" borderId="38" xfId="0" applyFill="1" applyBorder="1" applyAlignment="1">
      <alignment horizontal="left" vertical="top" wrapText="1"/>
    </xf>
    <xf numFmtId="0" fontId="0" fillId="25" borderId="39" xfId="0" applyFill="1" applyBorder="1" applyAlignment="1">
      <alignment horizontal="left" vertical="top" wrapText="1"/>
    </xf>
    <xf numFmtId="0" fontId="0" fillId="0" borderId="38" xfId="0" applyBorder="1" applyAlignment="1">
      <alignment horizontal="left" vertical="top" wrapText="1"/>
    </xf>
    <xf numFmtId="0" fontId="17" fillId="0" borderId="39" xfId="0" applyFont="1" applyBorder="1" applyAlignment="1">
      <alignment wrapText="1"/>
    </xf>
    <xf numFmtId="0" fontId="14" fillId="20" borderId="38" xfId="0" applyFont="1" applyFill="1" applyBorder="1" applyAlignment="1">
      <alignment vertical="top" wrapText="1"/>
    </xf>
    <xf numFmtId="0" fontId="14" fillId="20" borderId="39" xfId="0" applyFont="1" applyFill="1" applyBorder="1" applyAlignment="1">
      <alignment vertical="top" wrapText="1"/>
    </xf>
    <xf numFmtId="0" fontId="14" fillId="0" borderId="38" xfId="0" applyFont="1" applyBorder="1" applyAlignment="1">
      <alignment vertical="top" wrapText="1"/>
    </xf>
    <xf numFmtId="0" fontId="14" fillId="0" borderId="39" xfId="0" applyFont="1" applyBorder="1" applyAlignment="1">
      <alignment vertical="top" wrapText="1"/>
    </xf>
    <xf numFmtId="0" fontId="14" fillId="0" borderId="40" xfId="0" applyFont="1" applyBorder="1" applyAlignment="1">
      <alignment vertical="top" wrapText="1"/>
    </xf>
    <xf numFmtId="0" fontId="14" fillId="0" borderId="41" xfId="0" applyFont="1" applyBorder="1" applyAlignment="1">
      <alignment vertical="top" wrapText="1"/>
    </xf>
    <xf numFmtId="0" fontId="14" fillId="29" borderId="38" xfId="0" applyFont="1" applyFill="1" applyBorder="1" applyAlignment="1">
      <alignment vertical="top" wrapText="1"/>
    </xf>
    <xf numFmtId="0" fontId="15" fillId="0" borderId="39" xfId="0" applyFont="1" applyBorder="1"/>
    <xf numFmtId="0" fontId="14" fillId="0" borderId="0" xfId="0" applyFont="1" applyAlignment="1">
      <alignment wrapText="1"/>
    </xf>
    <xf numFmtId="0" fontId="15" fillId="30" borderId="39" xfId="0" applyFont="1" applyFill="1" applyBorder="1"/>
    <xf numFmtId="0" fontId="27" fillId="9" borderId="0" xfId="0" applyFont="1" applyFill="1"/>
    <xf numFmtId="0" fontId="20" fillId="31" borderId="24" xfId="0" applyFont="1" applyFill="1" applyBorder="1" applyAlignment="1">
      <alignment horizontal="center" vertical="center" wrapText="1"/>
    </xf>
    <xf numFmtId="0" fontId="2" fillId="31" borderId="16" xfId="0" applyFont="1" applyFill="1" applyBorder="1" applyAlignment="1">
      <alignment horizontal="center" vertical="center" wrapText="1"/>
    </xf>
    <xf numFmtId="0" fontId="12" fillId="0" borderId="0" xfId="1" applyNumberFormat="1" applyFill="1" applyAlignment="1">
      <alignment horizontal="left"/>
    </xf>
    <xf numFmtId="0" fontId="12" fillId="0" borderId="18" xfId="1" quotePrefix="1" applyBorder="1" applyAlignment="1">
      <alignment vertical="top" wrapText="1"/>
    </xf>
    <xf numFmtId="0" fontId="30" fillId="9" borderId="0" xfId="0" applyFont="1" applyFill="1"/>
    <xf numFmtId="0" fontId="12" fillId="9" borderId="0" xfId="1" applyFill="1"/>
    <xf numFmtId="0" fontId="32" fillId="0" borderId="0" xfId="0" applyFont="1"/>
    <xf numFmtId="0" fontId="31" fillId="0" borderId="0" xfId="0" applyFont="1"/>
    <xf numFmtId="0" fontId="33" fillId="0" borderId="0" xfId="0" applyFont="1"/>
    <xf numFmtId="0" fontId="0" fillId="0" borderId="0" xfId="0" applyAlignment="1">
      <alignment wrapText="1"/>
    </xf>
    <xf numFmtId="0" fontId="35" fillId="9" borderId="0" xfId="0" applyFont="1" applyFill="1"/>
    <xf numFmtId="0" fontId="34" fillId="9" borderId="0" xfId="0" applyFont="1" applyFill="1" applyAlignment="1">
      <alignment horizontal="center" vertical="center" wrapText="1"/>
    </xf>
    <xf numFmtId="0" fontId="35" fillId="9" borderId="0" xfId="0" applyFont="1" applyFill="1" applyAlignment="1">
      <alignment horizontal="left" vertical="top" wrapText="1"/>
    </xf>
    <xf numFmtId="0" fontId="14" fillId="9" borderId="0" xfId="0" applyFont="1" applyFill="1" applyAlignment="1">
      <alignment vertical="top" wrapText="1"/>
    </xf>
    <xf numFmtId="0" fontId="30" fillId="0" borderId="0" xfId="0" applyFont="1"/>
    <xf numFmtId="0" fontId="12" fillId="0" borderId="0" xfId="1"/>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projects.dharc.unibo.it/melody/modify/1667938609.943534/child" TargetMode="External"/><Relationship Id="rId2" Type="http://schemas.openxmlformats.org/officeDocument/2006/relationships/hyperlink" Target="https://catalogo.beniculturali.it/search/typeOfResources/MusicHeritage?region=Liguria" TargetMode="External"/><Relationship Id="rId1" Type="http://schemas.openxmlformats.org/officeDocument/2006/relationships/hyperlink" Target="mailto:christophe.guillotel-nothmann@cnrs.fr" TargetMode="External"/><Relationship Id="rId4" Type="http://schemas.openxmlformats.org/officeDocument/2006/relationships/hyperlink" Target="https://projects.dharc.unibo.it/melody/choco/chord_corpus_statistic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polifonia-project/stories/tree/999b68c29e9d9462f217d7c513de7c5e4d902068/Keoma:%20Architect" TargetMode="External"/><Relationship Id="rId3" Type="http://schemas.openxmlformats.org/officeDocument/2006/relationships/hyperlink" Target="https://github.com/polifonia-project/stories/blob/main/Carolina:%20Music%20Historian/Carolina%231_SourcesCrossAnalysis.md" TargetMode="External"/><Relationship Id="rId7" Type="http://schemas.openxmlformats.org/officeDocument/2006/relationships/hyperlink" Target="https://catalogo.beniculturali.it/search/typeOfResources/MusicHeritage?region=Liguria;%20%20%20%20%20%20%20%20%20%20%20%20%20%20%20%20%20%20%20%20%20%20%20%20%20%20%20%20%20%20%20%20%20%20%20%20%20%20%20%20%20%20%20%20%20%20%20%20%20%20%20%20%20%20%20%20%20%20%20%20%20%20%20%20%20%20%20%20%20%20%20%20%20%20%20%20%20%20%20%20%20%20%20%20%20%20%20%20%20%20%20https://catalogo.beniculturali.it/search/typeOfResources/DemoEthnoAnthropologicalHeritage?typology=Beni+demoetnoantropologici+immateriali&amp;refineQ=concerto+di+campane;"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ati.cultura.gov.it/sparql" TargetMode="External"/><Relationship Id="rId7" Type="http://schemas.openxmlformats.org/officeDocument/2006/relationships/hyperlink" Target="https://polifonia.disi.unibo.it/musicbo/sparql" TargetMode="External"/><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 Id="rId6" Type="http://schemas.openxmlformats.org/officeDocument/2006/relationships/hyperlink" Target="https://polifonia.disi.unibo.it/choco/sparql" TargetMode="External"/><Relationship Id="rId5" Type="http://schemas.openxmlformats.org/officeDocument/2006/relationships/hyperlink" Target="https://data.open.ac.uk/sparql" TargetMode="External"/><Relationship Id="rId4" Type="http://schemas.openxmlformats.org/officeDocument/2006/relationships/hyperlink" Target="https://catalogo.beniculturali.it/detail/MusicHeritage/070037797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defaultColWidth="35" defaultRowHeight="15"/>
  <cols>
    <col min="1" max="16384" width="35" style="8"/>
  </cols>
  <sheetData>
    <row r="1" spans="1:61" s="7" customFormat="1" ht="80.099999999999994" hidden="1">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099999999999994">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59.94999999999999">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1">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10000000000002">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5.95">
      <c r="B8" s="8" t="s">
        <v>165</v>
      </c>
      <c r="C8" s="8" t="s">
        <v>166</v>
      </c>
      <c r="D8" s="8" t="s">
        <v>167</v>
      </c>
      <c r="E8" s="8" t="s">
        <v>168</v>
      </c>
      <c r="F8" s="8" t="s">
        <v>169</v>
      </c>
    </row>
    <row r="9" spans="1:61" ht="80.099999999999994">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5.95">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1">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1">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92">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1">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1">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1.95">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23"/>
  <sheetViews>
    <sheetView workbookViewId="0">
      <selection activeCell="B13" sqref="B13"/>
    </sheetView>
  </sheetViews>
  <sheetFormatPr defaultColWidth="8.85546875" defaultRowHeight="15"/>
  <cols>
    <col min="1" max="1" width="11.7109375" customWidth="1"/>
    <col min="2" max="2" width="50.7109375" customWidth="1"/>
  </cols>
  <sheetData>
    <row r="1" spans="1:2">
      <c r="A1" s="131"/>
      <c r="B1" s="132" t="s">
        <v>89</v>
      </c>
    </row>
    <row r="2" spans="1:2">
      <c r="A2" s="97" t="s">
        <v>136</v>
      </c>
      <c r="B2" s="95"/>
    </row>
    <row r="3" spans="1:2">
      <c r="A3" s="98" t="s">
        <v>165</v>
      </c>
      <c r="B3" s="86"/>
    </row>
    <row r="4" spans="1:2" ht="15.75">
      <c r="A4" s="99" t="s">
        <v>198</v>
      </c>
      <c r="B4" s="193" t="s">
        <v>876</v>
      </c>
    </row>
    <row r="5" spans="1:2">
      <c r="A5" s="100" t="s">
        <v>233</v>
      </c>
      <c r="B5" s="88"/>
    </row>
    <row r="6" spans="1:2">
      <c r="A6" s="99" t="s">
        <v>256</v>
      </c>
      <c r="B6" s="87" t="s">
        <v>288</v>
      </c>
    </row>
    <row r="7" spans="1:2">
      <c r="A7" s="100" t="s">
        <v>289</v>
      </c>
      <c r="B7" s="88"/>
    </row>
    <row r="8" spans="1:2" ht="111.75" customHeight="1">
      <c r="A8" s="99" t="s">
        <v>328</v>
      </c>
      <c r="B8" s="87" t="s">
        <v>369</v>
      </c>
    </row>
    <row r="9" spans="1:2">
      <c r="A9" s="100" t="s">
        <v>370</v>
      </c>
      <c r="B9" s="88"/>
    </row>
    <row r="10" spans="1:2">
      <c r="A10" s="99" t="s">
        <v>413</v>
      </c>
      <c r="B10" s="87"/>
    </row>
    <row r="11" spans="1:2">
      <c r="A11" s="101" t="s">
        <v>456</v>
      </c>
      <c r="B11" s="89"/>
    </row>
    <row r="13" spans="1:2" ht="60.75">
      <c r="A13" s="131"/>
      <c r="B13" s="132" t="s">
        <v>930</v>
      </c>
    </row>
    <row r="14" spans="1:2">
      <c r="A14" s="97" t="s">
        <v>136</v>
      </c>
      <c r="B14" s="95"/>
    </row>
    <row r="15" spans="1:2">
      <c r="A15" s="98" t="s">
        <v>165</v>
      </c>
      <c r="B15" s="86"/>
    </row>
    <row r="16" spans="1:2">
      <c r="A16" s="99" t="s">
        <v>198</v>
      </c>
      <c r="B16" s="87" t="s">
        <v>931</v>
      </c>
    </row>
    <row r="17" spans="1:2">
      <c r="A17" s="100" t="s">
        <v>233</v>
      </c>
      <c r="B17" s="88" t="s">
        <v>932</v>
      </c>
    </row>
    <row r="18" spans="1:2">
      <c r="A18" s="99" t="s">
        <v>256</v>
      </c>
      <c r="B18" s="87" t="s">
        <v>159</v>
      </c>
    </row>
    <row r="19" spans="1:2">
      <c r="A19" s="100" t="s">
        <v>289</v>
      </c>
      <c r="B19" s="88"/>
    </row>
    <row r="20" spans="1:2">
      <c r="A20" s="99" t="s">
        <v>328</v>
      </c>
      <c r="B20" s="87" t="s">
        <v>933</v>
      </c>
    </row>
    <row r="21" spans="1:2" ht="76.5">
      <c r="A21" s="100" t="s">
        <v>370</v>
      </c>
      <c r="B21" s="88" t="s">
        <v>934</v>
      </c>
    </row>
    <row r="22" spans="1:2">
      <c r="A22" s="99" t="s">
        <v>413</v>
      </c>
      <c r="B22" s="87"/>
    </row>
    <row r="23" spans="1:2">
      <c r="A23" s="101" t="s">
        <v>456</v>
      </c>
      <c r="B23" s="8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W87"/>
  <sheetViews>
    <sheetView tabSelected="1" topLeftCell="E13" zoomScale="110" workbookViewId="0">
      <selection activeCell="H14" sqref="H14"/>
    </sheetView>
  </sheetViews>
  <sheetFormatPr defaultColWidth="8.85546875" defaultRowHeight="15"/>
  <cols>
    <col min="1" max="1" width="11.7109375" customWidth="1"/>
    <col min="2" max="2" width="43.7109375" customWidth="1"/>
    <col min="3" max="3" width="6.7109375" customWidth="1"/>
    <col min="4" max="4" width="11.7109375" customWidth="1"/>
    <col min="5" max="5" width="45" customWidth="1"/>
    <col min="6" max="6" width="6.7109375" customWidth="1"/>
    <col min="7" max="7" width="11.7109375" customWidth="1"/>
    <col min="8" max="8" width="72.140625" customWidth="1"/>
    <col min="9" max="9" width="6.7109375" customWidth="1"/>
    <col min="10" max="10" width="16.140625" customWidth="1"/>
    <col min="11" max="11" width="51.140625" customWidth="1"/>
    <col min="12" max="12" width="6.7109375" customWidth="1"/>
    <col min="13" max="13" width="11.7109375" customWidth="1"/>
    <col min="14" max="14" width="39.42578125" customWidth="1"/>
    <col min="16" max="16" width="17.42578125" customWidth="1"/>
    <col min="17" max="17" width="57.7109375" customWidth="1"/>
    <col min="19" max="19" width="19.85546875" customWidth="1"/>
    <col min="20" max="20" width="58.85546875" customWidth="1"/>
    <col min="22" max="22" width="14.42578125" customWidth="1"/>
    <col min="23" max="23" width="66.7109375" customWidth="1"/>
  </cols>
  <sheetData>
    <row r="1" spans="1:23" ht="86.1" customHeight="1" thickBot="1">
      <c r="A1" s="127"/>
      <c r="B1" s="128" t="s">
        <v>84</v>
      </c>
      <c r="D1" s="127"/>
      <c r="E1" s="128" t="s">
        <v>107</v>
      </c>
      <c r="G1" s="127"/>
      <c r="H1" s="128" t="s">
        <v>108</v>
      </c>
      <c r="J1" s="127"/>
      <c r="K1" s="128" t="s">
        <v>935</v>
      </c>
      <c r="M1" s="127"/>
      <c r="N1" s="128" t="s">
        <v>936</v>
      </c>
      <c r="P1" s="127"/>
      <c r="Q1" s="128" t="s">
        <v>937</v>
      </c>
      <c r="S1" s="127"/>
      <c r="T1" s="128" t="s">
        <v>938</v>
      </c>
      <c r="V1" s="127"/>
      <c r="W1" s="128" t="s">
        <v>939</v>
      </c>
    </row>
    <row r="2" spans="1:23" ht="48" customHeight="1">
      <c r="A2" s="97" t="s">
        <v>136</v>
      </c>
      <c r="B2" s="105" t="s">
        <v>940</v>
      </c>
      <c r="D2" s="97" t="s">
        <v>136</v>
      </c>
      <c r="E2" s="105" t="s">
        <v>941</v>
      </c>
      <c r="G2" s="97" t="s">
        <v>136</v>
      </c>
      <c r="H2" s="105" t="s">
        <v>942</v>
      </c>
      <c r="J2" s="97" t="s">
        <v>136</v>
      </c>
      <c r="K2" s="105"/>
      <c r="M2" s="97" t="s">
        <v>136</v>
      </c>
      <c r="N2" s="105"/>
      <c r="P2" s="97" t="s">
        <v>136</v>
      </c>
      <c r="Q2" s="105" t="s">
        <v>943</v>
      </c>
      <c r="S2" s="97" t="s">
        <v>136</v>
      </c>
      <c r="T2" s="105" t="s">
        <v>944</v>
      </c>
      <c r="V2" s="97" t="s">
        <v>136</v>
      </c>
      <c r="W2" s="105" t="s">
        <v>945</v>
      </c>
    </row>
    <row r="3" spans="1:23" ht="48" customHeight="1">
      <c r="A3" s="98" t="s">
        <v>165</v>
      </c>
      <c r="B3" s="86" t="s">
        <v>946</v>
      </c>
      <c r="D3" s="98" t="s">
        <v>165</v>
      </c>
      <c r="E3" s="86" t="s">
        <v>947</v>
      </c>
      <c r="G3" s="98" t="s">
        <v>165</v>
      </c>
      <c r="H3" s="86" t="s">
        <v>942</v>
      </c>
      <c r="J3" s="98" t="s">
        <v>165</v>
      </c>
      <c r="K3" s="86" t="s">
        <v>948</v>
      </c>
      <c r="M3" s="98" t="s">
        <v>165</v>
      </c>
      <c r="N3" s="86" t="s">
        <v>949</v>
      </c>
      <c r="P3" s="98" t="s">
        <v>165</v>
      </c>
      <c r="Q3" s="86" t="s">
        <v>950</v>
      </c>
      <c r="S3" s="98" t="s">
        <v>165</v>
      </c>
      <c r="T3" s="86" t="s">
        <v>951</v>
      </c>
      <c r="V3" s="98" t="s">
        <v>165</v>
      </c>
      <c r="W3" s="86" t="s">
        <v>952</v>
      </c>
    </row>
    <row r="4" spans="1:23" ht="66.75" customHeight="1">
      <c r="A4" s="99" t="s">
        <v>198</v>
      </c>
      <c r="B4" s="87" t="s">
        <v>953</v>
      </c>
      <c r="D4" s="99" t="s">
        <v>198</v>
      </c>
      <c r="E4" s="87" t="s">
        <v>954</v>
      </c>
      <c r="G4" s="99" t="s">
        <v>198</v>
      </c>
      <c r="H4" s="87"/>
      <c r="J4" s="99" t="s">
        <v>198</v>
      </c>
      <c r="K4" s="87" t="s">
        <v>955</v>
      </c>
      <c r="M4" s="99" t="s">
        <v>198</v>
      </c>
      <c r="N4" s="86" t="s">
        <v>956</v>
      </c>
      <c r="P4" s="99" t="s">
        <v>198</v>
      </c>
      <c r="Q4" s="87" t="s">
        <v>957</v>
      </c>
      <c r="S4" s="99" t="s">
        <v>198</v>
      </c>
      <c r="T4" s="87" t="s">
        <v>958</v>
      </c>
      <c r="V4" s="99" t="s">
        <v>198</v>
      </c>
      <c r="W4" s="87" t="s">
        <v>959</v>
      </c>
    </row>
    <row r="5" spans="1:23" ht="57.75" customHeight="1">
      <c r="A5" s="100" t="s">
        <v>233</v>
      </c>
      <c r="B5" s="88" t="s">
        <v>960</v>
      </c>
      <c r="D5" s="100" t="s">
        <v>233</v>
      </c>
      <c r="E5" s="88" t="s">
        <v>961</v>
      </c>
      <c r="G5" s="100" t="s">
        <v>233</v>
      </c>
      <c r="H5" s="88"/>
      <c r="J5" s="100" t="s">
        <v>233</v>
      </c>
      <c r="K5" s="88" t="s">
        <v>962</v>
      </c>
      <c r="M5" s="100" t="s">
        <v>233</v>
      </c>
      <c r="N5" s="86" t="s">
        <v>963</v>
      </c>
      <c r="P5" s="100" t="s">
        <v>233</v>
      </c>
      <c r="Q5" s="87" t="s">
        <v>964</v>
      </c>
      <c r="S5" s="100" t="s">
        <v>233</v>
      </c>
      <c r="T5" s="87" t="s">
        <v>965</v>
      </c>
      <c r="V5" s="100" t="s">
        <v>233</v>
      </c>
      <c r="W5" s="87" t="s">
        <v>966</v>
      </c>
    </row>
    <row r="6" spans="1:23" ht="78.75" customHeight="1">
      <c r="A6" s="99" t="s">
        <v>256</v>
      </c>
      <c r="B6" s="87" t="s">
        <v>967</v>
      </c>
      <c r="D6" s="99" t="s">
        <v>256</v>
      </c>
      <c r="E6" s="87" t="s">
        <v>274</v>
      </c>
      <c r="G6" s="99" t="s">
        <v>256</v>
      </c>
      <c r="J6" s="99" t="s">
        <v>256</v>
      </c>
      <c r="K6" s="87" t="s">
        <v>968</v>
      </c>
      <c r="M6" s="99" t="s">
        <v>256</v>
      </c>
      <c r="N6" s="87" t="s">
        <v>969</v>
      </c>
      <c r="P6" s="99" t="s">
        <v>256</v>
      </c>
      <c r="Q6" s="87" t="s">
        <v>970</v>
      </c>
      <c r="S6" s="99" t="s">
        <v>256</v>
      </c>
      <c r="T6" s="87" t="s">
        <v>971</v>
      </c>
      <c r="V6" s="99" t="s">
        <v>256</v>
      </c>
      <c r="W6" s="87" t="s">
        <v>972</v>
      </c>
    </row>
    <row r="7" spans="1:23" ht="106.5" customHeight="1">
      <c r="A7" s="100" t="s">
        <v>289</v>
      </c>
      <c r="B7" s="88" t="s">
        <v>973</v>
      </c>
      <c r="D7" s="100" t="s">
        <v>289</v>
      </c>
      <c r="E7" s="88" t="s">
        <v>974</v>
      </c>
      <c r="G7" s="100" t="s">
        <v>289</v>
      </c>
      <c r="H7" s="88"/>
      <c r="J7" s="100" t="s">
        <v>289</v>
      </c>
      <c r="K7" s="88" t="s">
        <v>975</v>
      </c>
      <c r="M7" s="100" t="s">
        <v>289</v>
      </c>
      <c r="N7" s="88" t="s">
        <v>976</v>
      </c>
      <c r="P7" s="100" t="s">
        <v>289</v>
      </c>
      <c r="Q7" s="88" t="s">
        <v>977</v>
      </c>
      <c r="S7" s="100" t="s">
        <v>289</v>
      </c>
      <c r="T7" s="88" t="s">
        <v>978</v>
      </c>
      <c r="V7" s="100" t="s">
        <v>289</v>
      </c>
      <c r="W7" s="88" t="s">
        <v>979</v>
      </c>
    </row>
    <row r="8" spans="1:23" ht="49.5" customHeight="1">
      <c r="A8" s="99" t="s">
        <v>328</v>
      </c>
      <c r="B8" s="87" t="s">
        <v>980</v>
      </c>
      <c r="D8" s="99" t="s">
        <v>328</v>
      </c>
      <c r="E8" s="87" t="s">
        <v>981</v>
      </c>
      <c r="G8" s="99" t="s">
        <v>328</v>
      </c>
      <c r="H8" s="87" t="s">
        <v>982</v>
      </c>
      <c r="J8" s="99" t="s">
        <v>328</v>
      </c>
      <c r="K8" s="87" t="s">
        <v>983</v>
      </c>
      <c r="M8" s="99" t="s">
        <v>328</v>
      </c>
      <c r="N8" s="87" t="s">
        <v>984</v>
      </c>
      <c r="P8" s="99" t="s">
        <v>328</v>
      </c>
      <c r="Q8" s="87" t="s">
        <v>985</v>
      </c>
      <c r="S8" s="99" t="s">
        <v>328</v>
      </c>
      <c r="T8" s="87" t="s">
        <v>986</v>
      </c>
      <c r="V8" s="99" t="s">
        <v>328</v>
      </c>
      <c r="W8" s="87" t="s">
        <v>987</v>
      </c>
    </row>
    <row r="9" spans="1:23" ht="77.25" customHeight="1">
      <c r="A9" s="100" t="s">
        <v>370</v>
      </c>
      <c r="B9" s="88" t="s">
        <v>988</v>
      </c>
      <c r="D9" s="100" t="s">
        <v>370</v>
      </c>
      <c r="E9" s="88" t="s">
        <v>989</v>
      </c>
      <c r="G9" s="100" t="s">
        <v>370</v>
      </c>
      <c r="H9" s="88" t="s">
        <v>990</v>
      </c>
      <c r="J9" s="100" t="s">
        <v>370</v>
      </c>
      <c r="K9" s="88" t="s">
        <v>991</v>
      </c>
      <c r="M9" s="100" t="s">
        <v>370</v>
      </c>
      <c r="N9" s="88" t="s">
        <v>992</v>
      </c>
      <c r="P9" s="100" t="s">
        <v>370</v>
      </c>
      <c r="Q9" s="88" t="s">
        <v>993</v>
      </c>
      <c r="S9" s="100" t="s">
        <v>370</v>
      </c>
      <c r="T9" s="88" t="s">
        <v>994</v>
      </c>
      <c r="V9" s="100" t="s">
        <v>370</v>
      </c>
      <c r="W9" s="88" t="s">
        <v>995</v>
      </c>
    </row>
    <row r="10" spans="1:23" ht="96.75" customHeight="1">
      <c r="A10" s="99" t="s">
        <v>413</v>
      </c>
      <c r="B10" s="87" t="s">
        <v>996</v>
      </c>
      <c r="D10" s="99" t="s">
        <v>413</v>
      </c>
      <c r="E10" s="87" t="s">
        <v>997</v>
      </c>
      <c r="G10" s="99" t="s">
        <v>413</v>
      </c>
      <c r="H10" s="87" t="s">
        <v>998</v>
      </c>
      <c r="J10" s="99" t="s">
        <v>413</v>
      </c>
      <c r="K10" s="87" t="s">
        <v>999</v>
      </c>
      <c r="M10" s="99" t="s">
        <v>413</v>
      </c>
      <c r="N10" s="87" t="s">
        <v>1000</v>
      </c>
      <c r="P10" s="99" t="s">
        <v>413</v>
      </c>
      <c r="Q10" s="87" t="s">
        <v>1001</v>
      </c>
      <c r="S10" s="99" t="s">
        <v>413</v>
      </c>
      <c r="T10" s="169" t="s">
        <v>1002</v>
      </c>
      <c r="V10" s="99" t="s">
        <v>413</v>
      </c>
      <c r="W10" s="87" t="s">
        <v>1003</v>
      </c>
    </row>
    <row r="11" spans="1:23" ht="69" customHeight="1" thickBot="1">
      <c r="A11" s="101" t="s">
        <v>456</v>
      </c>
      <c r="B11" s="89" t="s">
        <v>1004</v>
      </c>
      <c r="D11" s="101" t="s">
        <v>456</v>
      </c>
      <c r="E11" s="89" t="s">
        <v>494</v>
      </c>
      <c r="G11" s="101" t="s">
        <v>456</v>
      </c>
      <c r="H11" s="89" t="s">
        <v>1005</v>
      </c>
      <c r="J11" s="101" t="s">
        <v>456</v>
      </c>
      <c r="K11" s="89" t="s">
        <v>1006</v>
      </c>
      <c r="M11" s="101" t="s">
        <v>456</v>
      </c>
      <c r="N11" s="89" t="s">
        <v>1007</v>
      </c>
      <c r="P11" s="101" t="s">
        <v>456</v>
      </c>
      <c r="Q11" s="89" t="s">
        <v>1008</v>
      </c>
      <c r="S11" s="101" t="s">
        <v>456</v>
      </c>
      <c r="T11" s="89" t="s">
        <v>1009</v>
      </c>
      <c r="V11" s="101" t="s">
        <v>456</v>
      </c>
      <c r="W11" s="89" t="s">
        <v>1010</v>
      </c>
    </row>
    <row r="12" spans="1:23" ht="15.95" thickBot="1"/>
    <row r="13" spans="1:23" ht="234.75" customHeight="1">
      <c r="A13" s="129"/>
      <c r="B13" s="130" t="s">
        <v>85</v>
      </c>
      <c r="D13" s="129"/>
      <c r="E13" s="130" t="s">
        <v>1011</v>
      </c>
      <c r="G13" s="129"/>
      <c r="H13" s="130" t="s">
        <v>1012</v>
      </c>
      <c r="J13" s="129"/>
      <c r="K13" s="130" t="s">
        <v>1013</v>
      </c>
      <c r="M13" s="129"/>
      <c r="N13" s="130" t="s">
        <v>1014</v>
      </c>
      <c r="P13" s="129"/>
      <c r="Q13" s="130" t="s">
        <v>1015</v>
      </c>
    </row>
    <row r="14" spans="1:23" ht="60.75">
      <c r="A14" s="97" t="s">
        <v>136</v>
      </c>
      <c r="B14" s="105" t="s">
        <v>1016</v>
      </c>
      <c r="D14" s="97" t="s">
        <v>136</v>
      </c>
      <c r="E14" s="143" t="s">
        <v>1017</v>
      </c>
      <c r="G14" s="97" t="s">
        <v>136</v>
      </c>
      <c r="H14" s="143" t="s">
        <v>1018</v>
      </c>
      <c r="J14" s="97" t="s">
        <v>136</v>
      </c>
      <c r="K14" s="143" t="s">
        <v>1019</v>
      </c>
      <c r="M14" s="97" t="s">
        <v>136</v>
      </c>
      <c r="N14" s="96" t="s">
        <v>1020</v>
      </c>
      <c r="P14" s="97" t="s">
        <v>136</v>
      </c>
      <c r="Q14" s="143" t="s">
        <v>1021</v>
      </c>
    </row>
    <row r="15" spans="1:23" ht="321">
      <c r="A15" s="98" t="s">
        <v>165</v>
      </c>
      <c r="B15" s="86" t="s">
        <v>1022</v>
      </c>
      <c r="D15" s="98" t="s">
        <v>165</v>
      </c>
      <c r="E15" s="86" t="s">
        <v>1023</v>
      </c>
      <c r="G15" s="98" t="s">
        <v>165</v>
      </c>
      <c r="H15" s="86" t="s">
        <v>1024</v>
      </c>
      <c r="J15" s="98" t="s">
        <v>165</v>
      </c>
      <c r="K15" s="86" t="s">
        <v>1025</v>
      </c>
      <c r="M15" s="98" t="s">
        <v>165</v>
      </c>
      <c r="N15" s="86" t="s">
        <v>1026</v>
      </c>
      <c r="P15" s="98" t="s">
        <v>165</v>
      </c>
      <c r="Q15" s="86" t="s">
        <v>1027</v>
      </c>
    </row>
    <row r="16" spans="1:23" ht="91.5">
      <c r="A16" s="99" t="s">
        <v>198</v>
      </c>
      <c r="B16" s="87" t="s">
        <v>1028</v>
      </c>
      <c r="D16" s="99" t="s">
        <v>198</v>
      </c>
      <c r="E16" s="87" t="s">
        <v>1029</v>
      </c>
      <c r="G16" s="99" t="s">
        <v>198</v>
      </c>
      <c r="H16" s="87" t="s">
        <v>1030</v>
      </c>
      <c r="J16" s="99" t="s">
        <v>198</v>
      </c>
      <c r="K16" s="87" t="s">
        <v>1031</v>
      </c>
      <c r="M16" s="99" t="s">
        <v>198</v>
      </c>
      <c r="N16" s="87" t="s">
        <v>1032</v>
      </c>
      <c r="P16" s="99" t="s">
        <v>198</v>
      </c>
      <c r="Q16" s="87" t="s">
        <v>1033</v>
      </c>
    </row>
    <row r="17" spans="1:17" ht="121.5">
      <c r="A17" s="100" t="s">
        <v>233</v>
      </c>
      <c r="B17" s="88" t="s">
        <v>1034</v>
      </c>
      <c r="D17" s="100" t="s">
        <v>233</v>
      </c>
      <c r="E17" s="88" t="s">
        <v>1035</v>
      </c>
      <c r="G17" s="100" t="s">
        <v>233</v>
      </c>
      <c r="H17" s="88" t="s">
        <v>1036</v>
      </c>
      <c r="J17" s="100" t="s">
        <v>233</v>
      </c>
      <c r="K17" s="88" t="s">
        <v>1037</v>
      </c>
      <c r="M17" s="100" t="s">
        <v>233</v>
      </c>
      <c r="N17" s="88" t="s">
        <v>1038</v>
      </c>
      <c r="P17" s="100" t="s">
        <v>233</v>
      </c>
      <c r="Q17" s="88" t="s">
        <v>1039</v>
      </c>
    </row>
    <row r="18" spans="1:17" ht="91.5">
      <c r="A18" s="99" t="s">
        <v>256</v>
      </c>
      <c r="B18" s="87" t="s">
        <v>1040</v>
      </c>
      <c r="D18" s="99" t="s">
        <v>256</v>
      </c>
      <c r="E18" s="87" t="s">
        <v>1041</v>
      </c>
      <c r="G18" s="99" t="s">
        <v>256</v>
      </c>
      <c r="H18" s="87" t="s">
        <v>1042</v>
      </c>
      <c r="J18" s="99" t="s">
        <v>256</v>
      </c>
      <c r="K18" s="87" t="s">
        <v>1043</v>
      </c>
      <c r="M18" s="99" t="s">
        <v>256</v>
      </c>
      <c r="N18" s="87" t="s">
        <v>1044</v>
      </c>
      <c r="P18" s="99" t="s">
        <v>256</v>
      </c>
      <c r="Q18" s="87" t="s">
        <v>1045</v>
      </c>
    </row>
    <row r="19" spans="1:17" ht="229.5">
      <c r="A19" s="100" t="s">
        <v>289</v>
      </c>
      <c r="B19" s="88" t="s">
        <v>1046</v>
      </c>
      <c r="D19" s="100" t="s">
        <v>289</v>
      </c>
      <c r="E19" s="88" t="s">
        <v>1047</v>
      </c>
      <c r="G19" s="100" t="s">
        <v>289</v>
      </c>
      <c r="H19" s="88" t="s">
        <v>1048</v>
      </c>
      <c r="J19" s="100" t="s">
        <v>289</v>
      </c>
      <c r="K19" s="88" t="s">
        <v>1049</v>
      </c>
      <c r="M19" s="100" t="s">
        <v>289</v>
      </c>
      <c r="N19" s="164" t="s">
        <v>1050</v>
      </c>
      <c r="P19" s="100" t="s">
        <v>289</v>
      </c>
      <c r="Q19" s="164" t="s">
        <v>1051</v>
      </c>
    </row>
    <row r="20" spans="1:17" ht="75.95" customHeight="1">
      <c r="A20" s="99" t="s">
        <v>328</v>
      </c>
      <c r="B20" s="87" t="s">
        <v>1052</v>
      </c>
      <c r="D20" s="99" t="s">
        <v>328</v>
      </c>
      <c r="E20" s="87" t="s">
        <v>1053</v>
      </c>
      <c r="G20" s="99" t="s">
        <v>328</v>
      </c>
      <c r="H20" s="87" t="s">
        <v>1054</v>
      </c>
      <c r="J20" s="99" t="s">
        <v>328</v>
      </c>
      <c r="K20" s="87" t="s">
        <v>1055</v>
      </c>
      <c r="M20" s="99" t="s">
        <v>328</v>
      </c>
      <c r="N20" s="87" t="s">
        <v>1056</v>
      </c>
      <c r="P20" s="99" t="s">
        <v>328</v>
      </c>
      <c r="Q20" s="87" t="s">
        <v>1057</v>
      </c>
    </row>
    <row r="21" spans="1:17" ht="159.94999999999999">
      <c r="A21" s="100" t="s">
        <v>370</v>
      </c>
      <c r="B21" s="88" t="s">
        <v>1058</v>
      </c>
      <c r="D21" s="100" t="s">
        <v>370</v>
      </c>
      <c r="E21" s="88" t="s">
        <v>1059</v>
      </c>
      <c r="G21" s="100" t="s">
        <v>370</v>
      </c>
      <c r="H21" s="88" t="s">
        <v>1060</v>
      </c>
      <c r="J21" s="100" t="s">
        <v>370</v>
      </c>
      <c r="K21" s="88" t="s">
        <v>1061</v>
      </c>
      <c r="M21" s="100" t="s">
        <v>370</v>
      </c>
      <c r="N21" s="88" t="s">
        <v>1062</v>
      </c>
      <c r="P21" s="100" t="s">
        <v>370</v>
      </c>
      <c r="Q21" s="88" t="s">
        <v>1063</v>
      </c>
    </row>
    <row r="22" spans="1:17" ht="121.5">
      <c r="A22" s="99" t="s">
        <v>413</v>
      </c>
      <c r="B22" s="87" t="s">
        <v>1064</v>
      </c>
      <c r="D22" s="99" t="s">
        <v>413</v>
      </c>
      <c r="E22" s="87" t="s">
        <v>1065</v>
      </c>
      <c r="G22" s="99" t="s">
        <v>413</v>
      </c>
      <c r="H22" s="87" t="s">
        <v>1066</v>
      </c>
      <c r="J22" s="99" t="s">
        <v>413</v>
      </c>
      <c r="K22" s="87" t="s">
        <v>1067</v>
      </c>
      <c r="M22" s="99" t="s">
        <v>413</v>
      </c>
      <c r="N22" s="87" t="s">
        <v>1068</v>
      </c>
      <c r="P22" s="99" t="s">
        <v>413</v>
      </c>
      <c r="Q22" s="87" t="s">
        <v>1069</v>
      </c>
    </row>
    <row r="23" spans="1:17" ht="79.5" customHeight="1" thickBot="1">
      <c r="A23" s="101" t="s">
        <v>456</v>
      </c>
      <c r="B23" s="89" t="s">
        <v>1070</v>
      </c>
      <c r="D23" s="101" t="s">
        <v>456</v>
      </c>
      <c r="E23" s="89" t="s">
        <v>1071</v>
      </c>
      <c r="G23" s="101" t="s">
        <v>456</v>
      </c>
      <c r="H23" s="89" t="s">
        <v>1072</v>
      </c>
      <c r="J23" s="101" t="s">
        <v>456</v>
      </c>
      <c r="K23" s="89" t="s">
        <v>1073</v>
      </c>
      <c r="M23" s="101" t="s">
        <v>456</v>
      </c>
      <c r="N23" s="89" t="s">
        <v>1074</v>
      </c>
      <c r="P23" s="101" t="s">
        <v>456</v>
      </c>
      <c r="Q23" s="89" t="s">
        <v>1075</v>
      </c>
    </row>
    <row r="25" spans="1:17" ht="15" customHeight="1" thickBot="1"/>
    <row r="26" spans="1:17" ht="57" customHeight="1" thickBot="1">
      <c r="A26" s="129"/>
      <c r="B26" s="130" t="s">
        <v>87</v>
      </c>
      <c r="D26" s="129"/>
      <c r="E26" s="130" t="s">
        <v>1076</v>
      </c>
    </row>
    <row r="27" spans="1:17" ht="15.95">
      <c r="A27" s="97" t="s">
        <v>136</v>
      </c>
      <c r="B27" s="96" t="s">
        <v>1077</v>
      </c>
      <c r="D27" s="97" t="s">
        <v>136</v>
      </c>
      <c r="E27" s="95" t="s">
        <v>559</v>
      </c>
    </row>
    <row r="28" spans="1:17" ht="32.1">
      <c r="A28" s="98" t="s">
        <v>165</v>
      </c>
      <c r="B28" s="87" t="s">
        <v>1078</v>
      </c>
      <c r="D28" s="98" t="s">
        <v>165</v>
      </c>
      <c r="E28" s="125" t="s">
        <v>1079</v>
      </c>
    </row>
    <row r="29" spans="1:17" ht="15.95">
      <c r="A29" s="99" t="s">
        <v>198</v>
      </c>
      <c r="B29" s="87" t="s">
        <v>1078</v>
      </c>
      <c r="D29" s="99" t="s">
        <v>198</v>
      </c>
      <c r="E29" s="87" t="s">
        <v>232</v>
      </c>
    </row>
    <row r="30" spans="1:17" ht="15.95">
      <c r="A30" s="100" t="s">
        <v>233</v>
      </c>
      <c r="B30" s="87" t="s">
        <v>1078</v>
      </c>
      <c r="D30" s="100" t="s">
        <v>233</v>
      </c>
      <c r="E30" s="88" t="s">
        <v>232</v>
      </c>
    </row>
    <row r="31" spans="1:17" ht="63.95">
      <c r="A31" s="99" t="s">
        <v>256</v>
      </c>
      <c r="B31" s="87" t="s">
        <v>287</v>
      </c>
      <c r="D31" s="99" t="s">
        <v>256</v>
      </c>
      <c r="E31" s="87" t="s">
        <v>257</v>
      </c>
    </row>
    <row r="32" spans="1:17">
      <c r="A32" s="100" t="s">
        <v>289</v>
      </c>
      <c r="B32" s="88" t="s">
        <v>1080</v>
      </c>
      <c r="D32" s="100" t="s">
        <v>289</v>
      </c>
      <c r="E32" s="88" t="s">
        <v>1081</v>
      </c>
    </row>
    <row r="33" spans="1:7" ht="15.95">
      <c r="A33" s="99" t="s">
        <v>328</v>
      </c>
      <c r="B33" s="87"/>
      <c r="D33" s="99" t="s">
        <v>328</v>
      </c>
      <c r="E33" s="87" t="s">
        <v>364</v>
      </c>
    </row>
    <row r="34" spans="1:7" ht="48">
      <c r="A34" s="100" t="s">
        <v>370</v>
      </c>
      <c r="B34" s="88" t="s">
        <v>1082</v>
      </c>
      <c r="D34" s="100" t="s">
        <v>370</v>
      </c>
      <c r="E34" s="88" t="s">
        <v>407</v>
      </c>
    </row>
    <row r="35" spans="1:7" ht="32.1">
      <c r="A35" s="99" t="s">
        <v>413</v>
      </c>
      <c r="B35" s="87" t="s">
        <v>1078</v>
      </c>
      <c r="D35" s="99" t="s">
        <v>413</v>
      </c>
      <c r="E35" s="87" t="s">
        <v>1083</v>
      </c>
    </row>
    <row r="36" spans="1:7" ht="32.1">
      <c r="A36" s="101" t="s">
        <v>456</v>
      </c>
      <c r="B36" s="89" t="s">
        <v>1084</v>
      </c>
      <c r="D36" s="101" t="s">
        <v>456</v>
      </c>
      <c r="E36" s="89" t="s">
        <v>415</v>
      </c>
    </row>
    <row r="38" spans="1:7" ht="30.75">
      <c r="A38" s="129"/>
      <c r="B38" s="130" t="s">
        <v>1085</v>
      </c>
      <c r="D38" s="129"/>
      <c r="E38" s="130" t="s">
        <v>1086</v>
      </c>
    </row>
    <row r="39" spans="1:7">
      <c r="A39" s="97" t="s">
        <v>136</v>
      </c>
      <c r="B39" s="95" t="s">
        <v>1087</v>
      </c>
      <c r="D39" s="97" t="s">
        <v>136</v>
      </c>
      <c r="E39" s="95"/>
    </row>
    <row r="40" spans="1:7">
      <c r="A40" s="98" t="s">
        <v>165</v>
      </c>
      <c r="B40" s="86"/>
      <c r="D40" s="98" t="s">
        <v>165</v>
      </c>
      <c r="E40" s="86"/>
    </row>
    <row r="41" spans="1:7" ht="30.75">
      <c r="A41" s="99" t="s">
        <v>198</v>
      </c>
      <c r="B41" s="87" t="s">
        <v>1088</v>
      </c>
      <c r="D41" s="99" t="s">
        <v>198</v>
      </c>
      <c r="E41" s="87" t="s">
        <v>1089</v>
      </c>
    </row>
    <row r="42" spans="1:7" ht="91.5">
      <c r="A42" s="100" t="s">
        <v>233</v>
      </c>
      <c r="B42" s="88" t="s">
        <v>1090</v>
      </c>
      <c r="D42" s="100" t="s">
        <v>233</v>
      </c>
      <c r="E42" s="88" t="s">
        <v>1091</v>
      </c>
    </row>
    <row r="43" spans="1:7" ht="18.75">
      <c r="A43" s="99" t="s">
        <v>256</v>
      </c>
      <c r="B43" s="191" t="s">
        <v>1092</v>
      </c>
      <c r="D43" s="99" t="s">
        <v>256</v>
      </c>
      <c r="E43" s="191" t="s">
        <v>1093</v>
      </c>
    </row>
    <row r="44" spans="1:7" ht="137.25">
      <c r="A44" s="100" t="s">
        <v>289</v>
      </c>
      <c r="B44" s="167" t="s">
        <v>1094</v>
      </c>
      <c r="D44" s="100" t="s">
        <v>289</v>
      </c>
      <c r="E44" s="88" t="s">
        <v>1095</v>
      </c>
    </row>
    <row r="45" spans="1:7" ht="91.5">
      <c r="A45" s="99" t="s">
        <v>328</v>
      </c>
      <c r="B45" s="87" t="s">
        <v>1096</v>
      </c>
      <c r="D45" s="99" t="s">
        <v>328</v>
      </c>
      <c r="E45" s="87" t="s">
        <v>1097</v>
      </c>
      <c r="G45" s="196" t="s">
        <v>640</v>
      </c>
    </row>
    <row r="46" spans="1:7" ht="30.75">
      <c r="A46" s="100" t="s">
        <v>370</v>
      </c>
      <c r="B46" s="88" t="s">
        <v>1098</v>
      </c>
      <c r="D46" s="100" t="s">
        <v>370</v>
      </c>
      <c r="E46" s="88" t="s">
        <v>1099</v>
      </c>
    </row>
    <row r="47" spans="1:7" ht="45.75">
      <c r="A47" s="99" t="s">
        <v>413</v>
      </c>
      <c r="B47" s="87" t="s">
        <v>1100</v>
      </c>
      <c r="D47" s="99" t="s">
        <v>413</v>
      </c>
      <c r="E47" s="87" t="s">
        <v>1101</v>
      </c>
    </row>
    <row r="48" spans="1:7">
      <c r="A48" s="101" t="s">
        <v>456</v>
      </c>
      <c r="B48" s="89"/>
      <c r="D48" s="101" t="s">
        <v>456</v>
      </c>
      <c r="E48" s="89"/>
    </row>
    <row r="51" spans="1:20" ht="42.75" customHeight="1">
      <c r="A51" s="129"/>
      <c r="B51" s="130" t="s">
        <v>83</v>
      </c>
    </row>
    <row r="52" spans="1:20">
      <c r="A52" s="97" t="s">
        <v>136</v>
      </c>
      <c r="B52" s="95"/>
    </row>
    <row r="53" spans="1:20">
      <c r="A53" s="98" t="s">
        <v>165</v>
      </c>
      <c r="B53" s="86"/>
    </row>
    <row r="54" spans="1:20">
      <c r="A54" s="99" t="s">
        <v>198</v>
      </c>
      <c r="B54" s="87" t="s">
        <v>177</v>
      </c>
    </row>
    <row r="55" spans="1:20">
      <c r="A55" s="100" t="s">
        <v>233</v>
      </c>
      <c r="B55" s="88" t="s">
        <v>1102</v>
      </c>
    </row>
    <row r="56" spans="1:20">
      <c r="A56" s="99" t="s">
        <v>256</v>
      </c>
      <c r="B56" s="87"/>
    </row>
    <row r="57" spans="1:20">
      <c r="A57" s="100" t="s">
        <v>289</v>
      </c>
      <c r="B57" s="88" t="s">
        <v>1103</v>
      </c>
    </row>
    <row r="58" spans="1:20" ht="15.95">
      <c r="A58" s="99" t="s">
        <v>328</v>
      </c>
      <c r="B58" s="87"/>
    </row>
    <row r="59" spans="1:20">
      <c r="A59" s="100" t="s">
        <v>370</v>
      </c>
      <c r="B59" s="88" t="s">
        <v>1103</v>
      </c>
    </row>
    <row r="60" spans="1:20" ht="15.95">
      <c r="A60" s="99" t="s">
        <v>413</v>
      </c>
      <c r="B60" s="87"/>
    </row>
    <row r="61" spans="1:20" ht="15.95">
      <c r="A61" s="101" t="s">
        <v>456</v>
      </c>
      <c r="B61" s="89"/>
    </row>
    <row r="63" spans="1:20" ht="76.5">
      <c r="A63" s="187"/>
      <c r="B63" s="188" t="s">
        <v>1104</v>
      </c>
      <c r="D63" s="187"/>
      <c r="E63" s="188" t="s">
        <v>1105</v>
      </c>
      <c r="G63" s="187"/>
      <c r="H63" s="188" t="s">
        <v>1106</v>
      </c>
      <c r="J63" s="187"/>
      <c r="K63" s="188" t="s">
        <v>1107</v>
      </c>
      <c r="M63" s="187"/>
      <c r="N63" s="188" t="s">
        <v>1108</v>
      </c>
      <c r="P63" s="187"/>
      <c r="Q63" s="188" t="s">
        <v>1109</v>
      </c>
      <c r="S63" s="187"/>
      <c r="T63" s="188" t="s">
        <v>1110</v>
      </c>
    </row>
    <row r="64" spans="1:20">
      <c r="A64" s="97" t="s">
        <v>136</v>
      </c>
      <c r="B64" s="95" t="s">
        <v>1111</v>
      </c>
      <c r="D64" s="97" t="s">
        <v>136</v>
      </c>
      <c r="E64" s="95"/>
      <c r="G64" s="97" t="s">
        <v>136</v>
      </c>
      <c r="H64" s="95"/>
      <c r="J64" s="97" t="s">
        <v>136</v>
      </c>
      <c r="K64" s="95"/>
      <c r="M64" s="97" t="s">
        <v>136</v>
      </c>
      <c r="N64" s="95"/>
      <c r="P64" s="97" t="s">
        <v>136</v>
      </c>
      <c r="Q64" s="95"/>
      <c r="S64" s="97" t="s">
        <v>136</v>
      </c>
      <c r="T64" s="95"/>
    </row>
    <row r="65" spans="1:21" ht="409.6">
      <c r="A65" s="98" t="s">
        <v>165</v>
      </c>
      <c r="B65" s="86" t="s">
        <v>1112</v>
      </c>
      <c r="D65" s="98" t="s">
        <v>165</v>
      </c>
      <c r="E65" s="86" t="s">
        <v>1113</v>
      </c>
      <c r="G65" s="98" t="s">
        <v>165</v>
      </c>
      <c r="H65" s="86" t="s">
        <v>1114</v>
      </c>
      <c r="J65" s="98" t="s">
        <v>165</v>
      </c>
      <c r="K65" s="86" t="s">
        <v>1115</v>
      </c>
      <c r="M65" s="98" t="s">
        <v>165</v>
      </c>
      <c r="N65" s="86" t="s">
        <v>1116</v>
      </c>
      <c r="P65" s="98" t="s">
        <v>165</v>
      </c>
      <c r="Q65" s="86" t="s">
        <v>1117</v>
      </c>
      <c r="S65" s="98" t="s">
        <v>165</v>
      </c>
      <c r="T65" s="86" t="s">
        <v>1118</v>
      </c>
      <c r="U65" t="s">
        <v>1119</v>
      </c>
    </row>
    <row r="66" spans="1:21" ht="290.25">
      <c r="A66" s="99" t="s">
        <v>198</v>
      </c>
      <c r="B66" s="87" t="s">
        <v>1120</v>
      </c>
      <c r="D66" s="99" t="s">
        <v>198</v>
      </c>
      <c r="E66" s="195" t="s">
        <v>1121</v>
      </c>
      <c r="G66" s="99" t="s">
        <v>198</v>
      </c>
      <c r="H66" s="87" t="s">
        <v>1122</v>
      </c>
      <c r="J66" s="99" t="s">
        <v>198</v>
      </c>
      <c r="K66" s="87" t="s">
        <v>1123</v>
      </c>
      <c r="M66" s="99" t="s">
        <v>198</v>
      </c>
      <c r="N66" s="87" t="s">
        <v>1124</v>
      </c>
      <c r="P66" s="99" t="s">
        <v>198</v>
      </c>
      <c r="Q66" s="87" t="s">
        <v>1125</v>
      </c>
      <c r="S66" s="99" t="s">
        <v>198</v>
      </c>
      <c r="T66" s="87" t="s">
        <v>1126</v>
      </c>
    </row>
    <row r="67" spans="1:21" ht="321">
      <c r="A67" s="100" t="s">
        <v>233</v>
      </c>
      <c r="B67" s="88" t="s">
        <v>1127</v>
      </c>
      <c r="D67" s="100" t="s">
        <v>233</v>
      </c>
      <c r="E67" s="88"/>
      <c r="G67" s="100" t="s">
        <v>233</v>
      </c>
      <c r="H67" s="88" t="s">
        <v>1128</v>
      </c>
      <c r="J67" s="100" t="s">
        <v>233</v>
      </c>
      <c r="K67" s="88" t="s">
        <v>1129</v>
      </c>
      <c r="M67" s="100" t="s">
        <v>233</v>
      </c>
      <c r="N67" s="88" t="s">
        <v>1130</v>
      </c>
      <c r="P67" s="100" t="s">
        <v>233</v>
      </c>
      <c r="Q67" s="88" t="s">
        <v>1131</v>
      </c>
      <c r="S67" s="100" t="s">
        <v>233</v>
      </c>
      <c r="T67" s="88" t="s">
        <v>177</v>
      </c>
    </row>
    <row r="68" spans="1:21" ht="213">
      <c r="A68" s="99" t="s">
        <v>256</v>
      </c>
      <c r="B68" s="87" t="s">
        <v>1132</v>
      </c>
      <c r="D68" s="99" t="s">
        <v>256</v>
      </c>
      <c r="E68" s="87"/>
      <c r="G68" s="99" t="s">
        <v>256</v>
      </c>
      <c r="H68" s="87" t="s">
        <v>1133</v>
      </c>
      <c r="J68" s="99" t="s">
        <v>256</v>
      </c>
      <c r="K68" s="87" t="s">
        <v>1134</v>
      </c>
      <c r="M68" s="99" t="s">
        <v>256</v>
      </c>
      <c r="N68" s="87" t="s">
        <v>1135</v>
      </c>
      <c r="P68" s="99" t="s">
        <v>256</v>
      </c>
      <c r="Q68" s="87" t="s">
        <v>1136</v>
      </c>
      <c r="S68" s="99" t="s">
        <v>256</v>
      </c>
      <c r="T68" s="87" t="s">
        <v>1137</v>
      </c>
    </row>
    <row r="69" spans="1:21" ht="244.5">
      <c r="A69" s="100" t="s">
        <v>289</v>
      </c>
      <c r="B69" s="88" t="s">
        <v>1138</v>
      </c>
      <c r="D69" s="100" t="s">
        <v>289</v>
      </c>
      <c r="E69" s="88"/>
      <c r="G69" s="100" t="s">
        <v>289</v>
      </c>
      <c r="H69" s="88" t="s">
        <v>1139</v>
      </c>
      <c r="J69" s="100" t="s">
        <v>289</v>
      </c>
      <c r="K69" s="88" t="s">
        <v>1140</v>
      </c>
      <c r="M69" s="100" t="s">
        <v>289</v>
      </c>
      <c r="N69" s="88" t="s">
        <v>1141</v>
      </c>
      <c r="P69" s="100" t="s">
        <v>289</v>
      </c>
      <c r="Q69" s="88" t="s">
        <v>1142</v>
      </c>
      <c r="S69" s="100" t="s">
        <v>289</v>
      </c>
      <c r="T69" s="88" t="s">
        <v>1143</v>
      </c>
    </row>
    <row r="70" spans="1:21" ht="76.5">
      <c r="A70" s="99" t="s">
        <v>328</v>
      </c>
      <c r="B70" s="87" t="s">
        <v>1144</v>
      </c>
      <c r="D70" s="99" t="s">
        <v>328</v>
      </c>
      <c r="E70" s="87" t="s">
        <v>1145</v>
      </c>
      <c r="G70" s="99" t="s">
        <v>328</v>
      </c>
      <c r="H70" s="87" t="s">
        <v>1146</v>
      </c>
      <c r="J70" s="99" t="s">
        <v>328</v>
      </c>
      <c r="K70" s="87" t="s">
        <v>1147</v>
      </c>
      <c r="M70" s="99" t="s">
        <v>328</v>
      </c>
      <c r="N70" s="87" t="s">
        <v>1148</v>
      </c>
      <c r="P70" s="99" t="s">
        <v>328</v>
      </c>
      <c r="Q70" s="87" t="s">
        <v>1149</v>
      </c>
      <c r="S70" s="99" t="s">
        <v>328</v>
      </c>
      <c r="T70" s="87" t="s">
        <v>1150</v>
      </c>
    </row>
    <row r="71" spans="1:21" ht="121.5">
      <c r="A71" s="100" t="s">
        <v>370</v>
      </c>
      <c r="B71" s="88" t="s">
        <v>1151</v>
      </c>
      <c r="D71" s="100" t="s">
        <v>370</v>
      </c>
      <c r="E71" s="88" t="s">
        <v>1152</v>
      </c>
      <c r="G71" s="100" t="s">
        <v>370</v>
      </c>
      <c r="H71" s="88" t="s">
        <v>1153</v>
      </c>
      <c r="J71" s="100" t="s">
        <v>370</v>
      </c>
      <c r="K71" s="88" t="s">
        <v>1154</v>
      </c>
      <c r="M71" s="100" t="s">
        <v>370</v>
      </c>
      <c r="N71" s="88" t="s">
        <v>1155</v>
      </c>
      <c r="P71" s="100" t="s">
        <v>370</v>
      </c>
      <c r="Q71" s="88" t="s">
        <v>1156</v>
      </c>
      <c r="S71" s="100" t="s">
        <v>370</v>
      </c>
      <c r="T71" s="88"/>
    </row>
    <row r="72" spans="1:21" ht="167.25">
      <c r="A72" s="99" t="s">
        <v>413</v>
      </c>
      <c r="B72" s="87" t="s">
        <v>1157</v>
      </c>
      <c r="D72" s="99" t="s">
        <v>413</v>
      </c>
      <c r="E72" s="87"/>
      <c r="G72" s="99" t="s">
        <v>413</v>
      </c>
      <c r="H72" s="87" t="s">
        <v>1158</v>
      </c>
      <c r="J72" s="99" t="s">
        <v>413</v>
      </c>
      <c r="K72" s="87" t="s">
        <v>1159</v>
      </c>
      <c r="M72" s="99" t="s">
        <v>413</v>
      </c>
      <c r="N72" s="87" t="s">
        <v>1160</v>
      </c>
      <c r="P72" s="99" t="s">
        <v>413</v>
      </c>
      <c r="Q72" s="87" t="s">
        <v>1161</v>
      </c>
      <c r="S72" s="99" t="s">
        <v>413</v>
      </c>
      <c r="T72" s="87" t="s">
        <v>1162</v>
      </c>
    </row>
    <row r="73" spans="1:21" ht="409.6">
      <c r="A73" s="101" t="s">
        <v>456</v>
      </c>
      <c r="B73" s="89" t="s">
        <v>1163</v>
      </c>
      <c r="D73" s="101" t="s">
        <v>456</v>
      </c>
      <c r="E73" s="89" t="s">
        <v>1164</v>
      </c>
      <c r="G73" s="101" t="s">
        <v>456</v>
      </c>
      <c r="H73" s="89" t="s">
        <v>1165</v>
      </c>
      <c r="J73" s="101" t="s">
        <v>456</v>
      </c>
      <c r="K73" s="89" t="s">
        <v>1166</v>
      </c>
      <c r="M73" s="101" t="s">
        <v>456</v>
      </c>
      <c r="N73" s="89" t="s">
        <v>1167</v>
      </c>
      <c r="P73" s="101" t="s">
        <v>456</v>
      </c>
      <c r="Q73" s="89" t="s">
        <v>1168</v>
      </c>
      <c r="S73" s="101" t="s">
        <v>456</v>
      </c>
      <c r="T73" s="89"/>
    </row>
    <row r="75" spans="1:21" ht="60.75">
      <c r="A75" s="187"/>
      <c r="B75" s="187" t="s">
        <v>1169</v>
      </c>
      <c r="D75" s="187"/>
      <c r="E75" s="187" t="s">
        <v>1170</v>
      </c>
      <c r="G75" s="187"/>
      <c r="H75" s="187" t="s">
        <v>1171</v>
      </c>
      <c r="J75" s="187"/>
      <c r="K75" s="187" t="s">
        <v>1172</v>
      </c>
      <c r="M75" s="198"/>
      <c r="N75" s="198"/>
    </row>
    <row r="76" spans="1:21">
      <c r="A76" s="97" t="s">
        <v>136</v>
      </c>
      <c r="B76" s="95"/>
      <c r="D76" s="97" t="s">
        <v>136</v>
      </c>
      <c r="E76" s="95"/>
      <c r="G76" s="97" t="s">
        <v>136</v>
      </c>
      <c r="H76" s="95"/>
      <c r="J76" s="97" t="s">
        <v>136</v>
      </c>
      <c r="K76" s="95"/>
      <c r="M76" s="199"/>
      <c r="N76" s="199"/>
    </row>
    <row r="77" spans="1:21" ht="366">
      <c r="A77" s="98" t="s">
        <v>165</v>
      </c>
      <c r="B77" s="86" t="s">
        <v>1173</v>
      </c>
      <c r="D77" s="98" t="s">
        <v>165</v>
      </c>
      <c r="E77" s="86" t="s">
        <v>1174</v>
      </c>
      <c r="G77" s="98" t="s">
        <v>165</v>
      </c>
      <c r="H77" s="86" t="s">
        <v>1175</v>
      </c>
      <c r="J77" s="98" t="s">
        <v>165</v>
      </c>
      <c r="K77" s="86" t="s">
        <v>1176</v>
      </c>
      <c r="M77" s="199"/>
      <c r="N77" s="199"/>
    </row>
    <row r="78" spans="1:21" ht="45.75">
      <c r="A78" s="99" t="s">
        <v>198</v>
      </c>
      <c r="B78" s="194" t="s">
        <v>1177</v>
      </c>
      <c r="D78" s="99" t="s">
        <v>198</v>
      </c>
      <c r="E78" s="87" t="s">
        <v>1178</v>
      </c>
      <c r="G78" s="99" t="s">
        <v>198</v>
      </c>
      <c r="H78" s="166" t="s">
        <v>1179</v>
      </c>
      <c r="J78" s="99" t="s">
        <v>198</v>
      </c>
      <c r="K78" s="87" t="s">
        <v>1180</v>
      </c>
      <c r="M78" s="200"/>
      <c r="N78" s="200"/>
    </row>
    <row r="79" spans="1:21" ht="45.75">
      <c r="A79" s="100" t="s">
        <v>233</v>
      </c>
      <c r="B79" s="88" t="s">
        <v>159</v>
      </c>
      <c r="D79" s="100" t="s">
        <v>233</v>
      </c>
      <c r="E79" s="88" t="s">
        <v>1181</v>
      </c>
      <c r="G79" s="100" t="s">
        <v>233</v>
      </c>
      <c r="H79" s="88" t="s">
        <v>1182</v>
      </c>
      <c r="J79" s="100" t="s">
        <v>233</v>
      </c>
      <c r="K79" s="88" t="s">
        <v>1183</v>
      </c>
      <c r="M79" s="200"/>
      <c r="N79" s="200"/>
    </row>
    <row r="80" spans="1:21" ht="409.6">
      <c r="A80" s="99" t="s">
        <v>256</v>
      </c>
      <c r="B80" s="87" t="s">
        <v>1184</v>
      </c>
      <c r="D80" s="99" t="s">
        <v>256</v>
      </c>
      <c r="E80" s="87" t="s">
        <v>1185</v>
      </c>
      <c r="G80" s="99" t="s">
        <v>256</v>
      </c>
      <c r="H80" s="87" t="s">
        <v>1186</v>
      </c>
      <c r="J80" s="99" t="s">
        <v>256</v>
      </c>
      <c r="K80" s="87" t="s">
        <v>1186</v>
      </c>
      <c r="M80" s="200"/>
      <c r="N80" s="200"/>
    </row>
    <row r="81" spans="1:14" ht="183">
      <c r="A81" s="100" t="s">
        <v>289</v>
      </c>
      <c r="B81" s="88" t="s">
        <v>1187</v>
      </c>
      <c r="D81" s="100" t="s">
        <v>289</v>
      </c>
      <c r="E81" s="88" t="s">
        <v>1188</v>
      </c>
      <c r="G81" s="100" t="s">
        <v>289</v>
      </c>
      <c r="H81" s="88" t="s">
        <v>1189</v>
      </c>
      <c r="J81" s="100" t="s">
        <v>289</v>
      </c>
      <c r="K81" s="88" t="s">
        <v>1190</v>
      </c>
      <c r="M81" s="200"/>
      <c r="N81" s="200"/>
    </row>
    <row r="82" spans="1:14" ht="121.5">
      <c r="A82" s="99" t="s">
        <v>328</v>
      </c>
      <c r="B82" s="87" t="s">
        <v>1191</v>
      </c>
      <c r="D82" s="99" t="s">
        <v>328</v>
      </c>
      <c r="E82" s="87" t="s">
        <v>1192</v>
      </c>
      <c r="G82" s="99" t="s">
        <v>328</v>
      </c>
      <c r="H82" s="166" t="s">
        <v>1193</v>
      </c>
      <c r="J82" s="99" t="s">
        <v>328</v>
      </c>
      <c r="K82" s="87" t="s">
        <v>1194</v>
      </c>
      <c r="M82" s="200"/>
      <c r="N82" s="200"/>
    </row>
    <row r="83" spans="1:14" ht="137.25">
      <c r="A83" s="100" t="s">
        <v>370</v>
      </c>
      <c r="B83" s="88"/>
      <c r="D83" s="100" t="s">
        <v>370</v>
      </c>
      <c r="E83" s="88"/>
      <c r="G83" s="100" t="s">
        <v>370</v>
      </c>
      <c r="H83" s="88" t="s">
        <v>1195</v>
      </c>
      <c r="J83" s="100" t="s">
        <v>370</v>
      </c>
      <c r="K83" s="88"/>
      <c r="M83" s="200"/>
      <c r="N83" s="200"/>
    </row>
    <row r="84" spans="1:14" ht="76.5">
      <c r="A84" s="99" t="s">
        <v>413</v>
      </c>
      <c r="B84" s="87"/>
      <c r="D84" s="99" t="s">
        <v>413</v>
      </c>
      <c r="E84" s="87" t="s">
        <v>1196</v>
      </c>
      <c r="G84" s="99" t="s">
        <v>413</v>
      </c>
      <c r="H84" s="87"/>
      <c r="J84" s="99" t="s">
        <v>413</v>
      </c>
      <c r="K84" s="87"/>
      <c r="M84" s="200"/>
      <c r="N84" s="200"/>
    </row>
    <row r="85" spans="1:14">
      <c r="A85" s="101" t="s">
        <v>456</v>
      </c>
      <c r="B85" s="89"/>
      <c r="D85" s="101" t="s">
        <v>456</v>
      </c>
      <c r="E85" s="89"/>
      <c r="G85" s="101" t="s">
        <v>456</v>
      </c>
      <c r="H85" s="89"/>
      <c r="J85" s="101" t="s">
        <v>456</v>
      </c>
      <c r="K85" s="89"/>
      <c r="M85" s="200"/>
      <c r="N85" s="200"/>
    </row>
    <row r="86" spans="1:14">
      <c r="M86" s="197"/>
      <c r="N86" s="197"/>
    </row>
    <row r="87" spans="1:14">
      <c r="M87" s="197"/>
      <c r="N87" s="197"/>
    </row>
  </sheetData>
  <hyperlinks>
    <hyperlink ref="E28" r:id="rId1" display="christophe.guillotel-nothmann@cnrs.fr" xr:uid="{40956F19-92A6-40EB-A00F-F5AD0E05BC8B}"/>
    <hyperlink ref="B44" r:id="rId2" xr:uid="{552120C2-B1C9-43C2-B3BB-05E8882319EB}"/>
    <hyperlink ref="H78" r:id="rId3" xr:uid="{25CBD724-306E-4396-A05A-DC459DCFB866}"/>
    <hyperlink ref="H82" r:id="rId4" xr:uid="{2DDD18EE-7C7D-406C-9DE7-E988C827C0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defaultColWidth="35" defaultRowHeight="15"/>
  <cols>
    <col min="1" max="16384" width="35" style="8"/>
  </cols>
  <sheetData>
    <row r="1" spans="1:62" s="25" customFormat="1" ht="176.1">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10000000000002">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3.95">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1">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1">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92">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1">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1">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1.95">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099999999999994" hidden="1">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099999999999994" hidden="1">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59.94999999999999" hidden="1">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defaultColWidth="8.85546875" defaultRowHeight="15"/>
  <cols>
    <col min="1" max="1" width="35.28515625" customWidth="1"/>
    <col min="2" max="2" width="51.42578125" customWidth="1"/>
    <col min="3" max="3" width="80.42578125" customWidth="1"/>
    <col min="4" max="4" width="50.85546875" customWidth="1"/>
  </cols>
  <sheetData>
    <row r="1" spans="1:3" ht="21">
      <c r="A1" s="58" t="s">
        <v>522</v>
      </c>
    </row>
    <row r="2" spans="1:3" ht="17.100000000000001">
      <c r="A2" s="59"/>
      <c r="B2" s="57" t="s">
        <v>110</v>
      </c>
      <c r="C2" s="57" t="s">
        <v>111</v>
      </c>
    </row>
    <row r="3" spans="1:3" ht="17.100000000000001">
      <c r="A3" s="53" t="s">
        <v>136</v>
      </c>
      <c r="B3" s="53" t="s">
        <v>139</v>
      </c>
      <c r="C3" s="63" t="s">
        <v>140</v>
      </c>
    </row>
    <row r="4" spans="1:3" ht="33.950000000000003">
      <c r="A4" s="53" t="s">
        <v>165</v>
      </c>
      <c r="B4" s="53" t="s">
        <v>169</v>
      </c>
      <c r="C4" s="53" t="s">
        <v>503</v>
      </c>
    </row>
    <row r="5" spans="1:3" ht="17.100000000000001">
      <c r="A5" s="53" t="s">
        <v>198</v>
      </c>
      <c r="B5" s="53" t="s">
        <v>169</v>
      </c>
      <c r="C5" s="53" t="s">
        <v>201</v>
      </c>
    </row>
    <row r="6" spans="1:3" ht="17.100000000000001">
      <c r="A6" s="53" t="s">
        <v>233</v>
      </c>
      <c r="B6" s="53" t="s">
        <v>169</v>
      </c>
      <c r="C6" s="53"/>
    </row>
    <row r="7" spans="1:3" ht="17.100000000000001">
      <c r="A7" s="53" t="s">
        <v>256</v>
      </c>
      <c r="B7" s="53" t="s">
        <v>177</v>
      </c>
      <c r="C7" s="53" t="s">
        <v>258</v>
      </c>
    </row>
    <row r="8" spans="1:3" ht="51">
      <c r="A8" s="53" t="s">
        <v>289</v>
      </c>
      <c r="B8" s="53" t="s">
        <v>139</v>
      </c>
      <c r="C8" s="53" t="s">
        <v>292</v>
      </c>
    </row>
    <row r="9" spans="1:3" ht="17.100000000000001">
      <c r="A9" s="53" t="s">
        <v>328</v>
      </c>
      <c r="B9" s="53" t="s">
        <v>169</v>
      </c>
      <c r="C9" s="53" t="s">
        <v>169</v>
      </c>
    </row>
    <row r="10" spans="1:3" ht="17.100000000000001">
      <c r="A10" s="53" t="s">
        <v>370</v>
      </c>
      <c r="B10" s="53" t="s">
        <v>169</v>
      </c>
      <c r="C10" s="53" t="s">
        <v>373</v>
      </c>
    </row>
    <row r="11" spans="1:3" ht="17.100000000000001">
      <c r="A11" s="53" t="s">
        <v>413</v>
      </c>
      <c r="B11" s="53" t="s">
        <v>169</v>
      </c>
      <c r="C11" s="53" t="s">
        <v>268</v>
      </c>
    </row>
    <row r="12" spans="1:3" ht="17.100000000000001">
      <c r="A12" s="53" t="s">
        <v>456</v>
      </c>
      <c r="B12" s="53" t="s">
        <v>169</v>
      </c>
      <c r="C12" s="53" t="s">
        <v>458</v>
      </c>
    </row>
    <row r="15" spans="1:3" ht="17.100000000000001">
      <c r="A15" s="59"/>
      <c r="B15" s="57" t="s">
        <v>113</v>
      </c>
    </row>
    <row r="16" spans="1:3" ht="63.95">
      <c r="A16" s="53" t="s">
        <v>136</v>
      </c>
      <c r="B16" s="63" t="s">
        <v>142</v>
      </c>
    </row>
    <row r="17" spans="1:2" ht="84.95">
      <c r="A17" s="53" t="s">
        <v>165</v>
      </c>
      <c r="B17" s="53" t="s">
        <v>523</v>
      </c>
    </row>
    <row r="18" spans="1:2" ht="33.950000000000003">
      <c r="A18" s="53" t="s">
        <v>198</v>
      </c>
      <c r="B18" s="53" t="s">
        <v>203</v>
      </c>
    </row>
    <row r="19" spans="1:2" ht="17.100000000000001">
      <c r="A19" s="53" t="s">
        <v>233</v>
      </c>
      <c r="B19" s="53" t="s">
        <v>235</v>
      </c>
    </row>
    <row r="20" spans="1:2" ht="17.100000000000001">
      <c r="A20" s="53" t="s">
        <v>256</v>
      </c>
      <c r="B20" s="53" t="s">
        <v>258</v>
      </c>
    </row>
    <row r="21" spans="1:2" ht="17.100000000000001">
      <c r="A21" s="53" t="s">
        <v>289</v>
      </c>
      <c r="B21" s="53" t="s">
        <v>524</v>
      </c>
    </row>
    <row r="22" spans="1:2" ht="33.950000000000003">
      <c r="A22" s="53" t="s">
        <v>328</v>
      </c>
      <c r="B22" s="53" t="s">
        <v>525</v>
      </c>
    </row>
    <row r="23" spans="1:2" ht="68.099999999999994">
      <c r="A23" s="53" t="s">
        <v>370</v>
      </c>
      <c r="B23" s="53" t="s">
        <v>375</v>
      </c>
    </row>
    <row r="24" spans="1:2" ht="15" customHeight="1">
      <c r="A24" s="53" t="s">
        <v>413</v>
      </c>
      <c r="B24" s="53" t="s">
        <v>417</v>
      </c>
    </row>
    <row r="25" spans="1:2" ht="51">
      <c r="A25" s="53" t="s">
        <v>456</v>
      </c>
      <c r="B25" s="53" t="s">
        <v>526</v>
      </c>
    </row>
    <row r="28" spans="1:2" ht="17.100000000000001">
      <c r="A28" s="59"/>
      <c r="B28" s="57" t="s">
        <v>527</v>
      </c>
    </row>
    <row r="29" spans="1:2" ht="96">
      <c r="A29" s="53" t="s">
        <v>136</v>
      </c>
      <c r="B29" s="64" t="s">
        <v>143</v>
      </c>
    </row>
    <row r="30" spans="1:2" ht="17.100000000000001">
      <c r="A30" s="53" t="s">
        <v>165</v>
      </c>
      <c r="B30" s="62" t="s">
        <v>507</v>
      </c>
    </row>
    <row r="31" spans="1:2" ht="51">
      <c r="A31" s="53" t="s">
        <v>198</v>
      </c>
      <c r="B31" s="62" t="s">
        <v>205</v>
      </c>
    </row>
    <row r="32" spans="1:2" ht="51">
      <c r="A32" s="53" t="s">
        <v>233</v>
      </c>
      <c r="B32" s="62" t="s">
        <v>205</v>
      </c>
    </row>
    <row r="33" spans="1:2" ht="51">
      <c r="A33" s="53" t="s">
        <v>256</v>
      </c>
      <c r="B33" s="62" t="s">
        <v>259</v>
      </c>
    </row>
    <row r="34" spans="1:2" ht="119.1">
      <c r="A34" s="53" t="s">
        <v>289</v>
      </c>
      <c r="B34" s="62" t="s">
        <v>296</v>
      </c>
    </row>
    <row r="35" spans="1:2" ht="51">
      <c r="A35" s="53" t="s">
        <v>328</v>
      </c>
      <c r="B35" s="62" t="s">
        <v>334</v>
      </c>
    </row>
    <row r="36" spans="1:2" ht="51">
      <c r="A36" s="53" t="s">
        <v>370</v>
      </c>
      <c r="B36" s="62" t="s">
        <v>377</v>
      </c>
    </row>
    <row r="37" spans="1:2" ht="51">
      <c r="A37" s="53" t="s">
        <v>413</v>
      </c>
      <c r="B37" s="62" t="s">
        <v>205</v>
      </c>
    </row>
    <row r="38" spans="1:2" ht="68.099999999999994">
      <c r="A38" s="53" t="s">
        <v>456</v>
      </c>
      <c r="B38" s="62" t="s">
        <v>462</v>
      </c>
    </row>
    <row r="40" spans="1:2" ht="17.100000000000001">
      <c r="A40" s="59"/>
      <c r="B40" s="57" t="s">
        <v>116</v>
      </c>
    </row>
    <row r="41" spans="1:2" ht="80.099999999999994">
      <c r="A41" s="53" t="s">
        <v>136</v>
      </c>
      <c r="B41" s="63" t="s">
        <v>144</v>
      </c>
    </row>
    <row r="42" spans="1:2" ht="33.950000000000003">
      <c r="A42" s="53" t="s">
        <v>165</v>
      </c>
      <c r="B42" s="62" t="s">
        <v>508</v>
      </c>
    </row>
    <row r="43" spans="1:2" ht="17.100000000000001">
      <c r="A43" s="53" t="s">
        <v>198</v>
      </c>
      <c r="B43" s="62" t="s">
        <v>206</v>
      </c>
    </row>
    <row r="44" spans="1:2" ht="17.100000000000001">
      <c r="A44" s="53" t="s">
        <v>233</v>
      </c>
      <c r="B44" s="62" t="s">
        <v>177</v>
      </c>
    </row>
    <row r="45" spans="1:2" ht="17.100000000000001">
      <c r="A45" s="53" t="s">
        <v>256</v>
      </c>
      <c r="B45" s="53" t="s">
        <v>258</v>
      </c>
    </row>
    <row r="46" spans="1:2" ht="51">
      <c r="A46" s="53" t="s">
        <v>289</v>
      </c>
      <c r="B46" s="53" t="s">
        <v>297</v>
      </c>
    </row>
    <row r="47" spans="1:2" ht="51">
      <c r="A47" s="53" t="s">
        <v>328</v>
      </c>
      <c r="B47" s="62" t="s">
        <v>528</v>
      </c>
    </row>
    <row r="48" spans="1:2" ht="17.100000000000001">
      <c r="A48" s="53" t="s">
        <v>370</v>
      </c>
      <c r="B48" s="62" t="s">
        <v>177</v>
      </c>
    </row>
    <row r="49" spans="1:2" ht="33.950000000000003">
      <c r="A49" s="53" t="s">
        <v>413</v>
      </c>
      <c r="B49" s="53" t="s">
        <v>419</v>
      </c>
    </row>
    <row r="50" spans="1:2" ht="17.100000000000001">
      <c r="A50" s="53" t="s">
        <v>456</v>
      </c>
      <c r="B50" s="53"/>
    </row>
    <row r="53" spans="1:2" ht="31.5" customHeight="1">
      <c r="A53" s="59"/>
      <c r="B53" s="57" t="s">
        <v>94</v>
      </c>
    </row>
    <row r="54" spans="1:2" ht="51">
      <c r="A54" s="53" t="s">
        <v>136</v>
      </c>
      <c r="B54" s="53" t="s">
        <v>146</v>
      </c>
    </row>
    <row r="55" spans="1:2" ht="120.75" customHeight="1">
      <c r="A55" s="53" t="s">
        <v>165</v>
      </c>
      <c r="B55" s="53" t="s">
        <v>529</v>
      </c>
    </row>
    <row r="56" spans="1:2" ht="92.25" customHeight="1">
      <c r="A56" s="53" t="s">
        <v>198</v>
      </c>
      <c r="B56" s="53" t="s">
        <v>530</v>
      </c>
    </row>
    <row r="57" spans="1:2" ht="17.100000000000001">
      <c r="A57" s="53" t="s">
        <v>233</v>
      </c>
      <c r="B57" s="53" t="s">
        <v>213</v>
      </c>
    </row>
    <row r="58" spans="1:2" ht="45" customHeight="1">
      <c r="A58" s="53" t="s">
        <v>256</v>
      </c>
      <c r="B58" s="53" t="s">
        <v>531</v>
      </c>
    </row>
    <row r="59" spans="1:2" ht="82.5" customHeight="1">
      <c r="A59" s="53" t="s">
        <v>289</v>
      </c>
      <c r="B59" s="53" t="s">
        <v>532</v>
      </c>
    </row>
    <row r="60" spans="1:2" ht="68.099999999999994">
      <c r="A60" s="53" t="s">
        <v>328</v>
      </c>
      <c r="B60" s="53" t="s">
        <v>336</v>
      </c>
    </row>
    <row r="61" spans="1:2" ht="51">
      <c r="A61" s="53" t="s">
        <v>370</v>
      </c>
      <c r="B61" s="53" t="s">
        <v>379</v>
      </c>
    </row>
    <row r="62" spans="1:2" ht="33.950000000000003">
      <c r="A62" s="53" t="s">
        <v>413</v>
      </c>
      <c r="B62" s="53" t="s">
        <v>421</v>
      </c>
    </row>
    <row r="63" spans="1:2" ht="51">
      <c r="A63" s="53" t="s">
        <v>456</v>
      </c>
      <c r="B63" s="53" t="s">
        <v>464</v>
      </c>
    </row>
    <row r="66" spans="1:3" ht="75" customHeight="1">
      <c r="A66" s="51"/>
      <c r="B66" s="57" t="s">
        <v>129</v>
      </c>
      <c r="C66" s="57" t="s">
        <v>131</v>
      </c>
    </row>
    <row r="67" spans="1:3" ht="63.95">
      <c r="A67" s="57" t="s">
        <v>136</v>
      </c>
      <c r="B67" s="63" t="s">
        <v>151</v>
      </c>
      <c r="C67" s="53" t="s">
        <v>533</v>
      </c>
    </row>
    <row r="68" spans="1:3" ht="17.100000000000001">
      <c r="A68" s="57" t="s">
        <v>165</v>
      </c>
      <c r="B68" s="53" t="s">
        <v>169</v>
      </c>
      <c r="C68" s="53" t="s">
        <v>169</v>
      </c>
    </row>
    <row r="69" spans="1:3" ht="17.100000000000001">
      <c r="A69" s="57" t="s">
        <v>198</v>
      </c>
      <c r="B69" s="53" t="s">
        <v>213</v>
      </c>
      <c r="C69" s="53" t="s">
        <v>213</v>
      </c>
    </row>
    <row r="70" spans="1:3" ht="17.100000000000001">
      <c r="A70" s="57" t="s">
        <v>233</v>
      </c>
      <c r="B70" s="53" t="s">
        <v>241</v>
      </c>
      <c r="C70" s="53" t="s">
        <v>213</v>
      </c>
    </row>
    <row r="71" spans="1:3" ht="51">
      <c r="A71" s="57" t="s">
        <v>256</v>
      </c>
      <c r="B71" s="53" t="s">
        <v>534</v>
      </c>
      <c r="C71" s="53" t="s">
        <v>267</v>
      </c>
    </row>
    <row r="72" spans="1:3" ht="84.95">
      <c r="A72" s="57" t="s">
        <v>289</v>
      </c>
      <c r="B72" s="53" t="s">
        <v>304</v>
      </c>
      <c r="C72" s="53" t="s">
        <v>169</v>
      </c>
    </row>
    <row r="73" spans="1:3" ht="17.100000000000001">
      <c r="A73" s="57" t="s">
        <v>328</v>
      </c>
      <c r="B73" s="53" t="s">
        <v>169</v>
      </c>
      <c r="C73" s="53" t="s">
        <v>169</v>
      </c>
    </row>
    <row r="74" spans="1:3" ht="33.950000000000003">
      <c r="A74" s="57" t="s">
        <v>370</v>
      </c>
      <c r="B74" s="53" t="s">
        <v>384</v>
      </c>
      <c r="C74" s="53" t="s">
        <v>386</v>
      </c>
    </row>
    <row r="75" spans="1:3" ht="68.099999999999994">
      <c r="A75" s="57" t="s">
        <v>413</v>
      </c>
      <c r="B75" s="53" t="s">
        <v>426</v>
      </c>
      <c r="C75" s="53" t="s">
        <v>268</v>
      </c>
    </row>
    <row r="76" spans="1:3" ht="17.100000000000001">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defaultColWidth="8.85546875" defaultRowHeight="15"/>
  <cols>
    <col min="1" max="1" width="19.28515625" customWidth="1"/>
    <col min="2" max="2" width="52" customWidth="1"/>
    <col min="3" max="3" width="49" customWidth="1"/>
    <col min="4" max="4" width="40" customWidth="1"/>
    <col min="5" max="5" width="44.85546875" customWidth="1"/>
  </cols>
  <sheetData>
    <row r="1" spans="1:5" ht="21">
      <c r="A1" s="58" t="s">
        <v>522</v>
      </c>
    </row>
    <row r="2" spans="1:5" ht="34.5" customHeight="1">
      <c r="A2" s="59"/>
      <c r="B2" s="57" t="s">
        <v>499</v>
      </c>
      <c r="C2" s="57" t="s">
        <v>500</v>
      </c>
      <c r="D2" s="57" t="s">
        <v>501</v>
      </c>
      <c r="E2" s="57" t="s">
        <v>502</v>
      </c>
    </row>
    <row r="3" spans="1:5" ht="18" customHeight="1">
      <c r="A3" s="53" t="s">
        <v>136</v>
      </c>
      <c r="B3" s="65"/>
      <c r="C3" s="65" t="s">
        <v>535</v>
      </c>
      <c r="D3" s="66" t="s">
        <v>158</v>
      </c>
      <c r="E3" s="66" t="s">
        <v>159</v>
      </c>
    </row>
    <row r="4" spans="1:5" ht="15.75" customHeight="1">
      <c r="A4" s="53" t="s">
        <v>165</v>
      </c>
      <c r="B4" s="53" t="s">
        <v>190</v>
      </c>
      <c r="C4" s="53" t="s">
        <v>191</v>
      </c>
      <c r="D4" s="53" t="s">
        <v>192</v>
      </c>
      <c r="E4" s="53" t="s">
        <v>193</v>
      </c>
    </row>
    <row r="5" spans="1:5" ht="17.100000000000001">
      <c r="A5" s="53" t="s">
        <v>198</v>
      </c>
      <c r="B5" s="53" t="s">
        <v>220</v>
      </c>
      <c r="C5" s="53" t="s">
        <v>220</v>
      </c>
      <c r="D5" s="53" t="s">
        <v>220</v>
      </c>
      <c r="E5" s="53" t="s">
        <v>220</v>
      </c>
    </row>
    <row r="6" spans="1:5" ht="16.5" customHeight="1">
      <c r="A6" s="53" t="s">
        <v>233</v>
      </c>
      <c r="B6" s="53" t="s">
        <v>220</v>
      </c>
      <c r="C6" s="53" t="s">
        <v>220</v>
      </c>
      <c r="D6" s="53" t="s">
        <v>220</v>
      </c>
      <c r="E6" s="53" t="s">
        <v>220</v>
      </c>
    </row>
    <row r="7" spans="1:5" ht="17.100000000000001">
      <c r="A7" s="53" t="s">
        <v>256</v>
      </c>
      <c r="B7" s="53" t="s">
        <v>274</v>
      </c>
      <c r="C7" s="53" t="s">
        <v>274</v>
      </c>
      <c r="D7" s="53" t="s">
        <v>274</v>
      </c>
      <c r="E7" s="53" t="s">
        <v>274</v>
      </c>
    </row>
    <row r="8" spans="1:5" ht="33.950000000000003">
      <c r="A8" s="53" t="s">
        <v>289</v>
      </c>
      <c r="B8" s="53" t="s">
        <v>536</v>
      </c>
      <c r="C8" s="53" t="s">
        <v>537</v>
      </c>
      <c r="D8" s="53" t="s">
        <v>538</v>
      </c>
      <c r="E8" s="56"/>
    </row>
    <row r="9" spans="1:5" ht="17.100000000000001">
      <c r="A9" s="53" t="s">
        <v>328</v>
      </c>
      <c r="B9" s="53" t="s">
        <v>349</v>
      </c>
      <c r="C9" s="53" t="s">
        <v>350</v>
      </c>
      <c r="D9" s="53" t="s">
        <v>539</v>
      </c>
      <c r="E9" s="53" t="s">
        <v>540</v>
      </c>
    </row>
    <row r="10" spans="1:5" ht="17.100000000000001">
      <c r="A10" s="53" t="s">
        <v>370</v>
      </c>
      <c r="B10" s="53" t="s">
        <v>397</v>
      </c>
      <c r="C10" s="53" t="s">
        <v>397</v>
      </c>
      <c r="D10" s="53" t="s">
        <v>397</v>
      </c>
      <c r="E10" s="56"/>
    </row>
    <row r="11" spans="1:5" ht="19.5" customHeight="1">
      <c r="A11" s="53" t="s">
        <v>413</v>
      </c>
      <c r="B11" s="53" t="s">
        <v>436</v>
      </c>
      <c r="C11" s="53"/>
      <c r="D11" s="53" t="s">
        <v>541</v>
      </c>
      <c r="E11" s="53" t="s">
        <v>438</v>
      </c>
    </row>
    <row r="12" spans="1:5" ht="27" customHeight="1">
      <c r="A12" s="53" t="s">
        <v>456</v>
      </c>
      <c r="B12" s="53" t="s">
        <v>477</v>
      </c>
      <c r="C12" s="53" t="s">
        <v>478</v>
      </c>
      <c r="D12" s="53" t="s">
        <v>542</v>
      </c>
      <c r="E12" s="53" t="s">
        <v>480</v>
      </c>
    </row>
    <row r="15" spans="1:5" ht="51">
      <c r="A15" s="59"/>
      <c r="B15" s="57" t="s">
        <v>102</v>
      </c>
      <c r="C15" s="57" t="s">
        <v>103</v>
      </c>
    </row>
    <row r="16" spans="1:5" ht="17.100000000000001">
      <c r="A16" s="53" t="s">
        <v>136</v>
      </c>
      <c r="B16" s="63" t="s">
        <v>160</v>
      </c>
      <c r="C16" s="53"/>
    </row>
    <row r="17" spans="1:3" ht="17.100000000000001">
      <c r="A17" s="53" t="s">
        <v>165</v>
      </c>
      <c r="B17" s="53" t="s">
        <v>543</v>
      </c>
      <c r="C17" s="53" t="s">
        <v>194</v>
      </c>
    </row>
    <row r="18" spans="1:3" ht="17.100000000000001">
      <c r="A18" s="53" t="s">
        <v>198</v>
      </c>
      <c r="B18" s="53" t="s">
        <v>221</v>
      </c>
      <c r="C18" s="53" t="s">
        <v>221</v>
      </c>
    </row>
    <row r="19" spans="1:3" ht="17.100000000000001">
      <c r="A19" s="53" t="s">
        <v>233</v>
      </c>
      <c r="B19" s="53" t="s">
        <v>221</v>
      </c>
      <c r="C19" s="53" t="s">
        <v>246</v>
      </c>
    </row>
    <row r="20" spans="1:3" ht="17.100000000000001">
      <c r="A20" s="53" t="s">
        <v>256</v>
      </c>
      <c r="B20" s="53" t="s">
        <v>274</v>
      </c>
      <c r="C20" s="53" t="s">
        <v>274</v>
      </c>
    </row>
    <row r="21" spans="1:3" ht="33.950000000000003">
      <c r="A21" s="53" t="s">
        <v>289</v>
      </c>
      <c r="B21" s="53" t="s">
        <v>544</v>
      </c>
      <c r="C21" s="53" t="s">
        <v>315</v>
      </c>
    </row>
    <row r="22" spans="1:3" ht="33.950000000000003">
      <c r="A22" s="53" t="s">
        <v>328</v>
      </c>
      <c r="B22" s="53" t="s">
        <v>353</v>
      </c>
      <c r="C22" s="53" t="s">
        <v>354</v>
      </c>
    </row>
    <row r="23" spans="1:3" ht="51">
      <c r="A23" s="53" t="s">
        <v>370</v>
      </c>
      <c r="B23" s="60" t="s">
        <v>396</v>
      </c>
      <c r="C23" s="53" t="s">
        <v>398</v>
      </c>
    </row>
    <row r="24" spans="1:3" ht="68.099999999999994">
      <c r="A24" s="53" t="s">
        <v>413</v>
      </c>
      <c r="B24" s="53" t="s">
        <v>439</v>
      </c>
      <c r="C24" s="53" t="s">
        <v>440</v>
      </c>
    </row>
    <row r="25" spans="1:3" ht="33.950000000000003">
      <c r="A25" s="53" t="s">
        <v>456</v>
      </c>
      <c r="B25" s="53" t="s">
        <v>481</v>
      </c>
      <c r="C25" s="53" t="s">
        <v>482</v>
      </c>
    </row>
    <row r="28" spans="1:3" ht="51">
      <c r="A28" s="59"/>
      <c r="B28" s="57" t="s">
        <v>74</v>
      </c>
    </row>
    <row r="29" spans="1:3" ht="17.100000000000001">
      <c r="A29" s="53" t="s">
        <v>136</v>
      </c>
      <c r="B29" s="53"/>
    </row>
    <row r="30" spans="1:3" ht="17.100000000000001">
      <c r="A30" s="53" t="s">
        <v>165</v>
      </c>
      <c r="B30" s="53" t="s">
        <v>519</v>
      </c>
    </row>
    <row r="31" spans="1:3" ht="17.100000000000001">
      <c r="A31" s="53" t="s">
        <v>198</v>
      </c>
      <c r="B31" s="53" t="s">
        <v>213</v>
      </c>
    </row>
    <row r="32" spans="1:3" ht="51">
      <c r="A32" s="53" t="s">
        <v>233</v>
      </c>
      <c r="B32" s="53" t="s">
        <v>249</v>
      </c>
    </row>
    <row r="33" spans="1:2" ht="17.100000000000001">
      <c r="A33" s="53" t="s">
        <v>256</v>
      </c>
      <c r="B33" s="53" t="s">
        <v>275</v>
      </c>
    </row>
    <row r="34" spans="1:2" ht="17.100000000000001">
      <c r="A34" s="53" t="s">
        <v>289</v>
      </c>
      <c r="B34" s="53" t="s">
        <v>317</v>
      </c>
    </row>
    <row r="35" spans="1:2" ht="17.100000000000001">
      <c r="A35" s="53" t="s">
        <v>328</v>
      </c>
      <c r="B35" s="53" t="s">
        <v>356</v>
      </c>
    </row>
    <row r="36" spans="1:2" ht="17.100000000000001">
      <c r="A36" s="53" t="s">
        <v>370</v>
      </c>
      <c r="B36" s="53"/>
    </row>
    <row r="37" spans="1:2" ht="17.100000000000001">
      <c r="A37" s="61" t="s">
        <v>413</v>
      </c>
      <c r="B37" s="61" t="s">
        <v>177</v>
      </c>
    </row>
    <row r="38" spans="1:2" ht="33.950000000000003">
      <c r="A38" s="53" t="s">
        <v>456</v>
      </c>
      <c r="B38" s="53" t="s">
        <v>545</v>
      </c>
    </row>
    <row r="39" spans="1:2" ht="15.95">
      <c r="A39" s="49"/>
      <c r="B39" s="49"/>
    </row>
    <row r="40" spans="1:2" ht="33.950000000000003">
      <c r="A40" s="59"/>
      <c r="B40" s="57" t="s">
        <v>78</v>
      </c>
    </row>
    <row r="41" spans="1:2" ht="17.100000000000001">
      <c r="A41" s="53" t="s">
        <v>136</v>
      </c>
      <c r="B41" s="53"/>
    </row>
    <row r="42" spans="1:2" ht="17.100000000000001">
      <c r="A42" s="53" t="s">
        <v>165</v>
      </c>
      <c r="B42" s="53"/>
    </row>
    <row r="43" spans="1:2" ht="17.100000000000001">
      <c r="A43" s="53" t="s">
        <v>198</v>
      </c>
      <c r="B43" s="53" t="s">
        <v>221</v>
      </c>
    </row>
    <row r="44" spans="1:2" ht="17.100000000000001">
      <c r="A44" s="53" t="s">
        <v>233</v>
      </c>
      <c r="B44" s="53" t="s">
        <v>221</v>
      </c>
    </row>
    <row r="45" spans="1:2" ht="33.950000000000003">
      <c r="A45" s="53" t="s">
        <v>256</v>
      </c>
      <c r="B45" s="53" t="s">
        <v>278</v>
      </c>
    </row>
    <row r="46" spans="1:2" ht="17.100000000000001">
      <c r="A46" s="53" t="s">
        <v>289</v>
      </c>
      <c r="B46" s="53"/>
    </row>
    <row r="47" spans="1:2" ht="33.950000000000003">
      <c r="A47" s="53" t="s">
        <v>328</v>
      </c>
      <c r="B47" s="53" t="s">
        <v>360</v>
      </c>
    </row>
    <row r="48" spans="1:2" ht="33.950000000000003">
      <c r="A48" s="53" t="s">
        <v>370</v>
      </c>
      <c r="B48" s="53" t="s">
        <v>404</v>
      </c>
    </row>
    <row r="49" spans="1:2" ht="17.100000000000001">
      <c r="A49" s="53" t="s">
        <v>413</v>
      </c>
      <c r="B49" s="53" t="s">
        <v>444</v>
      </c>
    </row>
    <row r="50" spans="1:2" ht="17.100000000000001">
      <c r="A50" s="53" t="s">
        <v>456</v>
      </c>
      <c r="B50" s="53" t="s">
        <v>488</v>
      </c>
    </row>
    <row r="51" spans="1:2" ht="15.95">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defaultColWidth="8.85546875" defaultRowHeight="15"/>
  <cols>
    <col min="1" max="1" width="28" style="8" customWidth="1"/>
    <col min="2" max="2" width="109.42578125" customWidth="1"/>
    <col min="3" max="3" width="56.140625" customWidth="1"/>
    <col min="4" max="4" width="64.140625" customWidth="1"/>
  </cols>
  <sheetData>
    <row r="1" spans="1:4" ht="21">
      <c r="A1" s="58" t="s">
        <v>522</v>
      </c>
    </row>
    <row r="3" spans="1:4" ht="17.100000000000001">
      <c r="A3" s="50"/>
      <c r="B3" s="57" t="s">
        <v>546</v>
      </c>
      <c r="C3" s="57" t="s">
        <v>107</v>
      </c>
      <c r="D3" s="57" t="s">
        <v>108</v>
      </c>
    </row>
    <row r="4" spans="1:4" ht="17.100000000000001">
      <c r="A4" s="52" t="s">
        <v>136</v>
      </c>
      <c r="B4" s="53" t="s">
        <v>161</v>
      </c>
      <c r="C4" s="63" t="s">
        <v>162</v>
      </c>
      <c r="D4" s="63" t="s">
        <v>163</v>
      </c>
    </row>
    <row r="5" spans="1:4" ht="17.100000000000001">
      <c r="A5" s="52" t="s">
        <v>165</v>
      </c>
      <c r="B5" s="53" t="s">
        <v>184</v>
      </c>
      <c r="C5" s="53" t="s">
        <v>185</v>
      </c>
      <c r="D5" s="56"/>
    </row>
    <row r="6" spans="1:4" ht="17.100000000000001">
      <c r="A6" s="54" t="s">
        <v>198</v>
      </c>
      <c r="B6" s="53" t="s">
        <v>228</v>
      </c>
      <c r="C6" s="53" t="s">
        <v>229</v>
      </c>
      <c r="D6" s="56"/>
    </row>
    <row r="7" spans="1:4" ht="17.100000000000001">
      <c r="A7" s="55" t="s">
        <v>233</v>
      </c>
      <c r="B7" s="53" t="s">
        <v>254</v>
      </c>
      <c r="C7" s="53" t="s">
        <v>255</v>
      </c>
      <c r="D7" s="56"/>
    </row>
    <row r="8" spans="1:4" ht="51">
      <c r="A8" s="54" t="s">
        <v>256</v>
      </c>
      <c r="B8" s="53" t="s">
        <v>283</v>
      </c>
      <c r="C8" s="53"/>
      <c r="D8" s="53" t="s">
        <v>284</v>
      </c>
    </row>
    <row r="9" spans="1:4" ht="17.100000000000001">
      <c r="A9" s="55" t="s">
        <v>289</v>
      </c>
      <c r="B9" s="53" t="s">
        <v>323</v>
      </c>
      <c r="C9" s="53" t="s">
        <v>324</v>
      </c>
      <c r="D9" s="53" t="s">
        <v>325</v>
      </c>
    </row>
    <row r="10" spans="1:4" ht="33.950000000000003">
      <c r="A10" s="54" t="s">
        <v>328</v>
      </c>
      <c r="B10" s="53" t="s">
        <v>365</v>
      </c>
      <c r="C10" s="53" t="s">
        <v>366</v>
      </c>
      <c r="D10" s="56"/>
    </row>
    <row r="11" spans="1:4" ht="33.950000000000003">
      <c r="A11" s="55" t="s">
        <v>370</v>
      </c>
      <c r="B11" s="53" t="s">
        <v>408</v>
      </c>
      <c r="C11" s="53" t="s">
        <v>409</v>
      </c>
      <c r="D11" s="56"/>
    </row>
    <row r="12" spans="1:4" ht="17.100000000000001">
      <c r="A12" s="54" t="s">
        <v>413</v>
      </c>
      <c r="B12" s="53" t="s">
        <v>450</v>
      </c>
      <c r="C12" s="53" t="s">
        <v>451</v>
      </c>
      <c r="D12" s="53" t="s">
        <v>452</v>
      </c>
    </row>
    <row r="13" spans="1:4" ht="17.100000000000001">
      <c r="A13" s="55" t="s">
        <v>456</v>
      </c>
      <c r="B13" s="53" t="s">
        <v>493</v>
      </c>
      <c r="C13" s="53" t="s">
        <v>494</v>
      </c>
      <c r="D13" s="56"/>
    </row>
    <row r="19" spans="1:2">
      <c r="A19" s="50"/>
      <c r="B19" s="51" t="s">
        <v>547</v>
      </c>
    </row>
    <row r="20" spans="1:2" ht="33.950000000000003">
      <c r="A20" s="52" t="s">
        <v>136</v>
      </c>
      <c r="B20" s="53" t="s">
        <v>548</v>
      </c>
    </row>
    <row r="21" spans="1:2" ht="15" customHeight="1">
      <c r="A21" s="52" t="s">
        <v>165</v>
      </c>
      <c r="B21" s="53" t="s">
        <v>186</v>
      </c>
    </row>
    <row r="22" spans="1:2" ht="17.100000000000001">
      <c r="A22" s="54" t="s">
        <v>198</v>
      </c>
      <c r="B22" s="53" t="s">
        <v>230</v>
      </c>
    </row>
    <row r="23" spans="1:2" ht="17.100000000000001">
      <c r="A23" s="55" t="s">
        <v>233</v>
      </c>
      <c r="B23" s="53" t="s">
        <v>221</v>
      </c>
    </row>
    <row r="24" spans="1:2" ht="33.950000000000003">
      <c r="A24" s="54" t="s">
        <v>256</v>
      </c>
      <c r="B24" s="53" t="s">
        <v>549</v>
      </c>
    </row>
    <row r="25" spans="1:2" ht="15.95">
      <c r="A25" s="55" t="s">
        <v>289</v>
      </c>
      <c r="B25" s="53"/>
    </row>
    <row r="26" spans="1:2" ht="33.950000000000003">
      <c r="A26" s="54" t="s">
        <v>328</v>
      </c>
      <c r="B26" s="53" t="s">
        <v>550</v>
      </c>
    </row>
    <row r="27" spans="1:2" ht="51">
      <c r="A27" s="55" t="s">
        <v>370</v>
      </c>
      <c r="B27" s="53" t="s">
        <v>410</v>
      </c>
    </row>
    <row r="28" spans="1:2" ht="17.100000000000001">
      <c r="A28" s="54" t="s">
        <v>413</v>
      </c>
      <c r="B28" s="53" t="s">
        <v>453</v>
      </c>
    </row>
    <row r="29" spans="1:2" ht="15.95">
      <c r="A29" s="55" t="s">
        <v>456</v>
      </c>
      <c r="B29" s="53"/>
    </row>
    <row r="34" spans="1:2" ht="33.950000000000003">
      <c r="A34" s="50"/>
      <c r="B34" s="57" t="s">
        <v>86</v>
      </c>
    </row>
    <row r="35" spans="1:2" ht="15.95">
      <c r="A35" s="52" t="s">
        <v>136</v>
      </c>
      <c r="B35" s="53"/>
    </row>
    <row r="36" spans="1:2" ht="17.100000000000001">
      <c r="A36" s="52" t="s">
        <v>165</v>
      </c>
      <c r="B36" s="53" t="s">
        <v>187</v>
      </c>
    </row>
    <row r="37" spans="1:2" ht="17.100000000000001">
      <c r="A37" s="54" t="s">
        <v>198</v>
      </c>
      <c r="B37" s="53" t="s">
        <v>231</v>
      </c>
    </row>
    <row r="38" spans="1:2" ht="17.100000000000001">
      <c r="A38" s="55" t="s">
        <v>233</v>
      </c>
      <c r="B38" s="53" t="s">
        <v>221</v>
      </c>
    </row>
    <row r="39" spans="1:2" ht="33.950000000000003">
      <c r="A39" s="54" t="s">
        <v>256</v>
      </c>
      <c r="B39" s="53" t="s">
        <v>551</v>
      </c>
    </row>
    <row r="40" spans="1:2" ht="17.100000000000001">
      <c r="A40" s="55" t="s">
        <v>289</v>
      </c>
      <c r="B40" s="53" t="s">
        <v>552</v>
      </c>
    </row>
    <row r="41" spans="1:2" ht="17.100000000000001">
      <c r="A41" s="54" t="s">
        <v>328</v>
      </c>
      <c r="B41" s="53" t="s">
        <v>553</v>
      </c>
    </row>
    <row r="42" spans="1:2" ht="17.100000000000001">
      <c r="A42" s="55" t="s">
        <v>370</v>
      </c>
      <c r="B42" s="53" t="s">
        <v>411</v>
      </c>
    </row>
    <row r="43" spans="1:2" ht="33.950000000000003">
      <c r="A43" s="54" t="s">
        <v>413</v>
      </c>
      <c r="B43" s="53" t="s">
        <v>454</v>
      </c>
    </row>
    <row r="44" spans="1:2" ht="17.100000000000001">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defaultColWidth="8.85546875" defaultRowHeight="15"/>
  <cols>
    <col min="1" max="1" width="22.140625" customWidth="1"/>
    <col min="2" max="2" width="57.42578125" customWidth="1"/>
    <col min="3" max="3" width="75.42578125" customWidth="1"/>
    <col min="4" max="4" width="56" customWidth="1"/>
    <col min="5" max="5" width="88.42578125" customWidth="1"/>
  </cols>
  <sheetData>
    <row r="1" spans="1:5" s="67" customFormat="1" ht="32.1">
      <c r="A1" s="68"/>
      <c r="B1" s="69" t="s">
        <v>554</v>
      </c>
      <c r="C1" s="69" t="s">
        <v>555</v>
      </c>
      <c r="D1" s="69" t="s">
        <v>556</v>
      </c>
      <c r="E1" s="68" t="s">
        <v>557</v>
      </c>
    </row>
    <row r="2" spans="1:5" ht="15.95">
      <c r="A2" s="52" t="s">
        <v>136</v>
      </c>
      <c r="B2" s="52"/>
      <c r="C2" s="52"/>
      <c r="D2" s="52"/>
      <c r="E2" s="52"/>
    </row>
    <row r="3" spans="1:5" ht="15.95">
      <c r="A3" s="52" t="s">
        <v>165</v>
      </c>
      <c r="B3" s="52"/>
      <c r="C3" s="52"/>
      <c r="D3" s="52"/>
      <c r="E3" s="52"/>
    </row>
    <row r="4" spans="1:5" ht="15.95">
      <c r="A4" s="54" t="s">
        <v>198</v>
      </c>
      <c r="B4" s="54"/>
      <c r="C4" s="54"/>
      <c r="D4" s="54"/>
      <c r="E4" s="54"/>
    </row>
    <row r="5" spans="1:5" ht="15.95">
      <c r="A5" s="55" t="s">
        <v>233</v>
      </c>
      <c r="B5" s="55"/>
      <c r="C5" s="55"/>
      <c r="D5" s="55"/>
      <c r="E5" s="55"/>
    </row>
    <row r="6" spans="1:5" ht="96" customHeight="1">
      <c r="A6" s="54" t="s">
        <v>256</v>
      </c>
      <c r="B6" s="54" t="s">
        <v>274</v>
      </c>
      <c r="C6" s="54" t="s">
        <v>282</v>
      </c>
      <c r="D6" s="54"/>
      <c r="E6" s="54" t="s">
        <v>288</v>
      </c>
    </row>
    <row r="7" spans="1:5" ht="15.95">
      <c r="A7" s="55" t="s">
        <v>289</v>
      </c>
      <c r="B7" s="55" t="s">
        <v>177</v>
      </c>
      <c r="C7" s="55"/>
      <c r="D7" s="55"/>
      <c r="E7" s="55"/>
    </row>
    <row r="8" spans="1:5" ht="19.5" customHeight="1">
      <c r="A8" s="54" t="s">
        <v>328</v>
      </c>
      <c r="B8" s="54"/>
      <c r="C8" s="54"/>
      <c r="D8" s="54"/>
      <c r="E8" s="54" t="s">
        <v>369</v>
      </c>
    </row>
    <row r="9" spans="1:5" ht="15.95">
      <c r="A9" s="55" t="s">
        <v>370</v>
      </c>
      <c r="B9" s="70" t="s">
        <v>396</v>
      </c>
      <c r="C9" s="55"/>
      <c r="D9" s="55"/>
      <c r="E9" s="55"/>
    </row>
    <row r="10" spans="1:5" ht="15.95">
      <c r="A10" s="54" t="s">
        <v>413</v>
      </c>
      <c r="B10" s="54"/>
      <c r="C10" s="54" t="s">
        <v>449</v>
      </c>
      <c r="D10" s="54"/>
      <c r="E10" s="54"/>
    </row>
    <row r="11" spans="1:5" ht="15.95">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4" sqref="H4"/>
    </sheetView>
  </sheetViews>
  <sheetFormatPr defaultColWidth="8.85546875" defaultRowHeight="15"/>
  <cols>
    <col min="1" max="1" width="28.42578125" customWidth="1"/>
    <col min="2" max="2" width="27.7109375" customWidth="1"/>
    <col min="3" max="3" width="29.28515625" customWidth="1"/>
    <col min="4" max="4" width="27.28515625" customWidth="1"/>
  </cols>
  <sheetData>
    <row r="1" spans="1:4" ht="21" customHeight="1">
      <c r="A1" s="83" t="s">
        <v>64</v>
      </c>
      <c r="B1" s="84" t="s">
        <v>65</v>
      </c>
      <c r="C1" s="84" t="s">
        <v>66</v>
      </c>
      <c r="D1" s="85" t="s">
        <v>558</v>
      </c>
    </row>
    <row r="2" spans="1:4" ht="30" customHeight="1">
      <c r="A2" s="73" t="s">
        <v>136</v>
      </c>
      <c r="B2" s="71" t="s">
        <v>137</v>
      </c>
      <c r="C2" s="71" t="s">
        <v>559</v>
      </c>
      <c r="D2" s="74" t="s">
        <v>560</v>
      </c>
    </row>
    <row r="3" spans="1:4" ht="30.75" customHeight="1">
      <c r="A3" s="75" t="s">
        <v>165</v>
      </c>
      <c r="B3" s="8" t="s">
        <v>166</v>
      </c>
      <c r="C3" s="8" t="s">
        <v>168</v>
      </c>
      <c r="D3" s="76" t="s">
        <v>561</v>
      </c>
    </row>
    <row r="4" spans="1:4" ht="15.95">
      <c r="A4" s="77" t="s">
        <v>198</v>
      </c>
      <c r="B4" s="41" t="s">
        <v>199</v>
      </c>
      <c r="C4" s="41" t="s">
        <v>232</v>
      </c>
      <c r="D4" s="78" t="s">
        <v>200</v>
      </c>
    </row>
    <row r="5" spans="1:4" ht="15.95">
      <c r="A5" s="79" t="s">
        <v>233</v>
      </c>
      <c r="B5" s="34" t="s">
        <v>199</v>
      </c>
      <c r="C5" s="34" t="s">
        <v>200</v>
      </c>
      <c r="D5" s="80"/>
    </row>
    <row r="6" spans="1:4" ht="15.95">
      <c r="A6" s="77" t="s">
        <v>256</v>
      </c>
      <c r="B6" s="41" t="s">
        <v>199</v>
      </c>
      <c r="C6" s="41" t="s">
        <v>257</v>
      </c>
      <c r="D6" s="78"/>
    </row>
    <row r="7" spans="1:4" ht="30" customHeight="1">
      <c r="A7" s="79" t="s">
        <v>289</v>
      </c>
      <c r="B7" s="34" t="s">
        <v>562</v>
      </c>
      <c r="C7" s="34" t="s">
        <v>291</v>
      </c>
      <c r="D7" s="80"/>
    </row>
    <row r="8" spans="1:4" ht="15.95">
      <c r="A8" s="77" t="s">
        <v>328</v>
      </c>
      <c r="B8" s="41" t="s">
        <v>329</v>
      </c>
      <c r="C8" s="41" t="s">
        <v>330</v>
      </c>
      <c r="D8" s="78"/>
    </row>
    <row r="9" spans="1:4" ht="30" customHeight="1">
      <c r="A9" s="79" t="s">
        <v>370</v>
      </c>
      <c r="B9" s="34" t="s">
        <v>371</v>
      </c>
      <c r="C9" s="34" t="s">
        <v>372</v>
      </c>
      <c r="D9" s="80" t="s">
        <v>563</v>
      </c>
    </row>
    <row r="10" spans="1:4" ht="30" customHeight="1">
      <c r="A10" s="77" t="s">
        <v>413</v>
      </c>
      <c r="B10" s="41" t="s">
        <v>414</v>
      </c>
      <c r="C10" s="41" t="s">
        <v>415</v>
      </c>
      <c r="D10" s="78"/>
    </row>
    <row r="11" spans="1:4" ht="30" customHeight="1">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88"/>
  <sheetViews>
    <sheetView topLeftCell="A77" workbookViewId="0">
      <selection activeCell="B84" sqref="B84"/>
    </sheetView>
  </sheetViews>
  <sheetFormatPr defaultColWidth="8.85546875" defaultRowHeight="15"/>
  <cols>
    <col min="1" max="1" width="24.140625" customWidth="1"/>
    <col min="2" max="2" width="60.42578125" customWidth="1"/>
    <col min="3" max="3" width="5" customWidth="1"/>
    <col min="4" max="4" width="16.85546875" customWidth="1"/>
    <col min="5" max="5" width="68.42578125" customWidth="1"/>
    <col min="6" max="6" width="6.7109375" customWidth="1"/>
    <col min="7" max="7" width="11.7109375" customWidth="1"/>
    <col min="8" max="8" width="79.7109375" customWidth="1"/>
    <col min="9" max="9" width="6.7109375" customWidth="1"/>
    <col min="10" max="10" width="20.7109375" customWidth="1"/>
    <col min="11" max="11" width="60.7109375" customWidth="1"/>
    <col min="12" max="12" width="6.7109375" customWidth="1"/>
    <col min="13" max="13" width="16" customWidth="1"/>
    <col min="14" max="14" width="70.7109375" customWidth="1"/>
    <col min="15" max="15" width="6.7109375" customWidth="1"/>
    <col min="16" max="16" width="11.7109375" customWidth="1"/>
    <col min="17" max="17" width="80.7109375" customWidth="1"/>
    <col min="18" max="18" width="6.7109375" customWidth="1"/>
    <col min="19" max="19" width="11.7109375" customWidth="1"/>
    <col min="20" max="20" width="49.140625" customWidth="1"/>
    <col min="21" max="21" width="6.7109375" customWidth="1"/>
    <col min="22" max="22" width="22.85546875" customWidth="1"/>
    <col min="23" max="23" width="74.140625" customWidth="1"/>
    <col min="25" max="25" width="19.42578125" customWidth="1"/>
    <col min="26" max="26" width="52.42578125" customWidth="1"/>
  </cols>
  <sheetData>
    <row r="1" spans="1:17" ht="32.1">
      <c r="A1" s="107" t="s">
        <v>564</v>
      </c>
      <c r="B1" s="108" t="s">
        <v>565</v>
      </c>
      <c r="D1" s="107" t="s">
        <v>564</v>
      </c>
      <c r="E1" s="108" t="s">
        <v>566</v>
      </c>
      <c r="G1" s="107" t="s">
        <v>564</v>
      </c>
      <c r="H1" s="108" t="s">
        <v>567</v>
      </c>
    </row>
    <row r="2" spans="1:17" ht="128.1">
      <c r="A2" s="97" t="s">
        <v>136</v>
      </c>
      <c r="B2" s="95" t="s">
        <v>568</v>
      </c>
      <c r="D2" s="97" t="s">
        <v>136</v>
      </c>
      <c r="E2" s="95" t="s">
        <v>569</v>
      </c>
      <c r="G2" s="97" t="s">
        <v>136</v>
      </c>
      <c r="H2" s="95" t="s">
        <v>570</v>
      </c>
    </row>
    <row r="3" spans="1:17" ht="135.75" customHeight="1">
      <c r="A3" s="98" t="s">
        <v>165</v>
      </c>
      <c r="B3" s="86" t="s">
        <v>571</v>
      </c>
      <c r="D3" s="98" t="s">
        <v>165</v>
      </c>
      <c r="E3" s="86" t="s">
        <v>572</v>
      </c>
      <c r="G3" s="98" t="s">
        <v>165</v>
      </c>
      <c r="H3" s="86" t="s">
        <v>573</v>
      </c>
    </row>
    <row r="4" spans="1:17" ht="159.94999999999999">
      <c r="A4" s="99" t="s">
        <v>198</v>
      </c>
      <c r="B4" s="87" t="s">
        <v>574</v>
      </c>
      <c r="D4" s="99" t="s">
        <v>198</v>
      </c>
      <c r="E4" s="87" t="s">
        <v>575</v>
      </c>
      <c r="G4" s="99" t="s">
        <v>198</v>
      </c>
      <c r="H4" s="87" t="s">
        <v>576</v>
      </c>
    </row>
    <row r="5" spans="1:17" ht="91.5">
      <c r="A5" s="100" t="s">
        <v>233</v>
      </c>
      <c r="B5" s="88" t="s">
        <v>577</v>
      </c>
      <c r="D5" s="100" t="s">
        <v>233</v>
      </c>
      <c r="E5" s="88" t="s">
        <v>578</v>
      </c>
      <c r="G5" s="100" t="s">
        <v>233</v>
      </c>
      <c r="H5" s="88" t="s">
        <v>579</v>
      </c>
    </row>
    <row r="6" spans="1:17" ht="18.75">
      <c r="A6" s="99" t="s">
        <v>256</v>
      </c>
      <c r="B6" s="186" t="s">
        <v>580</v>
      </c>
      <c r="D6" s="99" t="s">
        <v>256</v>
      </c>
      <c r="E6" s="87"/>
      <c r="G6" s="99" t="s">
        <v>256</v>
      </c>
      <c r="H6" s="87"/>
    </row>
    <row r="7" spans="1:17" ht="259.5">
      <c r="A7" s="100" t="s">
        <v>289</v>
      </c>
      <c r="B7" s="88" t="s">
        <v>581</v>
      </c>
      <c r="D7" s="100" t="s">
        <v>289</v>
      </c>
      <c r="E7" s="164" t="s">
        <v>582</v>
      </c>
      <c r="G7" s="100" t="s">
        <v>289</v>
      </c>
      <c r="H7" s="88"/>
    </row>
    <row r="8" spans="1:17" ht="63.95">
      <c r="A8" s="99" t="s">
        <v>328</v>
      </c>
      <c r="B8" s="87" t="s">
        <v>583</v>
      </c>
      <c r="D8" s="99" t="s">
        <v>328</v>
      </c>
      <c r="E8" s="87" t="s">
        <v>584</v>
      </c>
      <c r="G8" s="99" t="s">
        <v>328</v>
      </c>
      <c r="H8" s="87" t="s">
        <v>585</v>
      </c>
    </row>
    <row r="9" spans="1:17" ht="96">
      <c r="A9" s="100" t="s">
        <v>370</v>
      </c>
      <c r="B9" s="88" t="s">
        <v>586</v>
      </c>
      <c r="D9" s="100" t="s">
        <v>370</v>
      </c>
      <c r="E9" s="88" t="s">
        <v>587</v>
      </c>
      <c r="G9" s="100" t="s">
        <v>370</v>
      </c>
      <c r="H9" s="88" t="s">
        <v>588</v>
      </c>
    </row>
    <row r="10" spans="1:17" ht="244.5">
      <c r="A10" s="99" t="s">
        <v>413</v>
      </c>
      <c r="B10" s="87" t="s">
        <v>589</v>
      </c>
      <c r="D10" s="99" t="s">
        <v>413</v>
      </c>
      <c r="E10" s="87" t="s">
        <v>590</v>
      </c>
      <c r="G10" s="99" t="s">
        <v>413</v>
      </c>
      <c r="H10" s="87" t="s">
        <v>591</v>
      </c>
    </row>
    <row r="11" spans="1:17" ht="275.25">
      <c r="A11" s="101" t="s">
        <v>456</v>
      </c>
      <c r="B11" s="89" t="s">
        <v>592</v>
      </c>
      <c r="D11" s="101" t="s">
        <v>456</v>
      </c>
      <c r="E11" s="89" t="s">
        <v>593</v>
      </c>
      <c r="G11" s="101" t="s">
        <v>456</v>
      </c>
      <c r="H11" s="89" t="s">
        <v>594</v>
      </c>
      <c r="K11" t="s">
        <v>595</v>
      </c>
    </row>
    <row r="14" spans="1:17" ht="71.25" customHeight="1">
      <c r="A14" s="107" t="s">
        <v>596</v>
      </c>
      <c r="B14" s="108" t="s">
        <v>110</v>
      </c>
      <c r="D14" s="107" t="s">
        <v>597</v>
      </c>
      <c r="E14" s="108" t="s">
        <v>111</v>
      </c>
      <c r="G14" s="107" t="s">
        <v>598</v>
      </c>
      <c r="H14" s="109" t="s">
        <v>599</v>
      </c>
      <c r="J14" s="107" t="s">
        <v>600</v>
      </c>
      <c r="K14" s="109" t="s">
        <v>601</v>
      </c>
      <c r="M14" s="107" t="s">
        <v>602</v>
      </c>
      <c r="N14" s="109" t="s">
        <v>114</v>
      </c>
      <c r="P14" s="102" t="s">
        <v>603</v>
      </c>
      <c r="Q14" s="103" t="s">
        <v>527</v>
      </c>
    </row>
    <row r="15" spans="1:17" ht="147.75" customHeight="1">
      <c r="A15" s="97" t="s">
        <v>136</v>
      </c>
      <c r="B15" s="95" t="s">
        <v>604</v>
      </c>
      <c r="C15" s="36"/>
      <c r="D15" s="97" t="s">
        <v>136</v>
      </c>
      <c r="E15" s="104" t="s">
        <v>605</v>
      </c>
      <c r="F15" s="36"/>
      <c r="G15" s="97" t="s">
        <v>136</v>
      </c>
      <c r="H15" s="35" t="s">
        <v>606</v>
      </c>
      <c r="I15" s="36"/>
      <c r="J15" s="97" t="s">
        <v>136</v>
      </c>
      <c r="K15" s="105" t="s">
        <v>607</v>
      </c>
      <c r="L15" s="36"/>
      <c r="M15" s="97" t="s">
        <v>136</v>
      </c>
      <c r="N15" s="143" t="s">
        <v>608</v>
      </c>
      <c r="O15" s="36"/>
      <c r="P15" s="97" t="s">
        <v>136</v>
      </c>
      <c r="Q15" s="86" t="s">
        <v>609</v>
      </c>
    </row>
    <row r="16" spans="1:17" ht="144">
      <c r="A16" s="98" t="s">
        <v>165</v>
      </c>
      <c r="B16" s="86" t="s">
        <v>169</v>
      </c>
      <c r="C16" s="36"/>
      <c r="D16" s="98" t="s">
        <v>165</v>
      </c>
      <c r="E16" s="90" t="s">
        <v>610</v>
      </c>
      <c r="F16" s="36"/>
      <c r="G16" s="98" t="s">
        <v>165</v>
      </c>
      <c r="H16" s="86" t="s">
        <v>611</v>
      </c>
      <c r="I16" s="36"/>
      <c r="J16" s="98" t="s">
        <v>165</v>
      </c>
      <c r="K16" s="125" t="s">
        <v>612</v>
      </c>
      <c r="L16" s="36"/>
      <c r="M16" s="98" t="s">
        <v>165</v>
      </c>
      <c r="N16" s="86" t="s">
        <v>613</v>
      </c>
      <c r="O16" s="36"/>
      <c r="P16" s="98" t="s">
        <v>165</v>
      </c>
      <c r="Q16" s="86" t="s">
        <v>614</v>
      </c>
    </row>
    <row r="17" spans="1:17" ht="32.1">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615</v>
      </c>
    </row>
    <row r="18" spans="1:17" ht="45.75">
      <c r="A18" s="100" t="s">
        <v>233</v>
      </c>
      <c r="B18" s="88" t="s">
        <v>169</v>
      </c>
      <c r="C18" s="36"/>
      <c r="D18" s="100" t="s">
        <v>233</v>
      </c>
      <c r="E18" s="92" t="s">
        <v>169</v>
      </c>
      <c r="F18" s="36"/>
      <c r="G18" s="100" t="s">
        <v>233</v>
      </c>
      <c r="H18" s="92" t="s">
        <v>616</v>
      </c>
      <c r="I18" s="36"/>
      <c r="J18" s="100" t="s">
        <v>233</v>
      </c>
      <c r="K18" s="92" t="s">
        <v>235</v>
      </c>
      <c r="L18" s="36"/>
      <c r="M18" s="100" t="s">
        <v>233</v>
      </c>
      <c r="N18" s="92" t="s">
        <v>236</v>
      </c>
      <c r="O18" s="36"/>
      <c r="P18" s="100" t="s">
        <v>233</v>
      </c>
      <c r="Q18" s="88" t="s">
        <v>615</v>
      </c>
    </row>
    <row r="19" spans="1:17" ht="32.1">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617</v>
      </c>
    </row>
    <row r="20" spans="1:17" ht="106.5">
      <c r="A20" s="100" t="s">
        <v>289</v>
      </c>
      <c r="B20" s="88" t="s">
        <v>169</v>
      </c>
      <c r="C20" s="36"/>
      <c r="D20" s="100" t="s">
        <v>289</v>
      </c>
      <c r="E20" s="92" t="s">
        <v>618</v>
      </c>
      <c r="F20" s="36"/>
      <c r="G20" s="100" t="s">
        <v>289</v>
      </c>
      <c r="H20" s="189" t="s">
        <v>619</v>
      </c>
      <c r="I20" s="36"/>
      <c r="J20" s="100" t="s">
        <v>289</v>
      </c>
      <c r="K20" s="92" t="s">
        <v>620</v>
      </c>
      <c r="L20" s="36"/>
      <c r="M20" s="100" t="s">
        <v>289</v>
      </c>
      <c r="N20" s="92" t="s">
        <v>621</v>
      </c>
      <c r="O20" s="36"/>
      <c r="P20" s="100" t="s">
        <v>289</v>
      </c>
      <c r="Q20" s="88" t="s">
        <v>622</v>
      </c>
    </row>
    <row r="21" spans="1:17" ht="111.95">
      <c r="A21" s="99" t="s">
        <v>328</v>
      </c>
      <c r="B21" s="87" t="s">
        <v>169</v>
      </c>
      <c r="C21" s="36"/>
      <c r="D21" s="99" t="s">
        <v>328</v>
      </c>
      <c r="E21" s="93" t="s">
        <v>169</v>
      </c>
      <c r="F21" s="36"/>
      <c r="G21" s="99" t="s">
        <v>328</v>
      </c>
      <c r="H21" s="93" t="s">
        <v>623</v>
      </c>
      <c r="I21" s="36"/>
      <c r="J21" s="99" t="s">
        <v>328</v>
      </c>
      <c r="K21" s="93" t="s">
        <v>332</v>
      </c>
      <c r="L21" s="36"/>
      <c r="M21" s="99" t="s">
        <v>328</v>
      </c>
      <c r="N21" s="93" t="s">
        <v>624</v>
      </c>
      <c r="O21" s="36"/>
      <c r="P21" s="99" t="s">
        <v>328</v>
      </c>
      <c r="Q21" s="87" t="s">
        <v>625</v>
      </c>
    </row>
    <row r="22" spans="1:17" ht="48">
      <c r="A22" s="100" t="s">
        <v>370</v>
      </c>
      <c r="B22" s="88" t="s">
        <v>169</v>
      </c>
      <c r="C22" s="36"/>
      <c r="D22" s="100" t="s">
        <v>370</v>
      </c>
      <c r="E22" s="92" t="s">
        <v>373</v>
      </c>
      <c r="F22" s="36"/>
      <c r="G22" s="100" t="s">
        <v>370</v>
      </c>
      <c r="H22" s="92" t="s">
        <v>626</v>
      </c>
      <c r="I22" s="36"/>
      <c r="J22" s="100" t="s">
        <v>370</v>
      </c>
      <c r="K22" s="168" t="s">
        <v>627</v>
      </c>
      <c r="L22" s="36"/>
      <c r="M22" s="100" t="s">
        <v>370</v>
      </c>
      <c r="N22" s="92" t="s">
        <v>376</v>
      </c>
      <c r="O22" s="36"/>
      <c r="P22" s="100" t="s">
        <v>370</v>
      </c>
      <c r="Q22" s="88" t="s">
        <v>628</v>
      </c>
    </row>
    <row r="23" spans="1:17" ht="321">
      <c r="A23" s="99" t="s">
        <v>413</v>
      </c>
      <c r="B23" s="87" t="s">
        <v>169</v>
      </c>
      <c r="C23" s="36"/>
      <c r="D23" s="99" t="s">
        <v>413</v>
      </c>
      <c r="E23" s="93" t="s">
        <v>268</v>
      </c>
      <c r="F23" s="36"/>
      <c r="G23" s="99" t="s">
        <v>413</v>
      </c>
      <c r="H23" s="93" t="s">
        <v>417</v>
      </c>
      <c r="I23" s="36"/>
      <c r="J23" s="99" t="s">
        <v>413</v>
      </c>
      <c r="K23" s="93" t="s">
        <v>629</v>
      </c>
      <c r="L23" s="36"/>
      <c r="M23" s="99" t="s">
        <v>413</v>
      </c>
      <c r="N23" s="93" t="s">
        <v>418</v>
      </c>
      <c r="O23" s="36"/>
      <c r="P23" s="99" t="s">
        <v>413</v>
      </c>
      <c r="Q23" s="87" t="s">
        <v>630</v>
      </c>
    </row>
    <row r="24" spans="1:17" ht="137.25">
      <c r="A24" s="101" t="s">
        <v>456</v>
      </c>
      <c r="B24" s="89" t="s">
        <v>169</v>
      </c>
      <c r="C24" s="36"/>
      <c r="D24" s="101" t="s">
        <v>456</v>
      </c>
      <c r="E24" s="94" t="s">
        <v>458</v>
      </c>
      <c r="F24" s="36"/>
      <c r="G24" s="101" t="s">
        <v>456</v>
      </c>
      <c r="H24" s="94" t="s">
        <v>631</v>
      </c>
      <c r="I24" s="36"/>
      <c r="J24" s="101" t="s">
        <v>456</v>
      </c>
      <c r="K24" s="94" t="s">
        <v>632</v>
      </c>
      <c r="L24" s="36"/>
      <c r="M24" s="101" t="s">
        <v>456</v>
      </c>
      <c r="N24" s="94" t="s">
        <v>461</v>
      </c>
      <c r="O24" s="36"/>
      <c r="P24" s="101" t="s">
        <v>456</v>
      </c>
      <c r="Q24" s="89" t="s">
        <v>633</v>
      </c>
    </row>
    <row r="25" spans="1:17" ht="15.95" thickBot="1"/>
    <row r="26" spans="1:17" ht="79.5" customHeight="1">
      <c r="A26" s="110" t="s">
        <v>634</v>
      </c>
      <c r="B26" s="111" t="s">
        <v>635</v>
      </c>
      <c r="D26" s="110" t="s">
        <v>636</v>
      </c>
      <c r="E26" s="112" t="s">
        <v>637</v>
      </c>
      <c r="G26" s="152" t="s">
        <v>638</v>
      </c>
      <c r="H26" s="153" t="s">
        <v>94</v>
      </c>
      <c r="J26" s="113" t="s">
        <v>639</v>
      </c>
      <c r="K26" s="114" t="s">
        <v>95</v>
      </c>
    </row>
    <row r="27" spans="1:17" ht="94.5" customHeight="1">
      <c r="A27" s="97" t="s">
        <v>136</v>
      </c>
      <c r="B27" s="196" t="s">
        <v>640</v>
      </c>
      <c r="C27" s="106"/>
      <c r="D27" s="97" t="s">
        <v>136</v>
      </c>
      <c r="E27" s="105"/>
      <c r="G27" s="97" t="s">
        <v>136</v>
      </c>
      <c r="H27" s="105" t="s">
        <v>641</v>
      </c>
      <c r="J27" s="97" t="s">
        <v>136</v>
      </c>
      <c r="K27" s="105" t="s">
        <v>642</v>
      </c>
    </row>
    <row r="28" spans="1:17" ht="96">
      <c r="A28" s="98" t="s">
        <v>165</v>
      </c>
      <c r="B28" s="86" t="s">
        <v>643</v>
      </c>
      <c r="D28" s="98" t="s">
        <v>165</v>
      </c>
      <c r="E28" s="86" t="s">
        <v>378</v>
      </c>
      <c r="G28" s="98" t="s">
        <v>165</v>
      </c>
      <c r="H28" s="86" t="s">
        <v>644</v>
      </c>
      <c r="J28" s="98" t="s">
        <v>165</v>
      </c>
      <c r="K28" s="86" t="s">
        <v>645</v>
      </c>
    </row>
    <row r="29" spans="1:17" ht="111.95">
      <c r="A29" s="99" t="s">
        <v>198</v>
      </c>
      <c r="B29" s="87" t="s">
        <v>646</v>
      </c>
      <c r="D29" s="99" t="s">
        <v>198</v>
      </c>
      <c r="E29" s="87" t="s">
        <v>647</v>
      </c>
      <c r="G29" s="99" t="s">
        <v>198</v>
      </c>
      <c r="H29" s="87" t="s">
        <v>208</v>
      </c>
      <c r="J29" s="99" t="s">
        <v>198</v>
      </c>
      <c r="K29" s="87" t="s">
        <v>648</v>
      </c>
    </row>
    <row r="30" spans="1:17" ht="32.1">
      <c r="A30" s="100" t="s">
        <v>233</v>
      </c>
      <c r="B30" s="88" t="s">
        <v>646</v>
      </c>
      <c r="D30" s="100" t="s">
        <v>233</v>
      </c>
      <c r="E30" s="88" t="s">
        <v>647</v>
      </c>
      <c r="G30" s="100" t="s">
        <v>233</v>
      </c>
      <c r="H30" s="88" t="s">
        <v>649</v>
      </c>
      <c r="J30" s="100" t="s">
        <v>233</v>
      </c>
      <c r="K30" s="88" t="s">
        <v>650</v>
      </c>
    </row>
    <row r="31" spans="1:17" ht="32.1">
      <c r="A31" s="99" t="s">
        <v>256</v>
      </c>
      <c r="B31" s="87" t="s">
        <v>258</v>
      </c>
      <c r="D31" s="99" t="s">
        <v>256</v>
      </c>
      <c r="E31" s="87" t="s">
        <v>258</v>
      </c>
      <c r="G31" s="99" t="s">
        <v>256</v>
      </c>
      <c r="H31" s="87" t="s">
        <v>260</v>
      </c>
      <c r="J31" s="99" t="s">
        <v>256</v>
      </c>
      <c r="K31" s="87" t="s">
        <v>261</v>
      </c>
    </row>
    <row r="32" spans="1:17" ht="60.75">
      <c r="A32" s="100" t="s">
        <v>289</v>
      </c>
      <c r="B32" s="88" t="s">
        <v>651</v>
      </c>
      <c r="D32" s="100" t="s">
        <v>289</v>
      </c>
      <c r="E32" s="88" t="s">
        <v>652</v>
      </c>
      <c r="G32" s="100" t="s">
        <v>289</v>
      </c>
      <c r="H32" s="88" t="s">
        <v>653</v>
      </c>
      <c r="J32" s="100" t="s">
        <v>289</v>
      </c>
      <c r="K32" s="88" t="s">
        <v>654</v>
      </c>
    </row>
    <row r="33" spans="1:23" ht="48">
      <c r="A33" s="99" t="s">
        <v>328</v>
      </c>
      <c r="B33" s="87" t="s">
        <v>655</v>
      </c>
      <c r="D33" s="99" t="s">
        <v>328</v>
      </c>
      <c r="E33" s="86" t="s">
        <v>378</v>
      </c>
      <c r="G33" s="99" t="s">
        <v>328</v>
      </c>
      <c r="H33" s="87" t="s">
        <v>656</v>
      </c>
      <c r="J33" s="99" t="s">
        <v>328</v>
      </c>
      <c r="K33" s="87" t="s">
        <v>657</v>
      </c>
    </row>
    <row r="34" spans="1:23" ht="48">
      <c r="A34" s="100" t="s">
        <v>370</v>
      </c>
      <c r="B34" s="86" t="s">
        <v>658</v>
      </c>
      <c r="D34" s="100" t="s">
        <v>370</v>
      </c>
      <c r="E34" s="88" t="s">
        <v>378</v>
      </c>
      <c r="G34" s="100" t="s">
        <v>370</v>
      </c>
      <c r="H34" s="88" t="s">
        <v>379</v>
      </c>
      <c r="J34" s="100" t="s">
        <v>370</v>
      </c>
      <c r="K34" s="88" t="s">
        <v>380</v>
      </c>
    </row>
    <row r="35" spans="1:23" ht="111.95">
      <c r="A35" s="99" t="s">
        <v>413</v>
      </c>
      <c r="B35" s="87"/>
      <c r="D35" s="99" t="s">
        <v>413</v>
      </c>
      <c r="E35" s="87" t="s">
        <v>420</v>
      </c>
      <c r="G35" s="99" t="s">
        <v>413</v>
      </c>
      <c r="H35" s="87" t="s">
        <v>421</v>
      </c>
      <c r="J35" s="99" t="s">
        <v>413</v>
      </c>
      <c r="K35" s="87" t="s">
        <v>659</v>
      </c>
    </row>
    <row r="36" spans="1:23" ht="106.5">
      <c r="A36" s="101" t="s">
        <v>456</v>
      </c>
      <c r="B36" s="89" t="s">
        <v>660</v>
      </c>
      <c r="D36" s="101" t="s">
        <v>456</v>
      </c>
      <c r="E36" s="89" t="s">
        <v>463</v>
      </c>
      <c r="G36" s="101" t="s">
        <v>456</v>
      </c>
      <c r="H36" s="89" t="s">
        <v>464</v>
      </c>
      <c r="J36" s="101" t="s">
        <v>456</v>
      </c>
      <c r="K36" s="89" t="s">
        <v>465</v>
      </c>
    </row>
    <row r="38" spans="1:23" s="135" customFormat="1" ht="83.25" customHeight="1">
      <c r="A38" s="133" t="s">
        <v>661</v>
      </c>
      <c r="B38" s="134" t="s">
        <v>662</v>
      </c>
      <c r="D38" s="133" t="s">
        <v>663</v>
      </c>
      <c r="E38" s="136" t="s">
        <v>664</v>
      </c>
      <c r="F38" s="137"/>
      <c r="G38" s="133" t="s">
        <v>665</v>
      </c>
      <c r="H38" s="134" t="s">
        <v>127</v>
      </c>
      <c r="J38" s="133" t="s">
        <v>666</v>
      </c>
      <c r="K38" s="134" t="s">
        <v>128</v>
      </c>
      <c r="M38" s="133" t="s">
        <v>667</v>
      </c>
      <c r="N38" s="134" t="s">
        <v>129</v>
      </c>
      <c r="P38" s="133" t="s">
        <v>668</v>
      </c>
      <c r="Q38" s="134" t="s">
        <v>130</v>
      </c>
      <c r="S38" s="133" t="s">
        <v>669</v>
      </c>
      <c r="T38" s="134" t="s">
        <v>131</v>
      </c>
      <c r="V38" s="133" t="s">
        <v>670</v>
      </c>
      <c r="W38" s="134" t="s">
        <v>132</v>
      </c>
    </row>
    <row r="39" spans="1:23" ht="63.95">
      <c r="A39" s="97" t="s">
        <v>136</v>
      </c>
      <c r="B39" s="105" t="s">
        <v>148</v>
      </c>
      <c r="D39" s="97" t="s">
        <v>136</v>
      </c>
      <c r="E39" s="105" t="s">
        <v>671</v>
      </c>
      <c r="G39" s="97" t="s">
        <v>136</v>
      </c>
      <c r="H39" s="105" t="s">
        <v>672</v>
      </c>
      <c r="J39" s="97" t="s">
        <v>136</v>
      </c>
      <c r="K39" s="96" t="s">
        <v>673</v>
      </c>
      <c r="M39" s="97" t="s">
        <v>136</v>
      </c>
      <c r="N39" s="105" t="s">
        <v>169</v>
      </c>
      <c r="P39" s="97" t="s">
        <v>136</v>
      </c>
      <c r="Q39" s="105" t="s">
        <v>674</v>
      </c>
      <c r="S39" s="97" t="s">
        <v>136</v>
      </c>
      <c r="T39" s="105" t="s">
        <v>153</v>
      </c>
      <c r="V39" s="97" t="s">
        <v>136</v>
      </c>
      <c r="W39" s="105" t="s">
        <v>153</v>
      </c>
    </row>
    <row r="40" spans="1:23" ht="80.099999999999994">
      <c r="A40" s="98" t="s">
        <v>165</v>
      </c>
      <c r="B40" s="86" t="s">
        <v>675</v>
      </c>
      <c r="D40" s="98" t="s">
        <v>165</v>
      </c>
      <c r="E40" s="86" t="s">
        <v>676</v>
      </c>
      <c r="G40" s="98" t="s">
        <v>165</v>
      </c>
      <c r="H40" s="86" t="s">
        <v>677</v>
      </c>
      <c r="J40" s="98" t="s">
        <v>165</v>
      </c>
      <c r="K40" s="86" t="s">
        <v>678</v>
      </c>
      <c r="M40" s="98" t="s">
        <v>165</v>
      </c>
      <c r="N40" s="86" t="s">
        <v>169</v>
      </c>
      <c r="P40" s="98" t="s">
        <v>165</v>
      </c>
      <c r="Q40" s="86" t="s">
        <v>679</v>
      </c>
      <c r="S40" s="98" t="s">
        <v>165</v>
      </c>
      <c r="T40" s="86" t="s">
        <v>680</v>
      </c>
      <c r="V40" s="98" t="s">
        <v>165</v>
      </c>
      <c r="W40" s="86" t="s">
        <v>681</v>
      </c>
    </row>
    <row r="41" spans="1:23" ht="48">
      <c r="A41" s="99" t="s">
        <v>198</v>
      </c>
      <c r="B41" s="87" t="s">
        <v>682</v>
      </c>
      <c r="D41" s="99" t="s">
        <v>198</v>
      </c>
      <c r="E41" s="87" t="s">
        <v>683</v>
      </c>
      <c r="G41" s="99" t="s">
        <v>198</v>
      </c>
      <c r="H41" s="87" t="s">
        <v>684</v>
      </c>
      <c r="J41" s="99" t="s">
        <v>198</v>
      </c>
      <c r="K41" s="87" t="s">
        <v>212</v>
      </c>
      <c r="M41" s="99" t="s">
        <v>198</v>
      </c>
      <c r="N41" s="87" t="s">
        <v>685</v>
      </c>
      <c r="P41" s="99" t="s">
        <v>198</v>
      </c>
      <c r="Q41" s="87" t="s">
        <v>214</v>
      </c>
      <c r="S41" s="99" t="s">
        <v>198</v>
      </c>
      <c r="T41" s="87" t="s">
        <v>206</v>
      </c>
      <c r="V41" s="99" t="s">
        <v>198</v>
      </c>
      <c r="W41" s="87" t="s">
        <v>153</v>
      </c>
    </row>
    <row r="42" spans="1:23" ht="32.1">
      <c r="A42" s="100" t="s">
        <v>233</v>
      </c>
      <c r="B42" s="88" t="s">
        <v>238</v>
      </c>
      <c r="D42" s="100" t="s">
        <v>233</v>
      </c>
      <c r="E42" s="88" t="s">
        <v>686</v>
      </c>
      <c r="G42" s="100" t="s">
        <v>233</v>
      </c>
      <c r="H42" s="88" t="s">
        <v>239</v>
      </c>
      <c r="J42" s="100" t="s">
        <v>233</v>
      </c>
      <c r="K42" s="88" t="s">
        <v>687</v>
      </c>
      <c r="M42" s="100" t="s">
        <v>233</v>
      </c>
      <c r="N42" s="184" t="s">
        <v>685</v>
      </c>
      <c r="P42" s="100" t="s">
        <v>233</v>
      </c>
      <c r="Q42" s="88" t="s">
        <v>242</v>
      </c>
      <c r="S42" s="100" t="s">
        <v>233</v>
      </c>
      <c r="T42" s="87" t="s">
        <v>206</v>
      </c>
      <c r="V42" s="100" t="s">
        <v>233</v>
      </c>
      <c r="W42" s="87" t="s">
        <v>153</v>
      </c>
    </row>
    <row r="43" spans="1:23" ht="30.75">
      <c r="A43" s="99" t="s">
        <v>256</v>
      </c>
      <c r="B43" s="87" t="s">
        <v>262</v>
      </c>
      <c r="D43" s="99" t="s">
        <v>256</v>
      </c>
      <c r="E43" s="87" t="s">
        <v>177</v>
      </c>
      <c r="G43" s="99" t="s">
        <v>256</v>
      </c>
      <c r="H43" s="87" t="s">
        <v>688</v>
      </c>
      <c r="J43" s="99" t="s">
        <v>256</v>
      </c>
      <c r="K43" s="87" t="s">
        <v>264</v>
      </c>
      <c r="M43" s="99" t="s">
        <v>256</v>
      </c>
      <c r="N43" s="87" t="s">
        <v>689</v>
      </c>
      <c r="P43" s="99" t="s">
        <v>256</v>
      </c>
      <c r="Q43" s="87" t="s">
        <v>266</v>
      </c>
      <c r="S43" s="99" t="s">
        <v>256</v>
      </c>
      <c r="T43" s="87" t="s">
        <v>267</v>
      </c>
      <c r="V43" s="99" t="s">
        <v>256</v>
      </c>
      <c r="W43" s="87" t="s">
        <v>268</v>
      </c>
    </row>
    <row r="44" spans="1:23" ht="76.5">
      <c r="A44" s="100" t="s">
        <v>289</v>
      </c>
      <c r="B44" s="88" t="s">
        <v>690</v>
      </c>
      <c r="D44" s="100" t="s">
        <v>289</v>
      </c>
      <c r="E44" s="88" t="s">
        <v>691</v>
      </c>
      <c r="G44" s="100" t="s">
        <v>289</v>
      </c>
      <c r="H44" s="88" t="s">
        <v>302</v>
      </c>
      <c r="J44" s="100" t="s">
        <v>289</v>
      </c>
      <c r="K44" s="88" t="s">
        <v>692</v>
      </c>
      <c r="M44" s="100" t="s">
        <v>289</v>
      </c>
      <c r="N44" s="88" t="s">
        <v>693</v>
      </c>
      <c r="P44" s="100" t="s">
        <v>289</v>
      </c>
      <c r="Q44" s="88" t="s">
        <v>694</v>
      </c>
      <c r="S44" s="100" t="s">
        <v>289</v>
      </c>
      <c r="T44" s="88" t="s">
        <v>169</v>
      </c>
      <c r="V44" s="100" t="s">
        <v>289</v>
      </c>
      <c r="W44" s="88" t="s">
        <v>306</v>
      </c>
    </row>
    <row r="45" spans="1:23" ht="80.099999999999994">
      <c r="A45" s="99" t="s">
        <v>328</v>
      </c>
      <c r="B45" s="87" t="s">
        <v>695</v>
      </c>
      <c r="D45" s="99" t="s">
        <v>328</v>
      </c>
      <c r="E45" s="87" t="s">
        <v>696</v>
      </c>
      <c r="G45" s="99" t="s">
        <v>328</v>
      </c>
      <c r="H45" s="87" t="s">
        <v>697</v>
      </c>
      <c r="J45" s="99" t="s">
        <v>328</v>
      </c>
      <c r="K45" s="87" t="s">
        <v>698</v>
      </c>
      <c r="M45" s="99" t="s">
        <v>328</v>
      </c>
      <c r="N45" s="87" t="s">
        <v>169</v>
      </c>
      <c r="P45" s="99" t="s">
        <v>328</v>
      </c>
      <c r="Q45" s="87" t="s">
        <v>699</v>
      </c>
      <c r="S45" s="99" t="s">
        <v>328</v>
      </c>
      <c r="T45" s="87" t="s">
        <v>169</v>
      </c>
      <c r="V45" s="99" t="s">
        <v>328</v>
      </c>
      <c r="W45" s="87" t="s">
        <v>341</v>
      </c>
    </row>
    <row r="46" spans="1:23" ht="45.75">
      <c r="A46" s="100" t="s">
        <v>370</v>
      </c>
      <c r="B46" s="88" t="s">
        <v>381</v>
      </c>
      <c r="D46" s="100" t="s">
        <v>370</v>
      </c>
      <c r="E46" s="88" t="s">
        <v>700</v>
      </c>
      <c r="G46" s="100" t="s">
        <v>370</v>
      </c>
      <c r="H46" s="88" t="s">
        <v>206</v>
      </c>
      <c r="J46" s="100" t="s">
        <v>370</v>
      </c>
      <c r="K46" s="88" t="s">
        <v>383</v>
      </c>
      <c r="M46" s="100" t="s">
        <v>370</v>
      </c>
      <c r="N46" s="88" t="s">
        <v>384</v>
      </c>
      <c r="P46" s="100" t="s">
        <v>370</v>
      </c>
      <c r="Q46" s="88" t="s">
        <v>701</v>
      </c>
      <c r="S46" s="100" t="s">
        <v>370</v>
      </c>
      <c r="T46" s="88" t="s">
        <v>386</v>
      </c>
      <c r="V46" s="100" t="s">
        <v>370</v>
      </c>
      <c r="W46" s="88" t="s">
        <v>387</v>
      </c>
    </row>
    <row r="47" spans="1:23" ht="45.75">
      <c r="A47" s="99" t="s">
        <v>413</v>
      </c>
      <c r="B47" s="87" t="s">
        <v>423</v>
      </c>
      <c r="D47" s="99" t="s">
        <v>413</v>
      </c>
      <c r="E47" s="87" t="s">
        <v>702</v>
      </c>
      <c r="G47" s="99" t="s">
        <v>413</v>
      </c>
      <c r="H47" s="88" t="s">
        <v>206</v>
      </c>
      <c r="J47" s="99" t="s">
        <v>413</v>
      </c>
      <c r="K47" s="87" t="s">
        <v>425</v>
      </c>
      <c r="M47" s="99" t="s">
        <v>413</v>
      </c>
      <c r="N47" s="87" t="s">
        <v>426</v>
      </c>
      <c r="P47" s="99" t="s">
        <v>413</v>
      </c>
      <c r="Q47" s="87" t="s">
        <v>427</v>
      </c>
      <c r="S47" s="99" t="s">
        <v>413</v>
      </c>
      <c r="T47" s="87" t="s">
        <v>268</v>
      </c>
      <c r="V47" s="99" t="s">
        <v>413</v>
      </c>
      <c r="W47" s="87" t="s">
        <v>703</v>
      </c>
    </row>
    <row r="48" spans="1:23" ht="60.75">
      <c r="A48" s="101" t="s">
        <v>456</v>
      </c>
      <c r="B48" s="89" t="s">
        <v>704</v>
      </c>
      <c r="D48" s="101" t="s">
        <v>456</v>
      </c>
      <c r="E48" s="89" t="s">
        <v>705</v>
      </c>
      <c r="G48" s="101" t="s">
        <v>456</v>
      </c>
      <c r="H48" s="89" t="s">
        <v>206</v>
      </c>
      <c r="J48" s="101" t="s">
        <v>456</v>
      </c>
      <c r="K48" s="89" t="s">
        <v>706</v>
      </c>
      <c r="M48" s="101" t="s">
        <v>456</v>
      </c>
      <c r="N48" s="89" t="s">
        <v>468</v>
      </c>
      <c r="P48" s="101" t="s">
        <v>456</v>
      </c>
      <c r="Q48" s="89" t="s">
        <v>469</v>
      </c>
      <c r="S48" s="101" t="s">
        <v>456</v>
      </c>
      <c r="T48" s="89" t="s">
        <v>707</v>
      </c>
      <c r="V48" s="101" t="s">
        <v>456</v>
      </c>
      <c r="W48" s="89" t="s">
        <v>708</v>
      </c>
    </row>
    <row r="49" spans="1:26" ht="15.95" thickBot="1"/>
    <row r="50" spans="1:26" s="135" customFormat="1" ht="80.099999999999994">
      <c r="A50" s="133" t="s">
        <v>709</v>
      </c>
      <c r="B50" s="134" t="s">
        <v>133</v>
      </c>
      <c r="D50" s="133" t="s">
        <v>710</v>
      </c>
      <c r="E50" s="134" t="s">
        <v>711</v>
      </c>
      <c r="G50" s="133" t="s">
        <v>712</v>
      </c>
      <c r="H50" s="134" t="s">
        <v>135</v>
      </c>
      <c r="J50" s="138" t="s">
        <v>713</v>
      </c>
      <c r="K50" s="139" t="s">
        <v>714</v>
      </c>
      <c r="M50" s="138" t="s">
        <v>715</v>
      </c>
      <c r="N50" s="140" t="s">
        <v>121</v>
      </c>
      <c r="P50" s="138" t="s">
        <v>715</v>
      </c>
      <c r="Q50" s="141" t="s">
        <v>98</v>
      </c>
      <c r="S50" s="138" t="s">
        <v>715</v>
      </c>
      <c r="T50" s="142" t="s">
        <v>99</v>
      </c>
      <c r="V50" s="138" t="s">
        <v>716</v>
      </c>
      <c r="W50" s="139" t="s">
        <v>717</v>
      </c>
      <c r="Y50" s="162" t="s">
        <v>716</v>
      </c>
      <c r="Z50" s="163" t="s">
        <v>718</v>
      </c>
    </row>
    <row r="51" spans="1:26" ht="63.95">
      <c r="A51" s="97" t="s">
        <v>136</v>
      </c>
      <c r="B51" s="105" t="s">
        <v>153</v>
      </c>
      <c r="D51" s="97" t="s">
        <v>136</v>
      </c>
      <c r="E51" s="105" t="s">
        <v>719</v>
      </c>
      <c r="G51" s="97" t="s">
        <v>136</v>
      </c>
      <c r="H51" s="105" t="s">
        <v>153</v>
      </c>
      <c r="J51" s="97" t="s">
        <v>136</v>
      </c>
      <c r="K51" s="95" t="s">
        <v>720</v>
      </c>
      <c r="M51" s="97" t="s">
        <v>136</v>
      </c>
      <c r="N51" s="105" t="s">
        <v>721</v>
      </c>
      <c r="P51" s="97" t="s">
        <v>136</v>
      </c>
      <c r="Q51" s="105" t="s">
        <v>169</v>
      </c>
      <c r="S51" s="97" t="s">
        <v>136</v>
      </c>
      <c r="T51" s="95" t="s">
        <v>268</v>
      </c>
      <c r="V51" s="97" t="s">
        <v>136</v>
      </c>
      <c r="W51" s="165" t="s">
        <v>722</v>
      </c>
      <c r="Y51" s="144" t="s">
        <v>136</v>
      </c>
      <c r="Z51" s="36" t="s">
        <v>723</v>
      </c>
    </row>
    <row r="52" spans="1:26" ht="144">
      <c r="A52" s="98" t="s">
        <v>165</v>
      </c>
      <c r="B52" s="86" t="s">
        <v>724</v>
      </c>
      <c r="D52" s="98" t="s">
        <v>165</v>
      </c>
      <c r="E52" s="86" t="s">
        <v>725</v>
      </c>
      <c r="G52" s="98" t="s">
        <v>165</v>
      </c>
      <c r="H52" s="86" t="s">
        <v>726</v>
      </c>
      <c r="J52" s="98" t="s">
        <v>165</v>
      </c>
      <c r="K52" s="86" t="s">
        <v>727</v>
      </c>
      <c r="M52" s="98" t="s">
        <v>165</v>
      </c>
      <c r="N52" s="86" t="s">
        <v>728</v>
      </c>
      <c r="P52" s="98" t="s">
        <v>165</v>
      </c>
      <c r="Q52" s="86" t="s">
        <v>729</v>
      </c>
      <c r="S52" s="98" t="s">
        <v>165</v>
      </c>
      <c r="T52" s="86" t="s">
        <v>730</v>
      </c>
      <c r="V52" s="98" t="s">
        <v>165</v>
      </c>
      <c r="W52" s="125" t="s">
        <v>731</v>
      </c>
      <c r="Y52" s="146" t="s">
        <v>165</v>
      </c>
      <c r="Z52" s="145" t="s">
        <v>732</v>
      </c>
    </row>
    <row r="53" spans="1:26" ht="80.099999999999994">
      <c r="A53" s="99" t="s">
        <v>198</v>
      </c>
      <c r="B53" s="87" t="s">
        <v>733</v>
      </c>
      <c r="D53" s="99" t="s">
        <v>198</v>
      </c>
      <c r="E53" s="87" t="s">
        <v>734</v>
      </c>
      <c r="G53" s="99" t="s">
        <v>198</v>
      </c>
      <c r="H53" s="87" t="s">
        <v>215</v>
      </c>
      <c r="J53" s="99" t="s">
        <v>198</v>
      </c>
      <c r="K53" s="87" t="s">
        <v>216</v>
      </c>
      <c r="M53" s="99" t="s">
        <v>198</v>
      </c>
      <c r="N53" s="87" t="s">
        <v>735</v>
      </c>
      <c r="P53" s="99" t="s">
        <v>198</v>
      </c>
      <c r="Q53" s="87" t="s">
        <v>218</v>
      </c>
      <c r="S53" s="99" t="s">
        <v>198</v>
      </c>
      <c r="T53" s="87" t="s">
        <v>219</v>
      </c>
      <c r="V53" s="99" t="s">
        <v>198</v>
      </c>
      <c r="W53" s="166" t="s">
        <v>736</v>
      </c>
      <c r="Y53" s="147" t="s">
        <v>198</v>
      </c>
      <c r="Z53" s="145" t="s">
        <v>737</v>
      </c>
    </row>
    <row r="54" spans="1:26" ht="48">
      <c r="A54" s="100" t="s">
        <v>233</v>
      </c>
      <c r="B54" s="88" t="s">
        <v>738</v>
      </c>
      <c r="D54" s="100" t="s">
        <v>233</v>
      </c>
      <c r="E54" s="88" t="s">
        <v>739</v>
      </c>
      <c r="G54" s="100" t="s">
        <v>233</v>
      </c>
      <c r="H54" s="87" t="s">
        <v>215</v>
      </c>
      <c r="J54" s="100" t="s">
        <v>233</v>
      </c>
      <c r="K54" s="88" t="s">
        <v>740</v>
      </c>
      <c r="M54" s="100" t="s">
        <v>233</v>
      </c>
      <c r="N54" s="88" t="s">
        <v>741</v>
      </c>
      <c r="P54" s="100" t="s">
        <v>233</v>
      </c>
      <c r="Q54" s="88" t="s">
        <v>169</v>
      </c>
      <c r="S54" s="100" t="s">
        <v>233</v>
      </c>
      <c r="T54" s="88" t="s">
        <v>268</v>
      </c>
      <c r="V54" s="100" t="s">
        <v>233</v>
      </c>
      <c r="W54" s="167" t="s">
        <v>742</v>
      </c>
      <c r="Y54" s="148" t="s">
        <v>233</v>
      </c>
      <c r="Z54" s="145" t="s">
        <v>737</v>
      </c>
    </row>
    <row r="55" spans="1:26" ht="80.099999999999994">
      <c r="A55" s="99" t="s">
        <v>256</v>
      </c>
      <c r="B55" s="87" t="s">
        <v>177</v>
      </c>
      <c r="D55" s="99" t="s">
        <v>256</v>
      </c>
      <c r="E55" s="87" t="s">
        <v>269</v>
      </c>
      <c r="G55" s="99" t="s">
        <v>256</v>
      </c>
      <c r="H55" s="87" t="s">
        <v>270</v>
      </c>
      <c r="J55" s="99" t="s">
        <v>256</v>
      </c>
      <c r="K55" s="87" t="s">
        <v>271</v>
      </c>
      <c r="M55" s="99" t="s">
        <v>256</v>
      </c>
      <c r="N55" s="87" t="s">
        <v>743</v>
      </c>
      <c r="P55" s="99" t="s">
        <v>256</v>
      </c>
      <c r="Q55" s="87" t="s">
        <v>274</v>
      </c>
      <c r="S55" s="99" t="s">
        <v>256</v>
      </c>
      <c r="T55" s="87" t="s">
        <v>274</v>
      </c>
      <c r="V55" s="99" t="s">
        <v>256</v>
      </c>
      <c r="W55" s="87" t="s">
        <v>273</v>
      </c>
      <c r="Y55" s="147" t="s">
        <v>256</v>
      </c>
      <c r="Z55" s="145" t="s">
        <v>744</v>
      </c>
    </row>
    <row r="56" spans="1:26" ht="60.75">
      <c r="A56" s="100" t="s">
        <v>289</v>
      </c>
      <c r="B56" s="88" t="s">
        <v>745</v>
      </c>
      <c r="D56" s="100" t="s">
        <v>289</v>
      </c>
      <c r="E56" s="88" t="s">
        <v>169</v>
      </c>
      <c r="G56" s="100" t="s">
        <v>289</v>
      </c>
      <c r="H56" s="88" t="s">
        <v>169</v>
      </c>
      <c r="J56" s="100" t="s">
        <v>289</v>
      </c>
      <c r="K56" s="88" t="s">
        <v>308</v>
      </c>
      <c r="M56" s="100" t="s">
        <v>289</v>
      </c>
      <c r="N56" s="88" t="s">
        <v>746</v>
      </c>
      <c r="P56" s="100" t="s">
        <v>289</v>
      </c>
      <c r="Q56" s="88" t="s">
        <v>169</v>
      </c>
      <c r="S56" s="100" t="s">
        <v>289</v>
      </c>
      <c r="T56" s="88" t="s">
        <v>169</v>
      </c>
      <c r="V56" s="100" t="s">
        <v>289</v>
      </c>
      <c r="W56" s="190" t="s">
        <v>747</v>
      </c>
      <c r="Y56" s="148" t="s">
        <v>289</v>
      </c>
      <c r="Z56" s="149" t="s">
        <v>748</v>
      </c>
    </row>
    <row r="57" spans="1:26" ht="80.099999999999994">
      <c r="A57" s="99" t="s">
        <v>328</v>
      </c>
      <c r="B57" s="87" t="s">
        <v>177</v>
      </c>
      <c r="D57" s="99" t="s">
        <v>328</v>
      </c>
      <c r="E57" s="87" t="s">
        <v>343</v>
      </c>
      <c r="G57" s="99" t="s">
        <v>328</v>
      </c>
      <c r="H57" s="87" t="s">
        <v>169</v>
      </c>
      <c r="J57" s="99" t="s">
        <v>328</v>
      </c>
      <c r="K57" s="87" t="s">
        <v>749</v>
      </c>
      <c r="M57" s="99" t="s">
        <v>328</v>
      </c>
      <c r="N57" s="87" t="s">
        <v>750</v>
      </c>
      <c r="P57" s="99" t="s">
        <v>328</v>
      </c>
      <c r="Q57" s="87" t="s">
        <v>347</v>
      </c>
      <c r="S57" s="99" t="s">
        <v>328</v>
      </c>
      <c r="T57" s="87" t="s">
        <v>348</v>
      </c>
      <c r="V57" s="99" t="s">
        <v>328</v>
      </c>
      <c r="W57" s="87" t="s">
        <v>346</v>
      </c>
      <c r="Y57" s="147" t="s">
        <v>328</v>
      </c>
      <c r="Z57" s="145" t="s">
        <v>751</v>
      </c>
    </row>
    <row r="58" spans="1:26" ht="48">
      <c r="A58" s="100" t="s">
        <v>370</v>
      </c>
      <c r="B58" s="88" t="s">
        <v>388</v>
      </c>
      <c r="D58" s="100" t="s">
        <v>370</v>
      </c>
      <c r="E58" s="88" t="s">
        <v>389</v>
      </c>
      <c r="G58" s="100" t="s">
        <v>370</v>
      </c>
      <c r="H58" s="88" t="s">
        <v>390</v>
      </c>
      <c r="J58" s="100" t="s">
        <v>370</v>
      </c>
      <c r="K58" s="88" t="s">
        <v>391</v>
      </c>
      <c r="M58" s="100" t="s">
        <v>370</v>
      </c>
      <c r="N58" s="88" t="s">
        <v>752</v>
      </c>
      <c r="P58" s="100" t="s">
        <v>370</v>
      </c>
      <c r="Q58" s="88" t="s">
        <v>753</v>
      </c>
      <c r="S58" s="100" t="s">
        <v>370</v>
      </c>
      <c r="T58" s="88" t="s">
        <v>754</v>
      </c>
      <c r="V58" s="100" t="s">
        <v>370</v>
      </c>
      <c r="W58" s="88" t="s">
        <v>393</v>
      </c>
      <c r="Y58" s="148" t="s">
        <v>370</v>
      </c>
      <c r="Z58" s="145" t="s">
        <v>755</v>
      </c>
    </row>
    <row r="59" spans="1:26" ht="80.099999999999994">
      <c r="A59" s="99" t="s">
        <v>413</v>
      </c>
      <c r="B59" s="87" t="s">
        <v>428</v>
      </c>
      <c r="D59" s="99" t="s">
        <v>413</v>
      </c>
      <c r="E59" s="87" t="s">
        <v>429</v>
      </c>
      <c r="G59" s="99" t="s">
        <v>413</v>
      </c>
      <c r="H59" s="87" t="s">
        <v>430</v>
      </c>
      <c r="J59" s="99" t="s">
        <v>413</v>
      </c>
      <c r="K59" s="87" t="s">
        <v>431</v>
      </c>
      <c r="M59" s="99" t="s">
        <v>413</v>
      </c>
      <c r="N59" s="87" t="s">
        <v>756</v>
      </c>
      <c r="P59" s="99" t="s">
        <v>413</v>
      </c>
      <c r="Q59" s="87" t="s">
        <v>434</v>
      </c>
      <c r="S59" s="99" t="s">
        <v>413</v>
      </c>
      <c r="T59" s="87" t="s">
        <v>435</v>
      </c>
      <c r="V59" s="99" t="s">
        <v>413</v>
      </c>
      <c r="W59" s="87" t="s">
        <v>433</v>
      </c>
      <c r="Y59" s="147" t="s">
        <v>413</v>
      </c>
      <c r="Z59" s="145" t="s">
        <v>757</v>
      </c>
    </row>
    <row r="60" spans="1:26" ht="60.75">
      <c r="A60" s="101" t="s">
        <v>456</v>
      </c>
      <c r="B60" s="89" t="s">
        <v>471</v>
      </c>
      <c r="D60" s="101" t="s">
        <v>456</v>
      </c>
      <c r="E60" s="89" t="s">
        <v>758</v>
      </c>
      <c r="G60" s="101" t="s">
        <v>456</v>
      </c>
      <c r="H60" s="89" t="s">
        <v>472</v>
      </c>
      <c r="J60" s="101" t="s">
        <v>456</v>
      </c>
      <c r="K60" s="89" t="s">
        <v>473</v>
      </c>
      <c r="M60" s="101" t="s">
        <v>456</v>
      </c>
      <c r="N60" s="89" t="s">
        <v>759</v>
      </c>
      <c r="P60" s="101" t="s">
        <v>456</v>
      </c>
      <c r="Q60" s="89" t="s">
        <v>760</v>
      </c>
      <c r="S60" s="101" t="s">
        <v>456</v>
      </c>
      <c r="T60" s="89" t="s">
        <v>476</v>
      </c>
      <c r="V60" s="101" t="s">
        <v>456</v>
      </c>
      <c r="W60" s="89" t="s">
        <v>475</v>
      </c>
      <c r="Y60" s="150" t="s">
        <v>456</v>
      </c>
      <c r="Z60" s="151" t="s">
        <v>761</v>
      </c>
    </row>
    <row r="61" spans="1:26" ht="15.95" thickBot="1"/>
    <row r="62" spans="1:26" ht="32.1">
      <c r="A62" s="113" t="s">
        <v>762</v>
      </c>
      <c r="B62" s="114" t="s">
        <v>71</v>
      </c>
    </row>
    <row r="63" spans="1:26" ht="15.95">
      <c r="A63" s="97" t="s">
        <v>136</v>
      </c>
      <c r="B63" s="95"/>
    </row>
    <row r="64" spans="1:26" ht="15.95">
      <c r="A64" s="98" t="s">
        <v>165</v>
      </c>
      <c r="B64" s="86"/>
    </row>
    <row r="65" spans="1:5">
      <c r="A65" s="99" t="s">
        <v>198</v>
      </c>
      <c r="B65" s="87" t="s">
        <v>169</v>
      </c>
    </row>
    <row r="66" spans="1:5">
      <c r="A66" s="100" t="s">
        <v>233</v>
      </c>
      <c r="B66" s="88" t="s">
        <v>177</v>
      </c>
    </row>
    <row r="67" spans="1:5" ht="15.95">
      <c r="A67" s="99" t="s">
        <v>256</v>
      </c>
      <c r="B67" s="87" t="s">
        <v>274</v>
      </c>
    </row>
    <row r="68" spans="1:5" ht="15.95">
      <c r="A68" s="100" t="s">
        <v>289</v>
      </c>
      <c r="B68" s="88" t="s">
        <v>274</v>
      </c>
    </row>
    <row r="69" spans="1:5" ht="15.95">
      <c r="A69" s="99" t="s">
        <v>328</v>
      </c>
      <c r="B69" s="87"/>
    </row>
    <row r="70" spans="1:5">
      <c r="A70" s="100" t="s">
        <v>370</v>
      </c>
      <c r="B70" s="115" t="s">
        <v>159</v>
      </c>
    </row>
    <row r="71" spans="1:5" ht="15.95">
      <c r="A71" s="99" t="s">
        <v>413</v>
      </c>
      <c r="B71" s="87"/>
    </row>
    <row r="72" spans="1:5" ht="15.95">
      <c r="A72" s="101" t="s">
        <v>456</v>
      </c>
      <c r="B72" s="89"/>
    </row>
    <row r="75" spans="1:5">
      <c r="A75">
        <f>27+8+18</f>
        <v>53</v>
      </c>
    </row>
    <row r="76" spans="1:5">
      <c r="A76" t="s">
        <v>763</v>
      </c>
    </row>
    <row r="78" spans="1:5" ht="30.75">
      <c r="A78" s="187"/>
      <c r="B78" s="188" t="s">
        <v>764</v>
      </c>
      <c r="D78" s="113"/>
      <c r="E78" s="114" t="s">
        <v>765</v>
      </c>
    </row>
    <row r="79" spans="1:5" ht="18.75">
      <c r="A79" s="97" t="s">
        <v>136</v>
      </c>
      <c r="B79" s="201" t="s">
        <v>766</v>
      </c>
      <c r="D79" s="97" t="s">
        <v>136</v>
      </c>
      <c r="E79" s="95"/>
    </row>
    <row r="80" spans="1:5">
      <c r="A80" s="98" t="s">
        <v>165</v>
      </c>
      <c r="B80" s="86"/>
      <c r="D80" s="98" t="s">
        <v>165</v>
      </c>
      <c r="E80" s="86"/>
    </row>
    <row r="81" spans="1:5">
      <c r="A81" s="99" t="s">
        <v>198</v>
      </c>
      <c r="B81" s="87" t="s">
        <v>767</v>
      </c>
      <c r="D81" s="99" t="s">
        <v>198</v>
      </c>
      <c r="E81" s="87" t="s">
        <v>767</v>
      </c>
    </row>
    <row r="82" spans="1:5">
      <c r="A82" s="100" t="s">
        <v>233</v>
      </c>
      <c r="B82" s="88" t="s">
        <v>177</v>
      </c>
      <c r="D82" s="100" t="s">
        <v>233</v>
      </c>
      <c r="E82" s="88" t="s">
        <v>177</v>
      </c>
    </row>
    <row r="83" spans="1:5">
      <c r="A83" s="99" t="s">
        <v>256</v>
      </c>
      <c r="B83" s="87" t="s">
        <v>177</v>
      </c>
      <c r="D83" s="99" t="s">
        <v>256</v>
      </c>
      <c r="E83" s="87" t="s">
        <v>177</v>
      </c>
    </row>
    <row r="84" spans="1:5" ht="121.5">
      <c r="A84" s="100" t="s">
        <v>289</v>
      </c>
      <c r="B84" s="88" t="s">
        <v>768</v>
      </c>
      <c r="D84" s="100" t="s">
        <v>289</v>
      </c>
      <c r="E84" s="88" t="s">
        <v>769</v>
      </c>
    </row>
    <row r="85" spans="1:5">
      <c r="A85" s="99" t="s">
        <v>328</v>
      </c>
      <c r="B85" s="87"/>
      <c r="D85" s="99" t="s">
        <v>328</v>
      </c>
      <c r="E85" s="87"/>
    </row>
    <row r="86" spans="1:5" ht="60.75">
      <c r="A86" s="100" t="s">
        <v>370</v>
      </c>
      <c r="B86" s="115" t="s">
        <v>770</v>
      </c>
      <c r="D86" s="100" t="s">
        <v>370</v>
      </c>
      <c r="E86" s="115" t="s">
        <v>771</v>
      </c>
    </row>
    <row r="87" spans="1:5">
      <c r="A87" s="99" t="s">
        <v>413</v>
      </c>
      <c r="B87" s="87" t="s">
        <v>177</v>
      </c>
      <c r="D87" s="99" t="s">
        <v>413</v>
      </c>
      <c r="E87" s="87" t="s">
        <v>772</v>
      </c>
    </row>
    <row r="88" spans="1:5" ht="137.25">
      <c r="A88" s="101" t="s">
        <v>456</v>
      </c>
      <c r="B88" s="89" t="s">
        <v>773</v>
      </c>
      <c r="D88" s="101" t="s">
        <v>456</v>
      </c>
      <c r="E88" s="89" t="s">
        <v>774</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 ref="H20" r:id="rId7" display="https://catalogo.beniculturali.it/search/typeOfResources/MusicHeritage?region=Liguria;                                                                                           https://catalogo.beniculturali.it/search/typeOfResources/DemoEthnoAnthropologicalHeritage?typology=Beni+demoetnoantropologici+immateriali&amp;refineQ=concerto+di+campane; " xr:uid="{0074980A-1FE5-4B23-9F47-AD2386293604}"/>
    <hyperlink ref="W56" r:id="rId8" xr:uid="{74EEFACC-A17F-452B-8D0C-7138F7CFA9D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B1:U71"/>
  <sheetViews>
    <sheetView showGridLines="0" topLeftCell="J54" zoomScale="87" workbookViewId="0">
      <selection activeCell="I62" sqref="I62"/>
    </sheetView>
  </sheetViews>
  <sheetFormatPr defaultColWidth="8.85546875" defaultRowHeight="15"/>
  <cols>
    <col min="2" max="2" width="16.140625" customWidth="1"/>
    <col min="3" max="3" width="55.85546875" customWidth="1"/>
    <col min="4" max="4" width="6.7109375" customWidth="1"/>
    <col min="5" max="5" width="19" customWidth="1"/>
    <col min="6" max="6" width="51" customWidth="1"/>
    <col min="7" max="7" width="6.7109375" customWidth="1"/>
    <col min="8" max="8" width="22.42578125" customWidth="1"/>
    <col min="9" max="9" width="33.42578125" customWidth="1"/>
    <col min="10" max="10" width="6.7109375" customWidth="1"/>
    <col min="11" max="11" width="22.140625" customWidth="1"/>
    <col min="12" max="12" width="49.140625" customWidth="1"/>
    <col min="13" max="13" width="6.7109375" customWidth="1"/>
    <col min="14" max="14" width="11.7109375" customWidth="1"/>
    <col min="15" max="15" width="46.7109375" customWidth="1"/>
    <col min="16" max="16" width="6.7109375" customWidth="1"/>
    <col min="17" max="17" width="11.7109375" customWidth="1"/>
    <col min="18" max="18" width="45.28515625" customWidth="1"/>
    <col min="19" max="19" width="6.7109375" customWidth="1"/>
    <col min="20" max="20" width="11.7109375" customWidth="1"/>
    <col min="21" max="21" width="46.85546875" customWidth="1"/>
    <col min="22" max="22" width="6.7109375" customWidth="1"/>
    <col min="23" max="23" width="11.7109375" customWidth="1"/>
    <col min="24" max="24" width="30.7109375" customWidth="1"/>
    <col min="26" max="26" width="15.140625" customWidth="1"/>
    <col min="27" max="27" width="28.7109375" customWidth="1"/>
    <col min="29" max="29" width="14.42578125" customWidth="1"/>
    <col min="30" max="30" width="37.42578125" customWidth="1"/>
    <col min="32" max="32" width="13.7109375" customWidth="1"/>
    <col min="33" max="33" width="68.28515625" customWidth="1"/>
    <col min="35" max="35" width="20.28515625" customWidth="1"/>
    <col min="36" max="36" width="50.140625" customWidth="1"/>
  </cols>
  <sheetData>
    <row r="1" spans="2:15" ht="63.95">
      <c r="B1" s="116" t="s">
        <v>775</v>
      </c>
      <c r="C1" s="117" t="s">
        <v>499</v>
      </c>
      <c r="E1" s="116" t="s">
        <v>776</v>
      </c>
      <c r="F1" s="117" t="s">
        <v>500</v>
      </c>
      <c r="H1" s="116" t="s">
        <v>777</v>
      </c>
      <c r="I1" s="117" t="s">
        <v>501</v>
      </c>
      <c r="K1" s="116" t="s">
        <v>778</v>
      </c>
      <c r="L1" s="117" t="s">
        <v>502</v>
      </c>
    </row>
    <row r="2" spans="2:15" ht="15.95">
      <c r="B2" s="97" t="s">
        <v>136</v>
      </c>
      <c r="C2" s="87" t="s">
        <v>779</v>
      </c>
      <c r="E2" s="97" t="s">
        <v>136</v>
      </c>
      <c r="F2" s="95" t="s">
        <v>274</v>
      </c>
      <c r="H2" s="97" t="s">
        <v>136</v>
      </c>
      <c r="I2" s="105" t="s">
        <v>158</v>
      </c>
      <c r="K2" s="97" t="s">
        <v>136</v>
      </c>
      <c r="L2" s="87" t="s">
        <v>274</v>
      </c>
    </row>
    <row r="3" spans="2:15" ht="15.95">
      <c r="B3" s="98" t="s">
        <v>165</v>
      </c>
      <c r="C3" s="86" t="s">
        <v>220</v>
      </c>
      <c r="E3" s="98" t="s">
        <v>165</v>
      </c>
      <c r="F3" s="86" t="s">
        <v>780</v>
      </c>
      <c r="H3" s="98" t="s">
        <v>165</v>
      </c>
      <c r="I3" s="86" t="s">
        <v>220</v>
      </c>
      <c r="K3" s="98" t="s">
        <v>165</v>
      </c>
      <c r="L3" s="86" t="s">
        <v>781</v>
      </c>
    </row>
    <row r="4" spans="2:15" ht="15.95">
      <c r="B4" s="99" t="s">
        <v>198</v>
      </c>
      <c r="C4" s="87" t="s">
        <v>220</v>
      </c>
      <c r="E4" s="99" t="s">
        <v>198</v>
      </c>
      <c r="F4" s="87" t="s">
        <v>274</v>
      </c>
      <c r="H4" s="99" t="s">
        <v>198</v>
      </c>
      <c r="I4" s="87" t="s">
        <v>220</v>
      </c>
      <c r="K4" s="99" t="s">
        <v>198</v>
      </c>
      <c r="L4" s="87" t="s">
        <v>274</v>
      </c>
    </row>
    <row r="5" spans="2:15" ht="15.95">
      <c r="B5" s="100" t="s">
        <v>233</v>
      </c>
      <c r="C5" s="88" t="s">
        <v>220</v>
      </c>
      <c r="E5" s="100" t="s">
        <v>233</v>
      </c>
      <c r="F5" s="87" t="s">
        <v>274</v>
      </c>
      <c r="H5" s="100" t="s">
        <v>233</v>
      </c>
      <c r="I5" s="88" t="s">
        <v>220</v>
      </c>
      <c r="K5" s="100" t="s">
        <v>233</v>
      </c>
      <c r="L5" s="88" t="s">
        <v>274</v>
      </c>
    </row>
    <row r="6" spans="2:15" ht="15.95">
      <c r="B6" s="99" t="s">
        <v>256</v>
      </c>
      <c r="C6" s="87" t="s">
        <v>274</v>
      </c>
      <c r="E6" s="99" t="s">
        <v>256</v>
      </c>
      <c r="F6" s="87" t="s">
        <v>274</v>
      </c>
      <c r="H6" s="99" t="s">
        <v>256</v>
      </c>
      <c r="I6" s="87" t="s">
        <v>274</v>
      </c>
      <c r="K6" s="99" t="s">
        <v>256</v>
      </c>
      <c r="L6" s="87" t="s">
        <v>274</v>
      </c>
    </row>
    <row r="7" spans="2:15" ht="30.75">
      <c r="B7" s="100" t="s">
        <v>289</v>
      </c>
      <c r="C7" s="88" t="s">
        <v>782</v>
      </c>
      <c r="E7" s="100" t="s">
        <v>289</v>
      </c>
      <c r="F7" s="88" t="s">
        <v>783</v>
      </c>
      <c r="H7" s="100" t="s">
        <v>289</v>
      </c>
      <c r="I7" s="88" t="s">
        <v>784</v>
      </c>
      <c r="K7" s="100" t="s">
        <v>289</v>
      </c>
      <c r="L7" s="88" t="s">
        <v>274</v>
      </c>
    </row>
    <row r="8" spans="2:15" ht="80.099999999999994">
      <c r="B8" s="99" t="s">
        <v>328</v>
      </c>
      <c r="C8" s="87" t="s">
        <v>785</v>
      </c>
      <c r="E8" s="99" t="s">
        <v>328</v>
      </c>
      <c r="F8" s="87" t="s">
        <v>274</v>
      </c>
      <c r="H8" s="99" t="s">
        <v>328</v>
      </c>
      <c r="I8" s="87" t="s">
        <v>786</v>
      </c>
      <c r="K8" s="99" t="s">
        <v>328</v>
      </c>
      <c r="L8" s="87" t="s">
        <v>787</v>
      </c>
    </row>
    <row r="9" spans="2:15" ht="15.95">
      <c r="B9" s="100" t="s">
        <v>370</v>
      </c>
      <c r="C9" s="88" t="s">
        <v>350</v>
      </c>
      <c r="E9" s="100" t="s">
        <v>370</v>
      </c>
      <c r="F9" s="88" t="s">
        <v>788</v>
      </c>
      <c r="H9" s="100" t="s">
        <v>370</v>
      </c>
      <c r="I9" s="88" t="s">
        <v>789</v>
      </c>
      <c r="K9" s="100" t="s">
        <v>370</v>
      </c>
      <c r="L9" s="88" t="s">
        <v>790</v>
      </c>
    </row>
    <row r="10" spans="2:15" ht="15.95">
      <c r="B10" s="99" t="s">
        <v>413</v>
      </c>
      <c r="C10" s="87" t="s">
        <v>274</v>
      </c>
      <c r="E10" s="99" t="s">
        <v>413</v>
      </c>
      <c r="F10" s="87" t="s">
        <v>274</v>
      </c>
      <c r="H10" s="99" t="s">
        <v>413</v>
      </c>
      <c r="I10" s="87" t="s">
        <v>791</v>
      </c>
      <c r="K10" s="99" t="s">
        <v>413</v>
      </c>
      <c r="L10" s="87" t="s">
        <v>274</v>
      </c>
    </row>
    <row r="11" spans="2:15" ht="33" thickBot="1">
      <c r="B11" s="101" t="s">
        <v>456</v>
      </c>
      <c r="C11" s="89" t="s">
        <v>792</v>
      </c>
      <c r="E11" s="101" t="s">
        <v>456</v>
      </c>
      <c r="F11" s="89" t="s">
        <v>274</v>
      </c>
      <c r="H11" s="101" t="s">
        <v>456</v>
      </c>
      <c r="I11" s="89" t="s">
        <v>793</v>
      </c>
      <c r="K11" s="101" t="s">
        <v>456</v>
      </c>
      <c r="L11" s="89" t="s">
        <v>794</v>
      </c>
    </row>
    <row r="12" spans="2:15" ht="15.95" thickBot="1"/>
    <row r="13" spans="2:15" ht="63" customHeight="1">
      <c r="B13" s="118" t="s">
        <v>795</v>
      </c>
      <c r="C13" s="119" t="s">
        <v>796</v>
      </c>
      <c r="E13" s="118" t="s">
        <v>797</v>
      </c>
      <c r="F13" s="119" t="s">
        <v>103</v>
      </c>
      <c r="H13" s="118" t="s">
        <v>798</v>
      </c>
      <c r="I13" s="119" t="s">
        <v>104</v>
      </c>
      <c r="K13" s="118" t="s">
        <v>799</v>
      </c>
      <c r="L13" s="119" t="s">
        <v>800</v>
      </c>
      <c r="N13" s="120"/>
      <c r="O13" s="123" t="s">
        <v>75</v>
      </c>
    </row>
    <row r="14" spans="2:15" ht="15.95">
      <c r="B14" s="97" t="s">
        <v>136</v>
      </c>
      <c r="C14" s="105" t="s">
        <v>213</v>
      </c>
      <c r="E14" s="97" t="s">
        <v>136</v>
      </c>
      <c r="F14" s="95" t="s">
        <v>221</v>
      </c>
      <c r="H14" s="97" t="s">
        <v>136</v>
      </c>
      <c r="I14" s="95" t="s">
        <v>169</v>
      </c>
      <c r="K14" s="97" t="s">
        <v>136</v>
      </c>
      <c r="L14" s="95" t="s">
        <v>169</v>
      </c>
      <c r="N14" s="97" t="s">
        <v>136</v>
      </c>
      <c r="O14" s="121" t="s">
        <v>221</v>
      </c>
    </row>
    <row r="15" spans="2:15" ht="65.099999999999994" customHeight="1">
      <c r="B15" s="98" t="s">
        <v>165</v>
      </c>
      <c r="C15" s="86" t="s">
        <v>801</v>
      </c>
      <c r="E15" s="98" t="s">
        <v>165</v>
      </c>
      <c r="F15" s="86" t="s">
        <v>802</v>
      </c>
      <c r="H15" s="98" t="s">
        <v>165</v>
      </c>
      <c r="I15" s="86" t="s">
        <v>803</v>
      </c>
      <c r="K15" s="98" t="s">
        <v>165</v>
      </c>
      <c r="L15" s="86" t="s">
        <v>196</v>
      </c>
      <c r="N15" s="98" t="s">
        <v>165</v>
      </c>
      <c r="O15" s="86" t="s">
        <v>804</v>
      </c>
    </row>
    <row r="16" spans="2:15" ht="32.1">
      <c r="B16" s="99" t="s">
        <v>198</v>
      </c>
      <c r="C16" s="166" t="s">
        <v>805</v>
      </c>
      <c r="E16" s="99" t="s">
        <v>198</v>
      </c>
      <c r="F16" s="87" t="s">
        <v>806</v>
      </c>
      <c r="H16" s="99" t="s">
        <v>198</v>
      </c>
      <c r="I16" s="87" t="s">
        <v>169</v>
      </c>
      <c r="K16" s="99" t="s">
        <v>198</v>
      </c>
      <c r="L16" s="87" t="s">
        <v>222</v>
      </c>
      <c r="N16" s="99" t="s">
        <v>198</v>
      </c>
      <c r="O16" s="87" t="s">
        <v>223</v>
      </c>
    </row>
    <row r="17" spans="2:15" ht="32.1">
      <c r="B17" s="100" t="s">
        <v>233</v>
      </c>
      <c r="C17" s="88" t="s">
        <v>221</v>
      </c>
      <c r="E17" s="100" t="s">
        <v>233</v>
      </c>
      <c r="F17" s="88" t="s">
        <v>807</v>
      </c>
      <c r="H17" s="100" t="s">
        <v>233</v>
      </c>
      <c r="I17" s="88" t="s">
        <v>247</v>
      </c>
      <c r="K17" s="100" t="s">
        <v>233</v>
      </c>
      <c r="L17" s="88" t="s">
        <v>248</v>
      </c>
      <c r="N17" s="100" t="s">
        <v>233</v>
      </c>
      <c r="O17" s="88" t="s">
        <v>808</v>
      </c>
    </row>
    <row r="18" spans="2:15" ht="15.95">
      <c r="B18" s="99" t="s">
        <v>256</v>
      </c>
      <c r="C18" s="87" t="s">
        <v>274</v>
      </c>
      <c r="E18" s="99" t="s">
        <v>256</v>
      </c>
      <c r="F18" s="87" t="s">
        <v>274</v>
      </c>
      <c r="H18" s="99" t="s">
        <v>256</v>
      </c>
      <c r="I18" s="87" t="s">
        <v>274</v>
      </c>
      <c r="K18" s="99" t="s">
        <v>256</v>
      </c>
      <c r="L18" s="87" t="s">
        <v>274</v>
      </c>
      <c r="N18" s="99" t="s">
        <v>256</v>
      </c>
      <c r="O18" s="87" t="s">
        <v>274</v>
      </c>
    </row>
    <row r="19" spans="2:15" ht="48">
      <c r="B19" s="100" t="s">
        <v>289</v>
      </c>
      <c r="C19" s="88" t="s">
        <v>520</v>
      </c>
      <c r="E19" s="100" t="s">
        <v>289</v>
      </c>
      <c r="F19" s="88" t="s">
        <v>521</v>
      </c>
      <c r="H19" s="100" t="s">
        <v>289</v>
      </c>
      <c r="I19" s="88" t="s">
        <v>169</v>
      </c>
      <c r="K19" s="100" t="s">
        <v>289</v>
      </c>
      <c r="L19" s="88" t="s">
        <v>316</v>
      </c>
      <c r="N19" s="100" t="s">
        <v>289</v>
      </c>
      <c r="O19" s="122" t="s">
        <v>318</v>
      </c>
    </row>
    <row r="20" spans="2:15" ht="32.1">
      <c r="B20" s="99" t="s">
        <v>328</v>
      </c>
      <c r="C20" s="87" t="s">
        <v>353</v>
      </c>
      <c r="E20" s="99" t="s">
        <v>328</v>
      </c>
      <c r="F20" s="87" t="s">
        <v>354</v>
      </c>
      <c r="H20" s="99" t="s">
        <v>328</v>
      </c>
      <c r="I20" s="87" t="s">
        <v>169</v>
      </c>
      <c r="K20" s="99" t="s">
        <v>328</v>
      </c>
      <c r="L20" s="87" t="s">
        <v>355</v>
      </c>
      <c r="N20" s="99" t="s">
        <v>328</v>
      </c>
      <c r="O20" s="87" t="s">
        <v>357</v>
      </c>
    </row>
    <row r="21" spans="2:15" ht="48">
      <c r="B21" s="100" t="s">
        <v>370</v>
      </c>
      <c r="C21" s="115" t="s">
        <v>809</v>
      </c>
      <c r="E21" s="100" t="s">
        <v>370</v>
      </c>
      <c r="F21" s="88" t="s">
        <v>398</v>
      </c>
      <c r="H21" s="100" t="s">
        <v>370</v>
      </c>
      <c r="I21" s="88" t="s">
        <v>810</v>
      </c>
      <c r="K21" s="100" t="s">
        <v>370</v>
      </c>
      <c r="L21" s="88" t="s">
        <v>400</v>
      </c>
      <c r="N21" s="100" t="s">
        <v>370</v>
      </c>
      <c r="O21" s="88" t="s">
        <v>401</v>
      </c>
    </row>
    <row r="22" spans="2:15" ht="144">
      <c r="B22" s="99" t="s">
        <v>413</v>
      </c>
      <c r="C22" s="87" t="s">
        <v>439</v>
      </c>
      <c r="E22" s="99" t="s">
        <v>413</v>
      </c>
      <c r="F22" s="87" t="s">
        <v>440</v>
      </c>
      <c r="H22" s="99" t="s">
        <v>413</v>
      </c>
      <c r="I22" s="87" t="s">
        <v>441</v>
      </c>
      <c r="K22" s="99" t="s">
        <v>413</v>
      </c>
      <c r="L22" s="87" t="s">
        <v>177</v>
      </c>
      <c r="N22" s="99" t="s">
        <v>413</v>
      </c>
      <c r="O22" s="87" t="s">
        <v>442</v>
      </c>
    </row>
    <row r="23" spans="2:15" ht="33" thickBot="1">
      <c r="B23" s="101" t="s">
        <v>456</v>
      </c>
      <c r="C23" s="89" t="s">
        <v>481</v>
      </c>
      <c r="E23" s="101" t="s">
        <v>456</v>
      </c>
      <c r="F23" s="89" t="s">
        <v>482</v>
      </c>
      <c r="H23" s="101" t="s">
        <v>456</v>
      </c>
      <c r="I23" s="89" t="s">
        <v>483</v>
      </c>
      <c r="K23" s="101" t="s">
        <v>456</v>
      </c>
      <c r="L23" s="89" t="s">
        <v>177</v>
      </c>
      <c r="N23" s="101" t="s">
        <v>456</v>
      </c>
      <c r="O23" s="89" t="s">
        <v>485</v>
      </c>
    </row>
    <row r="24" spans="2:15" ht="15.95" thickBot="1"/>
    <row r="25" spans="2:15" ht="61.5" customHeight="1" thickBot="1">
      <c r="B25" s="170"/>
      <c r="C25" s="171" t="s">
        <v>74</v>
      </c>
      <c r="E25" s="120"/>
      <c r="F25" s="123" t="s">
        <v>811</v>
      </c>
      <c r="H25" s="156"/>
      <c r="I25" s="157" t="s">
        <v>812</v>
      </c>
    </row>
    <row r="26" spans="2:15" ht="32.1">
      <c r="B26" s="172" t="s">
        <v>136</v>
      </c>
      <c r="C26" s="173" t="s">
        <v>813</v>
      </c>
      <c r="E26" s="97" t="s">
        <v>136</v>
      </c>
      <c r="F26" s="121" t="s">
        <v>814</v>
      </c>
      <c r="H26" s="144" t="s">
        <v>136</v>
      </c>
      <c r="I26" s="158"/>
    </row>
    <row r="27" spans="2:15" ht="96">
      <c r="B27" s="174" t="s">
        <v>165</v>
      </c>
      <c r="C27" s="175" t="s">
        <v>815</v>
      </c>
      <c r="E27" s="98" t="s">
        <v>165</v>
      </c>
      <c r="F27" s="86" t="s">
        <v>816</v>
      </c>
      <c r="H27" s="146" t="s">
        <v>165</v>
      </c>
      <c r="I27" s="159" t="s">
        <v>817</v>
      </c>
    </row>
    <row r="28" spans="2:15" ht="63.95">
      <c r="B28" s="176" t="s">
        <v>198</v>
      </c>
      <c r="C28" s="177" t="s">
        <v>818</v>
      </c>
      <c r="E28" s="99" t="s">
        <v>198</v>
      </c>
      <c r="F28" s="87" t="s">
        <v>819</v>
      </c>
      <c r="H28" s="147" t="s">
        <v>198</v>
      </c>
      <c r="I28" s="160" t="s">
        <v>820</v>
      </c>
    </row>
    <row r="29" spans="2:15" ht="96">
      <c r="B29" s="178" t="s">
        <v>233</v>
      </c>
      <c r="C29" s="179" t="s">
        <v>821</v>
      </c>
      <c r="E29" s="100" t="s">
        <v>233</v>
      </c>
      <c r="F29" s="88" t="s">
        <v>822</v>
      </c>
      <c r="H29" s="148" t="s">
        <v>233</v>
      </c>
      <c r="I29" s="160" t="s">
        <v>820</v>
      </c>
    </row>
    <row r="30" spans="2:15" ht="80.099999999999994">
      <c r="B30" s="176" t="s">
        <v>256</v>
      </c>
      <c r="C30" s="177" t="s">
        <v>823</v>
      </c>
      <c r="E30" s="99" t="s">
        <v>256</v>
      </c>
      <c r="F30" s="87" t="s">
        <v>281</v>
      </c>
      <c r="H30" s="147" t="s">
        <v>256</v>
      </c>
      <c r="I30" s="160" t="s">
        <v>824</v>
      </c>
    </row>
    <row r="31" spans="2:15" ht="91.5">
      <c r="B31" s="178" t="s">
        <v>289</v>
      </c>
      <c r="C31" s="183" t="s">
        <v>825</v>
      </c>
      <c r="E31" s="100" t="s">
        <v>289</v>
      </c>
      <c r="F31" s="88" t="s">
        <v>826</v>
      </c>
      <c r="H31" s="148" t="s">
        <v>289</v>
      </c>
      <c r="I31" s="159" t="s">
        <v>827</v>
      </c>
    </row>
    <row r="32" spans="2:15" ht="63.95">
      <c r="B32" s="176" t="s">
        <v>328</v>
      </c>
      <c r="C32" s="177" t="s">
        <v>828</v>
      </c>
      <c r="E32" s="99" t="s">
        <v>328</v>
      </c>
      <c r="F32" s="87" t="s">
        <v>829</v>
      </c>
      <c r="H32" s="147" t="s">
        <v>328</v>
      </c>
      <c r="I32" s="160" t="s">
        <v>830</v>
      </c>
    </row>
    <row r="33" spans="2:21" ht="63.95">
      <c r="B33" s="178" t="s">
        <v>370</v>
      </c>
      <c r="C33" s="179" t="s">
        <v>831</v>
      </c>
      <c r="E33" s="100" t="s">
        <v>370</v>
      </c>
      <c r="F33" s="88" t="s">
        <v>832</v>
      </c>
      <c r="H33" s="148" t="s">
        <v>370</v>
      </c>
      <c r="I33" s="159" t="s">
        <v>817</v>
      </c>
    </row>
    <row r="34" spans="2:21" ht="137.25">
      <c r="B34" s="182" t="s">
        <v>413</v>
      </c>
      <c r="C34" s="185" t="s">
        <v>833</v>
      </c>
      <c r="E34" s="99" t="s">
        <v>413</v>
      </c>
      <c r="F34" s="87" t="s">
        <v>834</v>
      </c>
      <c r="H34" s="147" t="s">
        <v>413</v>
      </c>
      <c r="I34" s="160" t="s">
        <v>835</v>
      </c>
    </row>
    <row r="35" spans="2:21" ht="121.5">
      <c r="B35" s="180" t="s">
        <v>456</v>
      </c>
      <c r="C35" s="181" t="s">
        <v>836</v>
      </c>
      <c r="E35" s="101" t="s">
        <v>456</v>
      </c>
      <c r="F35" s="89" t="s">
        <v>837</v>
      </c>
      <c r="H35" s="150" t="s">
        <v>456</v>
      </c>
      <c r="I35" s="161" t="s">
        <v>838</v>
      </c>
    </row>
    <row r="36" spans="2:21" ht="15.95" thickBot="1"/>
    <row r="37" spans="2:21" ht="48">
      <c r="B37" s="154"/>
      <c r="C37" s="155" t="s">
        <v>839</v>
      </c>
      <c r="E37" s="154"/>
      <c r="F37" s="155" t="s">
        <v>840</v>
      </c>
      <c r="H37" s="120"/>
      <c r="I37" s="123" t="s">
        <v>76</v>
      </c>
      <c r="K37" s="120"/>
      <c r="L37" s="123" t="s">
        <v>841</v>
      </c>
      <c r="N37" s="120"/>
      <c r="O37" s="123" t="s">
        <v>78</v>
      </c>
      <c r="Q37" s="120"/>
      <c r="R37" s="123" t="s">
        <v>79</v>
      </c>
      <c r="T37" s="120"/>
      <c r="U37" s="123" t="s">
        <v>80</v>
      </c>
    </row>
    <row r="38" spans="2:21" ht="48">
      <c r="B38" s="97" t="s">
        <v>136</v>
      </c>
      <c r="C38" s="143" t="s">
        <v>842</v>
      </c>
      <c r="E38" s="97" t="s">
        <v>136</v>
      </c>
      <c r="F38" s="143" t="s">
        <v>843</v>
      </c>
      <c r="H38" s="97" t="s">
        <v>136</v>
      </c>
      <c r="I38" s="121" t="s">
        <v>844</v>
      </c>
      <c r="K38" s="97" t="s">
        <v>136</v>
      </c>
      <c r="L38" s="121" t="s">
        <v>845</v>
      </c>
      <c r="N38" s="97" t="s">
        <v>136</v>
      </c>
      <c r="O38" s="121" t="s">
        <v>846</v>
      </c>
      <c r="Q38" s="97" t="s">
        <v>136</v>
      </c>
      <c r="R38" s="121" t="s">
        <v>221</v>
      </c>
      <c r="T38" s="97" t="s">
        <v>136</v>
      </c>
      <c r="U38" s="121" t="s">
        <v>847</v>
      </c>
    </row>
    <row r="39" spans="2:21" ht="335.1">
      <c r="B39" s="98" t="s">
        <v>165</v>
      </c>
      <c r="C39" s="86" t="s">
        <v>848</v>
      </c>
      <c r="E39" s="98" t="s">
        <v>165</v>
      </c>
      <c r="F39" s="86" t="s">
        <v>849</v>
      </c>
      <c r="H39" s="98" t="s">
        <v>165</v>
      </c>
      <c r="I39" s="86" t="s">
        <v>850</v>
      </c>
      <c r="K39" s="98" t="s">
        <v>165</v>
      </c>
      <c r="L39" s="86" t="s">
        <v>851</v>
      </c>
      <c r="N39" s="98" t="s">
        <v>165</v>
      </c>
      <c r="O39" s="86" t="s">
        <v>852</v>
      </c>
      <c r="Q39" s="98" t="s">
        <v>165</v>
      </c>
      <c r="R39" s="86" t="s">
        <v>853</v>
      </c>
      <c r="T39" s="98" t="s">
        <v>165</v>
      </c>
      <c r="U39" s="86" t="s">
        <v>854</v>
      </c>
    </row>
    <row r="40" spans="2:21" ht="80.099999999999994">
      <c r="B40" s="99" t="s">
        <v>198</v>
      </c>
      <c r="C40" s="87" t="s">
        <v>855</v>
      </c>
      <c r="E40" s="99" t="s">
        <v>198</v>
      </c>
      <c r="F40" s="87" t="s">
        <v>856</v>
      </c>
      <c r="H40" s="99" t="s">
        <v>198</v>
      </c>
      <c r="I40" s="87" t="s">
        <v>224</v>
      </c>
      <c r="K40" s="99" t="s">
        <v>198</v>
      </c>
      <c r="L40" s="87" t="s">
        <v>857</v>
      </c>
      <c r="N40" s="99" t="s">
        <v>198</v>
      </c>
      <c r="O40" s="87" t="s">
        <v>858</v>
      </c>
      <c r="Q40" s="99" t="s">
        <v>198</v>
      </c>
      <c r="R40" s="87" t="s">
        <v>226</v>
      </c>
      <c r="T40" s="99" t="s">
        <v>198</v>
      </c>
      <c r="U40" s="87" t="s">
        <v>221</v>
      </c>
    </row>
    <row r="41" spans="2:21" ht="48">
      <c r="B41" s="100" t="s">
        <v>233</v>
      </c>
      <c r="C41" s="88" t="s">
        <v>859</v>
      </c>
      <c r="E41" s="100" t="s">
        <v>233</v>
      </c>
      <c r="F41" s="88" t="s">
        <v>860</v>
      </c>
      <c r="H41" s="100" t="s">
        <v>233</v>
      </c>
      <c r="I41" s="88" t="s">
        <v>250</v>
      </c>
      <c r="K41" s="100" t="s">
        <v>233</v>
      </c>
      <c r="L41" s="88" t="s">
        <v>251</v>
      </c>
      <c r="N41" s="100" t="s">
        <v>233</v>
      </c>
      <c r="O41" s="87" t="s">
        <v>861</v>
      </c>
      <c r="Q41" s="100" t="s">
        <v>233</v>
      </c>
      <c r="R41" s="88" t="s">
        <v>221</v>
      </c>
      <c r="T41" s="100" t="s">
        <v>233</v>
      </c>
      <c r="U41" s="88" t="s">
        <v>252</v>
      </c>
    </row>
    <row r="42" spans="2:21" ht="48">
      <c r="B42" s="99" t="s">
        <v>256</v>
      </c>
      <c r="C42" s="87" t="s">
        <v>862</v>
      </c>
      <c r="E42" s="99" t="s">
        <v>256</v>
      </c>
      <c r="F42" s="87" t="s">
        <v>863</v>
      </c>
      <c r="H42" s="99" t="s">
        <v>256</v>
      </c>
      <c r="I42" s="87" t="s">
        <v>276</v>
      </c>
      <c r="K42" s="99" t="s">
        <v>256</v>
      </c>
      <c r="L42" s="87" t="s">
        <v>277</v>
      </c>
      <c r="N42" s="99" t="s">
        <v>256</v>
      </c>
      <c r="O42" s="87" t="s">
        <v>278</v>
      </c>
      <c r="Q42" s="99" t="s">
        <v>256</v>
      </c>
      <c r="R42" s="87" t="s">
        <v>279</v>
      </c>
      <c r="T42" s="99" t="s">
        <v>256</v>
      </c>
      <c r="U42" s="87" t="s">
        <v>280</v>
      </c>
    </row>
    <row r="43" spans="2:21" ht="144">
      <c r="B43" s="100" t="s">
        <v>289</v>
      </c>
      <c r="C43" s="88" t="s">
        <v>864</v>
      </c>
      <c r="E43" s="100" t="s">
        <v>289</v>
      </c>
      <c r="F43" s="88" t="s">
        <v>865</v>
      </c>
      <c r="H43" s="100" t="s">
        <v>289</v>
      </c>
      <c r="I43" s="88" t="s">
        <v>319</v>
      </c>
      <c r="K43" s="100" t="s">
        <v>289</v>
      </c>
      <c r="L43" s="88" t="s">
        <v>320</v>
      </c>
      <c r="N43" s="100" t="s">
        <v>289</v>
      </c>
      <c r="O43" s="88"/>
      <c r="Q43" s="100" t="s">
        <v>289</v>
      </c>
      <c r="R43" s="88" t="s">
        <v>321</v>
      </c>
      <c r="T43" s="100" t="s">
        <v>289</v>
      </c>
      <c r="U43" s="88"/>
    </row>
    <row r="44" spans="2:21" ht="32.1">
      <c r="B44" s="99" t="s">
        <v>328</v>
      </c>
      <c r="C44" s="87" t="s">
        <v>866</v>
      </c>
      <c r="E44" s="99" t="s">
        <v>328</v>
      </c>
      <c r="F44" s="87" t="s">
        <v>867</v>
      </c>
      <c r="H44" s="99" t="s">
        <v>328</v>
      </c>
      <c r="I44" s="87" t="s">
        <v>358</v>
      </c>
      <c r="K44" s="99" t="s">
        <v>328</v>
      </c>
      <c r="L44" s="87" t="s">
        <v>359</v>
      </c>
      <c r="N44" s="99" t="s">
        <v>328</v>
      </c>
      <c r="O44" s="87" t="s">
        <v>360</v>
      </c>
      <c r="Q44" s="99" t="s">
        <v>328</v>
      </c>
      <c r="R44" s="87" t="s">
        <v>361</v>
      </c>
      <c r="T44" s="99" t="s">
        <v>328</v>
      </c>
      <c r="U44" s="87" t="s">
        <v>362</v>
      </c>
    </row>
    <row r="45" spans="2:21" ht="48">
      <c r="B45" s="100" t="s">
        <v>370</v>
      </c>
      <c r="C45" s="88" t="s">
        <v>868</v>
      </c>
      <c r="E45" s="100" t="s">
        <v>370</v>
      </c>
      <c r="F45" s="88" t="s">
        <v>869</v>
      </c>
      <c r="H45" s="100" t="s">
        <v>370</v>
      </c>
      <c r="I45" s="88" t="s">
        <v>402</v>
      </c>
      <c r="K45" s="100" t="s">
        <v>370</v>
      </c>
      <c r="L45" s="88" t="s">
        <v>870</v>
      </c>
      <c r="N45" s="100" t="s">
        <v>370</v>
      </c>
      <c r="O45" s="88" t="s">
        <v>404</v>
      </c>
      <c r="Q45" s="100" t="s">
        <v>370</v>
      </c>
      <c r="R45" s="115" t="s">
        <v>871</v>
      </c>
      <c r="T45" s="100" t="s">
        <v>370</v>
      </c>
      <c r="U45" s="88" t="s">
        <v>405</v>
      </c>
    </row>
    <row r="46" spans="2:21" ht="144">
      <c r="B46" s="99" t="s">
        <v>413</v>
      </c>
      <c r="C46" s="87" t="s">
        <v>872</v>
      </c>
      <c r="E46" s="99" t="s">
        <v>413</v>
      </c>
      <c r="F46" s="87" t="s">
        <v>873</v>
      </c>
      <c r="H46" s="99" t="s">
        <v>413</v>
      </c>
      <c r="I46" s="87" t="s">
        <v>443</v>
      </c>
      <c r="K46" s="99" t="s">
        <v>413</v>
      </c>
      <c r="L46" s="87" t="s">
        <v>444</v>
      </c>
      <c r="N46" s="99" t="s">
        <v>413</v>
      </c>
      <c r="O46" s="87" t="s">
        <v>444</v>
      </c>
      <c r="Q46" s="99" t="s">
        <v>413</v>
      </c>
      <c r="R46" s="87" t="s">
        <v>445</v>
      </c>
      <c r="T46" s="99" t="s">
        <v>413</v>
      </c>
      <c r="U46" s="87" t="s">
        <v>446</v>
      </c>
    </row>
    <row r="47" spans="2:21" ht="48.95" thickBot="1">
      <c r="B47" s="101" t="s">
        <v>456</v>
      </c>
      <c r="C47" s="89" t="s">
        <v>874</v>
      </c>
      <c r="E47" s="101" t="s">
        <v>456</v>
      </c>
      <c r="F47" s="89" t="s">
        <v>875</v>
      </c>
      <c r="H47" s="101" t="s">
        <v>456</v>
      </c>
      <c r="I47" s="89" t="s">
        <v>486</v>
      </c>
      <c r="K47" s="101" t="s">
        <v>456</v>
      </c>
      <c r="L47" s="89" t="s">
        <v>487</v>
      </c>
      <c r="N47" s="101" t="s">
        <v>456</v>
      </c>
      <c r="O47" s="89" t="s">
        <v>488</v>
      </c>
      <c r="Q47" s="101" t="s">
        <v>456</v>
      </c>
      <c r="R47" s="89" t="s">
        <v>489</v>
      </c>
      <c r="T47" s="101" t="s">
        <v>456</v>
      </c>
      <c r="U47" s="89" t="s">
        <v>490</v>
      </c>
    </row>
    <row r="48" spans="2:21" ht="15.95" thickBot="1"/>
    <row r="49" spans="2:18" ht="50.25" customHeight="1" thickBot="1">
      <c r="B49" s="124"/>
      <c r="C49" s="126" t="s">
        <v>82</v>
      </c>
      <c r="E49" s="124"/>
      <c r="F49" s="126" t="s">
        <v>83</v>
      </c>
    </row>
    <row r="50" spans="2:18" ht="15.95">
      <c r="B50" s="97" t="s">
        <v>136</v>
      </c>
      <c r="C50" s="121" t="s">
        <v>559</v>
      </c>
      <c r="E50" s="97" t="s">
        <v>136</v>
      </c>
      <c r="F50" s="121"/>
    </row>
    <row r="51" spans="2:18" ht="15.95">
      <c r="B51" s="98" t="s">
        <v>165</v>
      </c>
      <c r="C51" s="125" t="s">
        <v>197</v>
      </c>
      <c r="E51" s="98" t="s">
        <v>165</v>
      </c>
      <c r="F51" s="86"/>
    </row>
    <row r="52" spans="2:18" ht="15.75">
      <c r="B52" s="99" t="s">
        <v>198</v>
      </c>
      <c r="C52" s="87" t="s">
        <v>200</v>
      </c>
      <c r="E52" s="99" t="s">
        <v>198</v>
      </c>
      <c r="F52" s="193" t="s">
        <v>876</v>
      </c>
    </row>
    <row r="53" spans="2:18">
      <c r="B53" s="100" t="s">
        <v>233</v>
      </c>
      <c r="C53" s="88" t="s">
        <v>200</v>
      </c>
      <c r="E53" s="100" t="s">
        <v>233</v>
      </c>
      <c r="F53" s="88" t="s">
        <v>177</v>
      </c>
    </row>
    <row r="54" spans="2:18" ht="111.95">
      <c r="B54" s="99" t="s">
        <v>256</v>
      </c>
      <c r="C54" s="87" t="s">
        <v>257</v>
      </c>
      <c r="E54" s="99" t="s">
        <v>256</v>
      </c>
      <c r="F54" s="87" t="s">
        <v>282</v>
      </c>
    </row>
    <row r="55" spans="2:18" ht="30.75">
      <c r="B55" s="100" t="s">
        <v>289</v>
      </c>
      <c r="C55" s="88" t="s">
        <v>877</v>
      </c>
      <c r="E55" s="100" t="s">
        <v>289</v>
      </c>
      <c r="F55" s="88"/>
    </row>
    <row r="56" spans="2:18" ht="15.95">
      <c r="B56" s="99" t="s">
        <v>328</v>
      </c>
      <c r="C56" s="87" t="s">
        <v>878</v>
      </c>
      <c r="E56" s="99" t="s">
        <v>328</v>
      </c>
      <c r="F56" s="87"/>
    </row>
    <row r="57" spans="2:18">
      <c r="B57" s="100" t="s">
        <v>370</v>
      </c>
      <c r="C57" s="88" t="s">
        <v>407</v>
      </c>
      <c r="E57" s="100" t="s">
        <v>370</v>
      </c>
      <c r="F57" s="87" t="s">
        <v>159</v>
      </c>
    </row>
    <row r="58" spans="2:18" ht="15.95">
      <c r="B58" s="99" t="s">
        <v>413</v>
      </c>
      <c r="C58" s="87" t="s">
        <v>448</v>
      </c>
      <c r="E58" s="99" t="s">
        <v>413</v>
      </c>
      <c r="F58" s="87" t="s">
        <v>449</v>
      </c>
    </row>
    <row r="59" spans="2:18" ht="76.5">
      <c r="B59" s="101" t="s">
        <v>456</v>
      </c>
      <c r="C59" s="89" t="s">
        <v>492</v>
      </c>
      <c r="E59" s="101" t="s">
        <v>456</v>
      </c>
      <c r="F59" s="89" t="s">
        <v>879</v>
      </c>
    </row>
    <row r="61" spans="2:18" ht="45.75">
      <c r="B61" s="187"/>
      <c r="C61" s="188" t="s">
        <v>880</v>
      </c>
      <c r="E61" s="187"/>
      <c r="F61" s="188" t="s">
        <v>881</v>
      </c>
      <c r="H61" s="187"/>
      <c r="I61" s="188" t="s">
        <v>882</v>
      </c>
      <c r="K61" s="187"/>
      <c r="L61" s="188" t="s">
        <v>883</v>
      </c>
      <c r="N61" s="187"/>
      <c r="O61" s="188" t="s">
        <v>884</v>
      </c>
      <c r="Q61" s="187"/>
      <c r="R61" s="188" t="s">
        <v>885</v>
      </c>
    </row>
    <row r="62" spans="2:18" ht="305.25">
      <c r="B62" s="97" t="s">
        <v>136</v>
      </c>
      <c r="C62" s="202" t="s">
        <v>886</v>
      </c>
      <c r="E62" s="97" t="s">
        <v>136</v>
      </c>
      <c r="F62" s="87" t="s">
        <v>887</v>
      </c>
      <c r="H62" s="97" t="s">
        <v>136</v>
      </c>
      <c r="I62" s="87" t="s">
        <v>888</v>
      </c>
      <c r="K62" s="97" t="s">
        <v>136</v>
      </c>
      <c r="L62" s="87"/>
      <c r="N62" s="97" t="s">
        <v>136</v>
      </c>
      <c r="O62" s="87"/>
      <c r="Q62" s="97" t="s">
        <v>136</v>
      </c>
      <c r="R62" s="87"/>
    </row>
    <row r="63" spans="2:18">
      <c r="B63" s="98" t="s">
        <v>165</v>
      </c>
      <c r="E63" s="98" t="s">
        <v>165</v>
      </c>
      <c r="F63" s="86"/>
      <c r="H63" s="98" t="s">
        <v>165</v>
      </c>
      <c r="I63" s="86"/>
      <c r="K63" s="98" t="s">
        <v>165</v>
      </c>
      <c r="L63" s="86"/>
      <c r="N63" s="98" t="s">
        <v>165</v>
      </c>
      <c r="O63" s="86"/>
      <c r="Q63" s="98" t="s">
        <v>165</v>
      </c>
      <c r="R63" s="86"/>
    </row>
    <row r="64" spans="2:18" ht="106.5">
      <c r="B64" s="99" t="s">
        <v>198</v>
      </c>
      <c r="C64" s="166" t="s">
        <v>889</v>
      </c>
      <c r="E64" s="99" t="s">
        <v>198</v>
      </c>
      <c r="F64" s="87" t="s">
        <v>890</v>
      </c>
      <c r="H64" s="99" t="s">
        <v>198</v>
      </c>
      <c r="I64" s="87"/>
      <c r="K64" s="99" t="s">
        <v>198</v>
      </c>
      <c r="L64" s="87" t="s">
        <v>891</v>
      </c>
      <c r="N64" s="99" t="s">
        <v>198</v>
      </c>
      <c r="O64" s="87" t="s">
        <v>892</v>
      </c>
      <c r="Q64" s="99" t="s">
        <v>198</v>
      </c>
      <c r="R64" s="87" t="s">
        <v>893</v>
      </c>
    </row>
    <row r="65" spans="2:18" ht="137.25">
      <c r="B65" s="100" t="s">
        <v>233</v>
      </c>
      <c r="C65" s="88" t="s">
        <v>894</v>
      </c>
      <c r="E65" s="100" t="s">
        <v>233</v>
      </c>
      <c r="F65" s="88" t="s">
        <v>895</v>
      </c>
      <c r="H65" s="100" t="s">
        <v>233</v>
      </c>
      <c r="I65" s="88" t="s">
        <v>896</v>
      </c>
      <c r="K65" s="100" t="s">
        <v>233</v>
      </c>
      <c r="L65" s="88" t="s">
        <v>897</v>
      </c>
      <c r="N65" s="100" t="s">
        <v>233</v>
      </c>
      <c r="O65" s="88" t="s">
        <v>898</v>
      </c>
      <c r="Q65" s="100" t="s">
        <v>233</v>
      </c>
      <c r="R65" s="88" t="s">
        <v>899</v>
      </c>
    </row>
    <row r="66" spans="2:18" ht="60.75">
      <c r="B66" s="99" t="s">
        <v>256</v>
      </c>
      <c r="C66" s="87" t="s">
        <v>159</v>
      </c>
      <c r="E66" s="99" t="s">
        <v>256</v>
      </c>
      <c r="F66" s="87" t="s">
        <v>159</v>
      </c>
      <c r="H66" s="99" t="s">
        <v>256</v>
      </c>
      <c r="I66" s="87" t="s">
        <v>900</v>
      </c>
      <c r="K66" s="99" t="s">
        <v>256</v>
      </c>
      <c r="L66" s="87" t="s">
        <v>159</v>
      </c>
      <c r="N66" s="99" t="s">
        <v>256</v>
      </c>
      <c r="O66" s="87" t="s">
        <v>901</v>
      </c>
      <c r="Q66" s="99" t="s">
        <v>256</v>
      </c>
      <c r="R66" s="87" t="s">
        <v>902</v>
      </c>
    </row>
    <row r="67" spans="2:18" ht="229.5">
      <c r="B67" s="100" t="s">
        <v>289</v>
      </c>
      <c r="C67" s="192" t="s">
        <v>903</v>
      </c>
      <c r="E67" s="100" t="s">
        <v>289</v>
      </c>
      <c r="F67" s="88" t="s">
        <v>904</v>
      </c>
      <c r="H67" s="100" t="s">
        <v>289</v>
      </c>
      <c r="I67" s="167" t="s">
        <v>905</v>
      </c>
      <c r="K67" s="100" t="s">
        <v>289</v>
      </c>
      <c r="L67" s="88" t="s">
        <v>906</v>
      </c>
      <c r="N67" s="100" t="s">
        <v>289</v>
      </c>
      <c r="O67" s="88" t="s">
        <v>907</v>
      </c>
      <c r="Q67" s="100" t="s">
        <v>289</v>
      </c>
      <c r="R67" s="167" t="s">
        <v>908</v>
      </c>
    </row>
    <row r="68" spans="2:18" ht="275.25">
      <c r="B68" s="99" t="s">
        <v>328</v>
      </c>
      <c r="C68" s="166" t="s">
        <v>909</v>
      </c>
      <c r="E68" s="99" t="s">
        <v>328</v>
      </c>
      <c r="F68" s="87" t="s">
        <v>910</v>
      </c>
      <c r="H68" s="99" t="s">
        <v>328</v>
      </c>
      <c r="I68" s="87" t="s">
        <v>911</v>
      </c>
      <c r="K68" s="99" t="s">
        <v>328</v>
      </c>
      <c r="L68" s="87" t="s">
        <v>912</v>
      </c>
      <c r="N68" s="99" t="s">
        <v>328</v>
      </c>
      <c r="O68" s="87" t="s">
        <v>913</v>
      </c>
      <c r="Q68" s="99" t="s">
        <v>328</v>
      </c>
      <c r="R68" s="87" t="s">
        <v>914</v>
      </c>
    </row>
    <row r="69" spans="2:18" ht="76.5">
      <c r="B69" s="100" t="s">
        <v>370</v>
      </c>
      <c r="C69" s="88" t="s">
        <v>159</v>
      </c>
      <c r="E69" s="100" t="s">
        <v>370</v>
      </c>
      <c r="F69" s="88" t="s">
        <v>915</v>
      </c>
      <c r="H69" s="100" t="s">
        <v>370</v>
      </c>
      <c r="I69" s="88" t="s">
        <v>916</v>
      </c>
      <c r="K69" s="100" t="s">
        <v>370</v>
      </c>
      <c r="L69" s="88" t="s">
        <v>915</v>
      </c>
      <c r="N69" s="100" t="s">
        <v>370</v>
      </c>
      <c r="O69" s="88" t="s">
        <v>917</v>
      </c>
      <c r="Q69" s="100" t="s">
        <v>370</v>
      </c>
      <c r="R69" s="88" t="s">
        <v>918</v>
      </c>
    </row>
    <row r="70" spans="2:18" ht="106.5">
      <c r="B70" s="99" t="s">
        <v>413</v>
      </c>
      <c r="C70" s="87" t="s">
        <v>919</v>
      </c>
      <c r="E70" s="99" t="s">
        <v>413</v>
      </c>
      <c r="F70" s="87" t="s">
        <v>920</v>
      </c>
      <c r="H70" s="99" t="s">
        <v>413</v>
      </c>
      <c r="I70" s="87" t="s">
        <v>921</v>
      </c>
      <c r="K70" s="99" t="s">
        <v>413</v>
      </c>
      <c r="L70" s="87" t="s">
        <v>922</v>
      </c>
      <c r="N70" s="99" t="s">
        <v>413</v>
      </c>
      <c r="O70" s="87" t="s">
        <v>923</v>
      </c>
      <c r="Q70" s="99" t="s">
        <v>413</v>
      </c>
      <c r="R70" s="87" t="s">
        <v>924</v>
      </c>
    </row>
    <row r="71" spans="2:18" ht="60.75">
      <c r="B71" s="101" t="s">
        <v>456</v>
      </c>
      <c r="C71" s="89" t="s">
        <v>925</v>
      </c>
      <c r="E71" s="101" t="s">
        <v>456</v>
      </c>
      <c r="F71" s="89" t="s">
        <v>926</v>
      </c>
      <c r="H71" s="101" t="s">
        <v>456</v>
      </c>
      <c r="I71" s="89"/>
      <c r="K71" s="101" t="s">
        <v>456</v>
      </c>
      <c r="L71" s="89" t="s">
        <v>927</v>
      </c>
      <c r="N71" s="101" t="s">
        <v>456</v>
      </c>
      <c r="O71" s="89" t="s">
        <v>928</v>
      </c>
      <c r="Q71" s="101" t="s">
        <v>456</v>
      </c>
      <c r="R71" s="89" t="s">
        <v>929</v>
      </c>
    </row>
  </sheetData>
  <hyperlinks>
    <hyperlink ref="C51" r:id="rId1" xr:uid="{0AEFE351-86E2-4B5A-85AC-E43BDC91F92A}"/>
    <hyperlink ref="C16" r:id="rId2" xr:uid="{4794D475-B518-45E9-9FB6-727A66AAF035}"/>
    <hyperlink ref="C67" r:id="rId3" xr:uid="{EFF47D66-52C1-419B-A380-2A27DC863664}"/>
    <hyperlink ref="R67" r:id="rId4" xr:uid="{445F8581-D9C8-42D1-AB05-3CD22D2B60EF}"/>
    <hyperlink ref="C64" r:id="rId5" xr:uid="{ECA8F082-74BE-4A16-88DD-EDF899E51E91}"/>
    <hyperlink ref="C68" r:id="rId6" xr:uid="{626095C0-9B0D-4FA7-813D-7F72D7C39F7F}"/>
    <hyperlink ref="C62" r:id="rId7" xr:uid="{9136E810-D103-47B3-A217-103BF7047A7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6ffb985-a7ae-40c0-906d-05d0dcf51054" xsi:nil="true"/>
    <lcf76f155ced4ddcb4097134ff3c332f xmlns="b3e41e30-95eb-45b9-b657-d2eda7f0eaf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6" ma:contentTypeDescription="Create a new document." ma:contentTypeScope="" ma:versionID="51e3777079c892babaa908da877ba9de">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eeaa7d10173960c9f23e760a9d12673a"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77b169b-7464-4c14-89c9-ab876efcba0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5f9c5b-acc0-4338-8626-43ad25e9cad5}" ma:internalName="TaxCatchAll" ma:showField="CatchAllData" ma:web="d6ffb985-a7ae-40c0-906d-05d0dcf510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B45268-2425-47D2-956B-0CCF1D385955}"/>
</file>

<file path=customXml/itemProps2.xml><?xml version="1.0" encoding="utf-8"?>
<ds:datastoreItem xmlns:ds="http://schemas.openxmlformats.org/officeDocument/2006/customXml" ds:itemID="{1918471B-3575-494A-A238-97D47571C991}"/>
</file>

<file path=customXml/itemProps3.xml><?xml version="1.0" encoding="utf-8"?>
<ds:datastoreItem xmlns:ds="http://schemas.openxmlformats.org/officeDocument/2006/customXml" ds:itemID="{30BE75BC-9D6B-4B4E-9F6E-CE4FC02659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2021-02-17T09:19:17Z</dcterms:created>
  <dcterms:modified xsi:type="dcterms:W3CDTF">2023-04-17T09:45:25Z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y fmtid="{D5CDD505-2E9C-101B-9397-08002B2CF9AE}" pid="11" name="MediaServiceImageTags">
    <vt:lpwstr/>
  </property>
</Properties>
</file>