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/github/political_ideology/grade/"/>
    </mc:Choice>
  </mc:AlternateContent>
  <xr:revisionPtr revIDLastSave="0" documentId="13_ncr:1_{5B3D76B4-6785-E14D-BCD8-D7F4D8159920}" xr6:coauthVersionLast="47" xr6:coauthVersionMax="47" xr10:uidLastSave="{00000000-0000-0000-0000-000000000000}"/>
  <bookViews>
    <workbookView xWindow="1440" yWindow="600" windowWidth="24700" windowHeight="15780" xr2:uid="{941A1975-B2FB-CF4E-89B2-5D3356893B07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C2" i="1"/>
  <c r="D2" i="1"/>
  <c r="C4" i="1" l="1"/>
  <c r="B4" i="1"/>
  <c r="E3" i="1" l="1"/>
  <c r="D4" i="1"/>
  <c r="E4" i="1" l="1"/>
  <c r="E2" i="1"/>
</calcChain>
</file>

<file path=xl/sharedStrings.xml><?xml version="1.0" encoding="utf-8"?>
<sst xmlns="http://schemas.openxmlformats.org/spreadsheetml/2006/main" count="8" uniqueCount="8">
  <si>
    <t>ID</t>
    <phoneticPr fontId="2" type="noConversion"/>
  </si>
  <si>
    <t>Report</t>
    <phoneticPr fontId="2" type="noConversion"/>
  </si>
  <si>
    <t>Grade</t>
    <phoneticPr fontId="2" type="noConversion"/>
  </si>
  <si>
    <t>GP</t>
    <phoneticPr fontId="2" type="noConversion"/>
  </si>
  <si>
    <t>423__01</t>
    <phoneticPr fontId="2" type="noConversion"/>
  </si>
  <si>
    <t>Average</t>
    <phoneticPr fontId="2" type="noConversion"/>
  </si>
  <si>
    <t>423__02</t>
    <phoneticPr fontId="2" type="noConversion"/>
  </si>
  <si>
    <t>Grade_I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</si>
</sst>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13"/>
      <color theme="1"/>
      <name val="Times New Roman"/>
      <family val="1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BD18F-588F-494E-BBF3-3274E9DBAE61}">
  <dimension ref="A1:E4"/>
  <sheetViews>
    <sheetView tabSelected="1" workbookViewId="0">
      <selection activeCell="C2" sqref="C2"/>
    </sheetView>
  </sheetViews>
  <sheetFormatPr baseColWidth="10" defaultRowHeight="17"/>
  <cols>
    <col min="1" max="16384" width="10.83203125" style="1"/>
  </cols>
  <sheetData>
    <row r="1" spans="1: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</row>
    <row r="2" spans="1:5">
      <c r="A2" s="1" t="s">
        <v>4</v>
      </c>
      <c r="B2" s="1">
        <v>85</v>
      </c>
      <c r="C2" s="1">
        <f>IF($B$4 &lt; 78, IF(B2=100,100,IF(B2=0,0,IF(AND(B2&gt;=55,B2&lt;60),60,IF(B2&gt;=60,IF(B2+3&gt;99,99,B2+2),B2)))), B2)</f>
        <v>85</v>
      </c>
      <c r="D2" s="1">
        <f>ROUND(C2,0)</f>
        <v>85</v>
      </c>
      <c r="E2" s="1" t="str">
        <f>IF(D2&gt;=90, "A+", IF(D2&gt;=86, "A", IF(D2&gt;=80, "A-", IF(D2&gt;=77, "B+", IF(D2&gt;=73, "B", IF(D2&gt;=70, "B-", IF(D2&gt;=67, "C+", IF(D2&gt;=63, "C", IF(D2&gt;=60, "C-", "F")))))))))</f>
        <v>A-</v>
      </c>
    </row>
    <row r="3" spans="1:5">
      <c r="A3" s="1" t="s">
        <v>6</v>
      </c>
      <c r="B3" s="1">
        <v>89</v>
      </c>
      <c r="C3" s="1">
        <f>IF($B$4 &lt; 78, IF(B3=100,100,IF(B3=0,0,IF(AND(B3&gt;=55,B3&lt;60),60,IF(B3&gt;=60,IF(B3+3&gt;99,99,B3+2),B3)))), B3)</f>
        <v>89</v>
      </c>
      <c r="D3" s="1">
        <f>ROUND(C3,0)</f>
        <v>89</v>
      </c>
      <c r="E3" s="1" t="str">
        <f t="shared" ref="E3:E4" si="0">IF(D3&gt;=90, "A+", IF(D3&gt;=86, "A", IF(D3&gt;=80, "A-", IF(D3&gt;=77, "B+", IF(D3&gt;=73, "B", IF(D3&gt;=70, "B-", IF(D3&gt;=67, "C+", IF(D3&gt;=63, "C", IF(D3&gt;=60, "C-", "F")))))))))</f>
        <v>A</v>
      </c>
    </row>
    <row r="4" spans="1:5">
      <c r="A4" s="1" t="s">
        <v>5</v>
      </c>
      <c r="B4" s="1">
        <f>ROUND(AVERAGE(B2:B3),2)</f>
        <v>87</v>
      </c>
      <c r="C4" s="1">
        <f>ROUND(AVERAGE(C2:C3),2)</f>
        <v>87</v>
      </c>
      <c r="D4" s="1">
        <f>ROUND(AVERAGE(D2:D3),2)</f>
        <v>87</v>
      </c>
      <c r="E4" s="1" t="str">
        <f t="shared" si="0"/>
        <v>A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Tzu-Chi Hsiao</dc:creator>
  <cp:lastModifiedBy>Tzu-Chi Hsiao</cp:lastModifiedBy>
  <dcterms:created xsi:type="dcterms:W3CDTF">2025-06-06T10:35:32Z</dcterms:created>
  <dcterms:modified xsi:type="dcterms:W3CDTF">2025-06-08T01:14:59Z</dcterms:modified>
</cp:coreProperties>
</file>