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filterPrivacy="1" defaultThemeVersion="124226"/>
  <xr:revisionPtr revIDLastSave="0" documentId="8_{97EF3036-6B4A-4D84-B617-47690443A3AE}" xr6:coauthVersionLast="47" xr6:coauthVersionMax="47" xr10:uidLastSave="{00000000-0000-0000-0000-000000000000}"/>
  <bookViews>
    <workbookView xWindow="0" yWindow="3555" windowWidth="16410" windowHeight="11295" activeTab="1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2" l="1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" i="2"/>
  <c r="E3" i="2"/>
  <c r="F3" i="2"/>
  <c r="E4" i="2"/>
  <c r="F4" i="2"/>
  <c r="E5" i="2"/>
  <c r="F5" i="2"/>
  <c r="E6" i="2"/>
  <c r="F6" i="2"/>
  <c r="E7" i="2"/>
  <c r="F7" i="2"/>
  <c r="E8" i="2"/>
  <c r="F8" i="2"/>
  <c r="E9" i="2"/>
  <c r="F9" i="2"/>
  <c r="E10" i="2"/>
  <c r="F10" i="2"/>
  <c r="E11" i="2"/>
  <c r="F11" i="2"/>
  <c r="E12" i="2"/>
  <c r="F12" i="2"/>
  <c r="E13" i="2"/>
  <c r="F13" i="2"/>
  <c r="E14" i="2"/>
  <c r="F14" i="2"/>
  <c r="E15" i="2"/>
  <c r="F15" i="2"/>
  <c r="E16" i="2"/>
  <c r="F16" i="2"/>
  <c r="E17" i="2"/>
  <c r="F17" i="2"/>
  <c r="E18" i="2"/>
  <c r="F18" i="2"/>
  <c r="E19" i="2"/>
  <c r="F19" i="2"/>
  <c r="E20" i="2"/>
  <c r="F20" i="2"/>
  <c r="E21" i="2"/>
  <c r="F21" i="2"/>
  <c r="F2" i="2"/>
  <c r="E2" i="2"/>
  <c r="C12" i="2"/>
  <c r="D12" i="2"/>
  <c r="C13" i="2"/>
  <c r="D13" i="2"/>
  <c r="C14" i="2"/>
  <c r="D14" i="2"/>
  <c r="C15" i="2"/>
  <c r="D15" i="2"/>
  <c r="C16" i="2"/>
  <c r="D16" i="2"/>
  <c r="C17" i="2"/>
  <c r="D17" i="2"/>
  <c r="C18" i="2"/>
  <c r="D18" i="2"/>
  <c r="C19" i="2"/>
  <c r="D19" i="2"/>
  <c r="C20" i="2"/>
  <c r="D20" i="2"/>
  <c r="C21" i="2"/>
  <c r="D21" i="2"/>
  <c r="C3" i="2"/>
  <c r="D3" i="2"/>
  <c r="C4" i="2"/>
  <c r="D4" i="2"/>
  <c r="C5" i="2"/>
  <c r="D5" i="2"/>
  <c r="C6" i="2"/>
  <c r="D6" i="2"/>
  <c r="C7" i="2"/>
  <c r="D7" i="2"/>
  <c r="C8" i="2"/>
  <c r="D8" i="2"/>
  <c r="C9" i="2"/>
  <c r="D9" i="2"/>
  <c r="C10" i="2"/>
  <c r="D10" i="2"/>
  <c r="C11" i="2"/>
  <c r="D11" i="2"/>
  <c r="D2" i="2"/>
  <c r="C2" i="2"/>
</calcChain>
</file>

<file path=xl/sharedStrings.xml><?xml version="1.0" encoding="utf-8"?>
<sst xmlns="http://schemas.openxmlformats.org/spreadsheetml/2006/main" count="112" uniqueCount="52">
  <si>
    <t>스킵 화살용 좌표</t>
    <phoneticPr fontId="1" type="noConversion"/>
  </si>
  <si>
    <t>문답 지문 하얀색 좌표</t>
    <phoneticPr fontId="1" type="noConversion"/>
  </si>
  <si>
    <t>좌표</t>
    <phoneticPr fontId="1" type="noConversion"/>
  </si>
  <si>
    <t>RGB</t>
    <phoneticPr fontId="1" type="noConversion"/>
  </si>
  <si>
    <t>퀘스트 클릭 좌표(퀘스트창)</t>
    <phoneticPr fontId="1" type="noConversion"/>
  </si>
  <si>
    <t>스킵 아래 녹색 좌표</t>
    <phoneticPr fontId="1" type="noConversion"/>
  </si>
  <si>
    <t>황금 테두리 하얀손가락</t>
    <phoneticPr fontId="1" type="noConversion"/>
  </si>
  <si>
    <t>print(pyautogui.size())</t>
    <phoneticPr fontId="1" type="noConversion"/>
  </si>
  <si>
    <t>pyautogui.doubleClick</t>
    <phoneticPr fontId="1" type="noConversion"/>
  </si>
  <si>
    <t>문답 지문 녹색 좌표(1지문)</t>
    <phoneticPr fontId="1" type="noConversion"/>
  </si>
  <si>
    <t>재료 건네기 좌표</t>
    <phoneticPr fontId="1" type="noConversion"/>
  </si>
  <si>
    <t>문답 지문 녹색1(위)+파란2 좌표</t>
    <phoneticPr fontId="1" type="noConversion"/>
  </si>
  <si>
    <t>일퀘 완료1</t>
    <phoneticPr fontId="1" type="noConversion"/>
  </si>
  <si>
    <t>일퀘 완료2</t>
    <phoneticPr fontId="1" type="noConversion"/>
  </si>
  <si>
    <t>일퀘 완료3</t>
    <phoneticPr fontId="1" type="noConversion"/>
  </si>
  <si>
    <t>일퀘 완료4</t>
    <phoneticPr fontId="1" type="noConversion"/>
  </si>
  <si>
    <t>일퀘 완료5</t>
    <phoneticPr fontId="1" type="noConversion"/>
  </si>
  <si>
    <t>일퀘 완료6</t>
    <phoneticPr fontId="1" type="noConversion"/>
  </si>
  <si>
    <t>일퀘 완료7</t>
    <phoneticPr fontId="1" type="noConversion"/>
  </si>
  <si>
    <t>일퀘 완료8</t>
    <phoneticPr fontId="1" type="noConversion"/>
  </si>
  <si>
    <t>일퀘 완료9</t>
    <phoneticPr fontId="1" type="noConversion"/>
  </si>
  <si>
    <t>일퀘 완료10</t>
    <phoneticPr fontId="1" type="noConversion"/>
  </si>
  <si>
    <t>231 145 101</t>
    <phoneticPr fontId="1" type="noConversion"/>
  </si>
  <si>
    <t>일퀘 완료 건네기 좌표</t>
    <phoneticPr fontId="1" type="noConversion"/>
  </si>
  <si>
    <t>일퀘 우측 나가기 버튼</t>
    <phoneticPr fontId="1" type="noConversion"/>
  </si>
  <si>
    <t xml:space="preserve"> </t>
    <phoneticPr fontId="1" type="noConversion"/>
  </si>
  <si>
    <t>(1646, 935)</t>
    <phoneticPr fontId="1" type="noConversion"/>
  </si>
  <si>
    <t>(1786, 949),</t>
    <phoneticPr fontId="1" type="noConversion"/>
  </si>
  <si>
    <t>(1824, 945),</t>
    <phoneticPr fontId="1" type="noConversion"/>
  </si>
  <si>
    <t>(1886, 955),</t>
    <phoneticPr fontId="1" type="noConversion"/>
  </si>
  <si>
    <t>(1634, 989),</t>
    <phoneticPr fontId="1" type="noConversion"/>
  </si>
  <si>
    <t>(1694, 1002),</t>
    <phoneticPr fontId="1" type="noConversion"/>
  </si>
  <si>
    <t>(1744, 995),</t>
    <phoneticPr fontId="1" type="noConversion"/>
  </si>
  <si>
    <t>(1804, 1000),</t>
    <phoneticPr fontId="1" type="noConversion"/>
  </si>
  <si>
    <t>(1852, 1005),</t>
    <phoneticPr fontId="1" type="noConversion"/>
  </si>
  <si>
    <t>(1094, 872)</t>
    <phoneticPr fontId="1" type="noConversion"/>
  </si>
  <si>
    <t>(1777, 997)</t>
    <phoneticPr fontId="1" type="noConversion"/>
  </si>
  <si>
    <t>(1650, 960)</t>
    <phoneticPr fontId="1" type="noConversion"/>
  </si>
  <si>
    <t>(1901, 952)</t>
    <phoneticPr fontId="1" type="noConversion"/>
  </si>
  <si>
    <t>(1869, 1012)</t>
    <phoneticPr fontId="1" type="noConversion"/>
  </si>
  <si>
    <t>(1899, 985)</t>
    <phoneticPr fontId="1" type="noConversion"/>
  </si>
  <si>
    <t>(1882, 1028)</t>
    <phoneticPr fontId="1" type="noConversion"/>
  </si>
  <si>
    <t>(1879, 868)</t>
    <phoneticPr fontId="1" type="noConversion"/>
  </si>
  <si>
    <t>(1725, 940)</t>
    <phoneticPr fontId="1" type="noConversion"/>
  </si>
  <si>
    <r>
      <t>1819</t>
    </r>
    <r>
      <rPr>
        <sz val="11"/>
        <color rgb="FFD4D4D4"/>
        <rFont val="Consolas"/>
        <family val="3"/>
      </rPr>
      <t xml:space="preserve">, </t>
    </r>
    <r>
      <rPr>
        <sz val="11"/>
        <color rgb="FFB5CEA8"/>
        <rFont val="Consolas"/>
        <family val="3"/>
      </rPr>
      <t>924</t>
    </r>
  </si>
  <si>
    <t>상대좌표</t>
    <phoneticPr fontId="1" type="noConversion"/>
  </si>
  <si>
    <t>창 시작점</t>
    <phoneticPr fontId="1" type="noConversion"/>
  </si>
  <si>
    <t>좌표</t>
  </si>
  <si>
    <t>창 사이즈</t>
    <phoneticPr fontId="1" type="noConversion"/>
  </si>
  <si>
    <t>,</t>
    <phoneticPr fontId="1" type="noConversion"/>
  </si>
  <si>
    <t>(</t>
    <phoneticPr fontId="1" type="noConversion"/>
  </si>
  <si>
    <t>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</si>
</sst>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rgb="FFD4D4D4"/>
      <name val="Consolas"/>
      <family val="3"/>
    </font>
    <font>
      <sz val="11"/>
      <color rgb="FFB5CEA8"/>
      <name val="Consolas"/>
      <family val="3"/>
    </font>
    <font>
      <sz val="11"/>
      <color theme="1"/>
      <name val="Consolas"/>
      <family val="3"/>
    </font>
    <font>
      <sz val="11"/>
      <name val="Consolas"/>
      <family val="3"/>
    </font>
    <font>
      <sz val="11"/>
      <name val="맑은 고딕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3" fontId="0" fillId="0" borderId="0" xfId="0" applyNumberFormat="1"/>
    <xf numFmtId="0" fontId="0" fillId="2" borderId="0" xfId="0" applyFill="1"/>
    <xf numFmtId="3" fontId="4" fillId="0" borderId="0" xfId="0" applyNumberFormat="1" applyFont="1" applyAlignment="1">
      <alignment vertical="center"/>
    </xf>
    <xf numFmtId="0" fontId="3" fillId="0" borderId="0" xfId="0" applyFont="1" applyAlignment="1">
      <alignment vertical="center"/>
    </xf>
    <xf numFmtId="49" fontId="0" fillId="0" borderId="0" xfId="0" applyNumberFormat="1"/>
    <xf numFmtId="0" fontId="5" fillId="0" borderId="0" xfId="0" applyFont="1" applyFill="1" applyAlignment="1">
      <alignment vertical="center"/>
    </xf>
    <xf numFmtId="0" fontId="6" fillId="0" borderId="0" xfId="0" applyFont="1" applyFill="1"/>
  </cellXfs>
  <cellStyles count="1">
    <cellStyle name="표준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6"/>
  <sheetViews>
    <sheetView workbookViewId="0">
      <selection activeCell="E5" sqref="E5"/>
    </sheetView>
  </sheetViews>
  <sheetFormatPr defaultRowHeight="16.5" x14ac:dyDescent="0.3"/>
  <cols>
    <col min="1" max="1" width="30.25" customWidth="1"/>
    <col min="2" max="2" width="11.875" style="1" bestFit="1" customWidth="1"/>
    <col min="3" max="3" width="12.75" bestFit="1" customWidth="1"/>
    <col min="4" max="4" width="9" style="6"/>
  </cols>
  <sheetData>
    <row r="1" spans="1:7" x14ac:dyDescent="0.3">
      <c r="B1" s="1" t="s">
        <v>2</v>
      </c>
      <c r="C1" t="s">
        <v>3</v>
      </c>
      <c r="D1" s="6" t="s">
        <v>45</v>
      </c>
      <c r="E1" t="s">
        <v>46</v>
      </c>
      <c r="F1">
        <v>1599</v>
      </c>
      <c r="G1">
        <v>819</v>
      </c>
    </row>
    <row r="2" spans="1:7" x14ac:dyDescent="0.3">
      <c r="A2" s="3" t="s">
        <v>0</v>
      </c>
      <c r="B2" s="1" t="s">
        <v>42</v>
      </c>
      <c r="C2" s="2">
        <v>255255255</v>
      </c>
    </row>
    <row r="3" spans="1:7" x14ac:dyDescent="0.3">
      <c r="A3" s="3" t="s">
        <v>5</v>
      </c>
      <c r="B3" s="1" t="s">
        <v>41</v>
      </c>
      <c r="C3" s="2">
        <v>150226103</v>
      </c>
    </row>
    <row r="4" spans="1:7" x14ac:dyDescent="0.3">
      <c r="A4" t="s">
        <v>1</v>
      </c>
      <c r="B4" s="1" t="s">
        <v>40</v>
      </c>
      <c r="C4" s="2">
        <v>229229237</v>
      </c>
    </row>
    <row r="5" spans="1:7" x14ac:dyDescent="0.3">
      <c r="A5" t="s">
        <v>9</v>
      </c>
      <c r="B5" s="1" t="s">
        <v>40</v>
      </c>
      <c r="C5" s="2">
        <v>205232164</v>
      </c>
    </row>
    <row r="6" spans="1:7" x14ac:dyDescent="0.3">
      <c r="A6" t="s">
        <v>10</v>
      </c>
      <c r="B6" s="1" t="s">
        <v>39</v>
      </c>
      <c r="C6" s="2">
        <v>125153227</v>
      </c>
    </row>
    <row r="7" spans="1:7" x14ac:dyDescent="0.3">
      <c r="A7" t="s">
        <v>11</v>
      </c>
      <c r="B7" s="1" t="s">
        <v>38</v>
      </c>
      <c r="C7" s="2">
        <v>206240156</v>
      </c>
    </row>
    <row r="8" spans="1:7" x14ac:dyDescent="0.3">
      <c r="A8" t="s">
        <v>4</v>
      </c>
      <c r="B8" s="1" t="s">
        <v>37</v>
      </c>
    </row>
    <row r="9" spans="1:7" x14ac:dyDescent="0.3">
      <c r="A9" s="3" t="s">
        <v>6</v>
      </c>
      <c r="B9" s="5" t="s">
        <v>44</v>
      </c>
      <c r="C9" s="4">
        <v>255248230</v>
      </c>
    </row>
    <row r="10" spans="1:7" x14ac:dyDescent="0.3">
      <c r="A10" s="3" t="s">
        <v>23</v>
      </c>
      <c r="B10" s="1" t="s">
        <v>36</v>
      </c>
      <c r="C10" s="2">
        <v>125155226</v>
      </c>
    </row>
    <row r="11" spans="1:7" x14ac:dyDescent="0.3">
      <c r="A11" t="s">
        <v>24</v>
      </c>
      <c r="B11" s="1" t="s">
        <v>35</v>
      </c>
      <c r="C11" s="2">
        <v>163167182</v>
      </c>
    </row>
    <row r="13" spans="1:7" x14ac:dyDescent="0.3">
      <c r="A13" t="s">
        <v>12</v>
      </c>
      <c r="B13" s="1" t="s">
        <v>26</v>
      </c>
      <c r="C13" t="s">
        <v>22</v>
      </c>
    </row>
    <row r="14" spans="1:7" x14ac:dyDescent="0.3">
      <c r="A14" t="s">
        <v>13</v>
      </c>
      <c r="B14" s="1" t="s">
        <v>43</v>
      </c>
    </row>
    <row r="15" spans="1:7" x14ac:dyDescent="0.3">
      <c r="A15" t="s">
        <v>14</v>
      </c>
      <c r="B15" s="1" t="s">
        <v>27</v>
      </c>
    </row>
    <row r="16" spans="1:7" x14ac:dyDescent="0.3">
      <c r="A16" t="s">
        <v>15</v>
      </c>
      <c r="B16" s="1" t="s">
        <v>28</v>
      </c>
    </row>
    <row r="17" spans="1:2" x14ac:dyDescent="0.3">
      <c r="A17" t="s">
        <v>16</v>
      </c>
      <c r="B17" s="1" t="s">
        <v>29</v>
      </c>
    </row>
    <row r="18" spans="1:2" x14ac:dyDescent="0.3">
      <c r="A18" t="s">
        <v>17</v>
      </c>
      <c r="B18" s="1" t="s">
        <v>30</v>
      </c>
    </row>
    <row r="19" spans="1:2" x14ac:dyDescent="0.3">
      <c r="A19" t="s">
        <v>18</v>
      </c>
      <c r="B19" s="1" t="s">
        <v>31</v>
      </c>
    </row>
    <row r="20" spans="1:2" x14ac:dyDescent="0.3">
      <c r="A20" t="s">
        <v>19</v>
      </c>
      <c r="B20" s="1" t="s">
        <v>32</v>
      </c>
    </row>
    <row r="21" spans="1:2" x14ac:dyDescent="0.3">
      <c r="A21" t="s">
        <v>20</v>
      </c>
      <c r="B21" s="1" t="s">
        <v>33</v>
      </c>
    </row>
    <row r="22" spans="1:2" x14ac:dyDescent="0.3">
      <c r="A22" t="s">
        <v>21</v>
      </c>
      <c r="B22" s="1" t="s">
        <v>34</v>
      </c>
    </row>
    <row r="24" spans="1:2" x14ac:dyDescent="0.3">
      <c r="A24" t="s">
        <v>25</v>
      </c>
    </row>
    <row r="25" spans="1:2" x14ac:dyDescent="0.3">
      <c r="A25" t="s">
        <v>7</v>
      </c>
    </row>
    <row r="26" spans="1:2" x14ac:dyDescent="0.3">
      <c r="A26" t="s">
        <v>8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1"/>
  <sheetViews>
    <sheetView tabSelected="1" workbookViewId="0">
      <selection activeCell="I15" sqref="I15"/>
    </sheetView>
  </sheetViews>
  <sheetFormatPr defaultRowHeight="16.5" x14ac:dyDescent="0.3"/>
  <sheetData>
    <row r="1" spans="1:11" x14ac:dyDescent="0.3">
      <c r="A1" s="1" t="s">
        <v>47</v>
      </c>
      <c r="C1" t="s">
        <v>45</v>
      </c>
      <c r="E1" t="s">
        <v>46</v>
      </c>
      <c r="F1">
        <v>1599</v>
      </c>
      <c r="G1">
        <v>819</v>
      </c>
      <c r="I1" t="s">
        <v>48</v>
      </c>
      <c r="J1">
        <v>322</v>
      </c>
      <c r="K1">
        <v>215</v>
      </c>
    </row>
    <row r="2" spans="1:11" x14ac:dyDescent="0.3">
      <c r="A2">
        <v>1879</v>
      </c>
      <c r="B2">
        <v>868</v>
      </c>
      <c r="C2">
        <f>A2-$F$1</f>
        <v>280</v>
      </c>
      <c r="D2">
        <f>B2-$G$1</f>
        <v>49</v>
      </c>
      <c r="E2">
        <f>C2/$J$1</f>
        <v>0.86956521739130432</v>
      </c>
      <c r="F2">
        <f>D2/$K$1</f>
        <v>0.22790697674418606</v>
      </c>
      <c r="G2" t="s">
        <v>49</v>
      </c>
      <c r="H2" t="s">
        <v>50</v>
      </c>
      <c r="I2" t="s">
        <v>51</v>
      </c>
      <c r="J2" t="str">
        <f>H2&amp;E2&amp;G2&amp;F2&amp;I2</f>
        <v>(0.869565217391304,0.227906976744186)</v>
      </c>
    </row>
    <row r="3" spans="1:11" x14ac:dyDescent="0.3">
      <c r="A3">
        <v>1882</v>
      </c>
      <c r="B3">
        <v>1028</v>
      </c>
      <c r="C3">
        <f t="shared" ref="C3:C11" si="0">A3-$F$1</f>
        <v>283</v>
      </c>
      <c r="D3">
        <f t="shared" ref="D3:D11" si="1">B3-$G$1</f>
        <v>209</v>
      </c>
      <c r="E3">
        <f t="shared" ref="E3:E21" si="2">C3/$J$1</f>
        <v>0.8788819875776398</v>
      </c>
      <c r="F3">
        <f t="shared" ref="F3:F21" si="3">D3/$K$1</f>
        <v>0.97209302325581393</v>
      </c>
      <c r="G3" t="s">
        <v>49</v>
      </c>
      <c r="H3" t="s">
        <v>50</v>
      </c>
      <c r="I3" t="s">
        <v>51</v>
      </c>
      <c r="J3" t="str">
        <f t="shared" ref="J3:J21" si="4">H3&amp;E3&amp;G3&amp;F3&amp;I3</f>
        <v>(0.87888198757764,0.972093023255814)</v>
      </c>
    </row>
    <row r="4" spans="1:11" x14ac:dyDescent="0.3">
      <c r="A4">
        <v>1899</v>
      </c>
      <c r="B4">
        <v>985</v>
      </c>
      <c r="C4">
        <f t="shared" si="0"/>
        <v>300</v>
      </c>
      <c r="D4">
        <f t="shared" si="1"/>
        <v>166</v>
      </c>
      <c r="E4">
        <f t="shared" si="2"/>
        <v>0.93167701863354035</v>
      </c>
      <c r="F4">
        <f t="shared" si="3"/>
        <v>0.77209302325581397</v>
      </c>
      <c r="G4" t="s">
        <v>49</v>
      </c>
      <c r="H4" t="s">
        <v>50</v>
      </c>
      <c r="I4" t="s">
        <v>51</v>
      </c>
      <c r="J4" t="str">
        <f t="shared" si="4"/>
        <v>(0.93167701863354,0.772093023255814)</v>
      </c>
    </row>
    <row r="5" spans="1:11" x14ac:dyDescent="0.3">
      <c r="A5">
        <v>1899</v>
      </c>
      <c r="B5">
        <v>985</v>
      </c>
      <c r="C5">
        <f t="shared" si="0"/>
        <v>300</v>
      </c>
      <c r="D5">
        <f t="shared" si="1"/>
        <v>166</v>
      </c>
      <c r="E5">
        <f t="shared" si="2"/>
        <v>0.93167701863354035</v>
      </c>
      <c r="F5">
        <f t="shared" si="3"/>
        <v>0.77209302325581397</v>
      </c>
      <c r="G5" t="s">
        <v>49</v>
      </c>
      <c r="H5" t="s">
        <v>50</v>
      </c>
      <c r="I5" t="s">
        <v>51</v>
      </c>
      <c r="J5" t="str">
        <f t="shared" si="4"/>
        <v>(0.93167701863354,0.772093023255814)</v>
      </c>
    </row>
    <row r="6" spans="1:11" x14ac:dyDescent="0.3">
      <c r="A6">
        <v>1869</v>
      </c>
      <c r="B6">
        <v>1012</v>
      </c>
      <c r="C6">
        <f t="shared" si="0"/>
        <v>270</v>
      </c>
      <c r="D6">
        <f t="shared" si="1"/>
        <v>193</v>
      </c>
      <c r="E6">
        <f t="shared" si="2"/>
        <v>0.83850931677018636</v>
      </c>
      <c r="F6">
        <f t="shared" si="3"/>
        <v>0.89767441860465114</v>
      </c>
      <c r="G6" t="s">
        <v>49</v>
      </c>
      <c r="H6" t="s">
        <v>50</v>
      </c>
      <c r="I6" t="s">
        <v>51</v>
      </c>
      <c r="J6" t="str">
        <f t="shared" si="4"/>
        <v>(0.838509316770186,0.897674418604651)</v>
      </c>
    </row>
    <row r="7" spans="1:11" x14ac:dyDescent="0.3">
      <c r="A7">
        <v>1901</v>
      </c>
      <c r="B7">
        <v>952</v>
      </c>
      <c r="C7">
        <f t="shared" si="0"/>
        <v>302</v>
      </c>
      <c r="D7">
        <f t="shared" si="1"/>
        <v>133</v>
      </c>
      <c r="E7">
        <f t="shared" si="2"/>
        <v>0.93788819875776397</v>
      </c>
      <c r="F7">
        <f t="shared" si="3"/>
        <v>0.61860465116279073</v>
      </c>
      <c r="G7" t="s">
        <v>49</v>
      </c>
      <c r="H7" t="s">
        <v>50</v>
      </c>
      <c r="I7" t="s">
        <v>51</v>
      </c>
      <c r="J7" t="str">
        <f t="shared" si="4"/>
        <v>(0.937888198757764,0.618604651162791)</v>
      </c>
    </row>
    <row r="8" spans="1:11" x14ac:dyDescent="0.3">
      <c r="A8">
        <v>1650</v>
      </c>
      <c r="B8">
        <v>960</v>
      </c>
      <c r="C8">
        <f t="shared" si="0"/>
        <v>51</v>
      </c>
      <c r="D8">
        <f t="shared" si="1"/>
        <v>141</v>
      </c>
      <c r="E8">
        <f t="shared" si="2"/>
        <v>0.15838509316770186</v>
      </c>
      <c r="F8">
        <f t="shared" si="3"/>
        <v>0.65581395348837213</v>
      </c>
      <c r="G8" t="s">
        <v>49</v>
      </c>
      <c r="H8" t="s">
        <v>50</v>
      </c>
      <c r="I8" t="s">
        <v>51</v>
      </c>
      <c r="J8" t="str">
        <f t="shared" si="4"/>
        <v>(0.158385093167702,0.655813953488372)</v>
      </c>
    </row>
    <row r="9" spans="1:11" x14ac:dyDescent="0.3">
      <c r="A9" s="5">
        <v>1819</v>
      </c>
      <c r="B9">
        <v>924</v>
      </c>
      <c r="C9">
        <f t="shared" si="0"/>
        <v>220</v>
      </c>
      <c r="D9">
        <f t="shared" si="1"/>
        <v>105</v>
      </c>
      <c r="E9">
        <f t="shared" si="2"/>
        <v>0.68322981366459623</v>
      </c>
      <c r="F9">
        <f t="shared" si="3"/>
        <v>0.48837209302325579</v>
      </c>
      <c r="G9" t="s">
        <v>49</v>
      </c>
      <c r="H9" t="s">
        <v>50</v>
      </c>
      <c r="I9" t="s">
        <v>51</v>
      </c>
      <c r="J9" t="str">
        <f t="shared" si="4"/>
        <v>(0.683229813664596,0.488372093023256)</v>
      </c>
    </row>
    <row r="10" spans="1:11" x14ac:dyDescent="0.3">
      <c r="A10">
        <v>1777</v>
      </c>
      <c r="B10">
        <v>997</v>
      </c>
      <c r="C10">
        <f t="shared" si="0"/>
        <v>178</v>
      </c>
      <c r="D10">
        <f t="shared" si="1"/>
        <v>178</v>
      </c>
      <c r="E10">
        <f t="shared" si="2"/>
        <v>0.55279503105590067</v>
      </c>
      <c r="F10">
        <f t="shared" si="3"/>
        <v>0.82790697674418601</v>
      </c>
      <c r="G10" t="s">
        <v>49</v>
      </c>
      <c r="H10" t="s">
        <v>50</v>
      </c>
      <c r="I10" t="s">
        <v>51</v>
      </c>
      <c r="J10" t="str">
        <f t="shared" si="4"/>
        <v>(0.552795031055901,0.827906976744186)</v>
      </c>
    </row>
    <row r="11" spans="1:11" x14ac:dyDescent="0.3">
      <c r="A11">
        <v>1094</v>
      </c>
      <c r="B11">
        <v>872</v>
      </c>
      <c r="C11">
        <f t="shared" si="0"/>
        <v>-505</v>
      </c>
      <c r="D11">
        <f t="shared" si="1"/>
        <v>53</v>
      </c>
      <c r="E11">
        <f t="shared" si="2"/>
        <v>-1.5683229813664596</v>
      </c>
      <c r="F11">
        <f t="shared" si="3"/>
        <v>0.24651162790697675</v>
      </c>
      <c r="G11" t="s">
        <v>49</v>
      </c>
      <c r="H11" t="s">
        <v>50</v>
      </c>
      <c r="I11" t="s">
        <v>51</v>
      </c>
      <c r="J11" t="str">
        <f t="shared" si="4"/>
        <v>(-1.56832298136646,0.246511627906977)</v>
      </c>
    </row>
    <row r="12" spans="1:11" x14ac:dyDescent="0.3">
      <c r="A12">
        <v>1646</v>
      </c>
      <c r="B12">
        <v>935</v>
      </c>
      <c r="C12">
        <f t="shared" ref="C12:C21" si="5">A12-$F$1</f>
        <v>47</v>
      </c>
      <c r="D12">
        <f t="shared" ref="D12:D21" si="6">B12-$G$1</f>
        <v>116</v>
      </c>
      <c r="E12">
        <f t="shared" si="2"/>
        <v>0.14596273291925466</v>
      </c>
      <c r="F12">
        <f t="shared" si="3"/>
        <v>0.53953488372093028</v>
      </c>
      <c r="G12" t="s">
        <v>49</v>
      </c>
      <c r="H12" t="s">
        <v>50</v>
      </c>
      <c r="I12" t="s">
        <v>51</v>
      </c>
      <c r="J12" t="str">
        <f t="shared" si="4"/>
        <v>(0.145962732919255,0.53953488372093)</v>
      </c>
    </row>
    <row r="13" spans="1:11" x14ac:dyDescent="0.3">
      <c r="A13">
        <v>1725</v>
      </c>
      <c r="B13">
        <v>940</v>
      </c>
      <c r="C13">
        <f t="shared" si="5"/>
        <v>126</v>
      </c>
      <c r="D13">
        <f t="shared" si="6"/>
        <v>121</v>
      </c>
      <c r="E13">
        <f t="shared" si="2"/>
        <v>0.39130434782608697</v>
      </c>
      <c r="F13">
        <f t="shared" si="3"/>
        <v>0.56279069767441858</v>
      </c>
      <c r="G13" t="s">
        <v>49</v>
      </c>
      <c r="H13" t="s">
        <v>50</v>
      </c>
      <c r="I13" t="s">
        <v>51</v>
      </c>
      <c r="J13" t="str">
        <f t="shared" si="4"/>
        <v>(0.391304347826087,0.562790697674419)</v>
      </c>
    </row>
    <row r="14" spans="1:11" x14ac:dyDescent="0.3">
      <c r="A14">
        <v>1786</v>
      </c>
      <c r="B14">
        <v>949</v>
      </c>
      <c r="C14">
        <f t="shared" si="5"/>
        <v>187</v>
      </c>
      <c r="D14">
        <f t="shared" si="6"/>
        <v>130</v>
      </c>
      <c r="E14">
        <f t="shared" si="2"/>
        <v>0.58074534161490687</v>
      </c>
      <c r="F14">
        <f t="shared" si="3"/>
        <v>0.60465116279069764</v>
      </c>
      <c r="G14" t="s">
        <v>49</v>
      </c>
      <c r="H14" t="s">
        <v>50</v>
      </c>
      <c r="I14" t="s">
        <v>51</v>
      </c>
      <c r="J14" t="str">
        <f t="shared" si="4"/>
        <v>(0.580745341614907,0.604651162790698)</v>
      </c>
    </row>
    <row r="15" spans="1:11" x14ac:dyDescent="0.3">
      <c r="A15">
        <v>1824</v>
      </c>
      <c r="B15">
        <v>945</v>
      </c>
      <c r="C15">
        <f t="shared" si="5"/>
        <v>225</v>
      </c>
      <c r="D15">
        <f t="shared" si="6"/>
        <v>126</v>
      </c>
      <c r="E15">
        <f t="shared" si="2"/>
        <v>0.69875776397515532</v>
      </c>
      <c r="F15">
        <f t="shared" si="3"/>
        <v>0.586046511627907</v>
      </c>
      <c r="G15" t="s">
        <v>49</v>
      </c>
      <c r="H15" t="s">
        <v>50</v>
      </c>
      <c r="I15" t="s">
        <v>51</v>
      </c>
      <c r="J15" t="str">
        <f t="shared" si="4"/>
        <v>(0.698757763975155,0.586046511627907)</v>
      </c>
    </row>
    <row r="16" spans="1:11" x14ac:dyDescent="0.3">
      <c r="A16">
        <v>1886</v>
      </c>
      <c r="B16">
        <v>955</v>
      </c>
      <c r="C16">
        <f t="shared" si="5"/>
        <v>287</v>
      </c>
      <c r="D16">
        <f t="shared" si="6"/>
        <v>136</v>
      </c>
      <c r="E16">
        <f t="shared" si="2"/>
        <v>0.89130434782608692</v>
      </c>
      <c r="F16">
        <f t="shared" si="3"/>
        <v>0.63255813953488371</v>
      </c>
      <c r="G16" t="s">
        <v>49</v>
      </c>
      <c r="H16" t="s">
        <v>50</v>
      </c>
      <c r="I16" t="s">
        <v>51</v>
      </c>
      <c r="J16" t="str">
        <f t="shared" si="4"/>
        <v>(0.891304347826087,0.632558139534884)</v>
      </c>
    </row>
    <row r="17" spans="1:10" x14ac:dyDescent="0.3">
      <c r="A17">
        <v>1634</v>
      </c>
      <c r="B17">
        <v>989</v>
      </c>
      <c r="C17">
        <f t="shared" si="5"/>
        <v>35</v>
      </c>
      <c r="D17">
        <f t="shared" si="6"/>
        <v>170</v>
      </c>
      <c r="E17">
        <f t="shared" si="2"/>
        <v>0.10869565217391304</v>
      </c>
      <c r="F17">
        <f t="shared" si="3"/>
        <v>0.79069767441860461</v>
      </c>
      <c r="G17" t="s">
        <v>49</v>
      </c>
      <c r="H17" t="s">
        <v>50</v>
      </c>
      <c r="I17" t="s">
        <v>51</v>
      </c>
      <c r="J17" t="str">
        <f t="shared" si="4"/>
        <v>(0.108695652173913,0.790697674418605)</v>
      </c>
    </row>
    <row r="18" spans="1:10" x14ac:dyDescent="0.3">
      <c r="A18">
        <v>1694</v>
      </c>
      <c r="B18">
        <v>1002</v>
      </c>
      <c r="C18">
        <f t="shared" si="5"/>
        <v>95</v>
      </c>
      <c r="D18">
        <f t="shared" si="6"/>
        <v>183</v>
      </c>
      <c r="E18">
        <f t="shared" si="2"/>
        <v>0.29503105590062112</v>
      </c>
      <c r="F18">
        <f t="shared" si="3"/>
        <v>0.85116279069767442</v>
      </c>
      <c r="G18" t="s">
        <v>49</v>
      </c>
      <c r="H18" t="s">
        <v>50</v>
      </c>
      <c r="I18" t="s">
        <v>51</v>
      </c>
      <c r="J18" t="str">
        <f t="shared" si="4"/>
        <v>(0.295031055900621,0.851162790697674)</v>
      </c>
    </row>
    <row r="19" spans="1:10" x14ac:dyDescent="0.3">
      <c r="A19">
        <v>1744</v>
      </c>
      <c r="B19">
        <v>995</v>
      </c>
      <c r="C19">
        <f t="shared" si="5"/>
        <v>145</v>
      </c>
      <c r="D19">
        <f t="shared" si="6"/>
        <v>176</v>
      </c>
      <c r="E19">
        <f t="shared" si="2"/>
        <v>0.4503105590062112</v>
      </c>
      <c r="F19">
        <f t="shared" si="3"/>
        <v>0.81860465116279069</v>
      </c>
      <c r="G19" t="s">
        <v>49</v>
      </c>
      <c r="H19" t="s">
        <v>50</v>
      </c>
      <c r="I19" t="s">
        <v>51</v>
      </c>
      <c r="J19" t="str">
        <f t="shared" si="4"/>
        <v>(0.450310559006211,0.818604651162791)</v>
      </c>
    </row>
    <row r="20" spans="1:10" x14ac:dyDescent="0.3">
      <c r="A20">
        <v>1804</v>
      </c>
      <c r="B20">
        <v>1000</v>
      </c>
      <c r="C20">
        <f t="shared" si="5"/>
        <v>205</v>
      </c>
      <c r="D20">
        <f t="shared" si="6"/>
        <v>181</v>
      </c>
      <c r="E20">
        <f t="shared" si="2"/>
        <v>0.63664596273291929</v>
      </c>
      <c r="F20">
        <f t="shared" si="3"/>
        <v>0.8418604651162791</v>
      </c>
      <c r="G20" t="s">
        <v>49</v>
      </c>
      <c r="H20" t="s">
        <v>50</v>
      </c>
      <c r="I20" t="s">
        <v>51</v>
      </c>
      <c r="J20" t="str">
        <f t="shared" si="4"/>
        <v>(0.636645962732919,0.841860465116279)</v>
      </c>
    </row>
    <row r="21" spans="1:10" x14ac:dyDescent="0.3">
      <c r="A21">
        <v>1852</v>
      </c>
      <c r="B21">
        <v>1005</v>
      </c>
      <c r="C21">
        <f t="shared" si="5"/>
        <v>253</v>
      </c>
      <c r="D21">
        <f t="shared" si="6"/>
        <v>186</v>
      </c>
      <c r="E21">
        <f t="shared" si="2"/>
        <v>0.7857142857142857</v>
      </c>
      <c r="F21">
        <f t="shared" si="3"/>
        <v>0.8651162790697674</v>
      </c>
      <c r="G21" t="s">
        <v>49</v>
      </c>
      <c r="H21" t="s">
        <v>50</v>
      </c>
      <c r="I21" t="s">
        <v>51</v>
      </c>
      <c r="J21" t="str">
        <f t="shared" si="4"/>
        <v>(0.785714285714286,0.865116279069767)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4"/>
  <sheetViews>
    <sheetView workbookViewId="0">
      <selection activeCell="I6" sqref="I6"/>
    </sheetView>
  </sheetViews>
  <sheetFormatPr defaultRowHeight="16.5" x14ac:dyDescent="0.3"/>
  <sheetData>
    <row r="1" spans="1:10" x14ac:dyDescent="0.3">
      <c r="A1" s="7"/>
      <c r="B1" s="8"/>
      <c r="C1" s="8"/>
      <c r="D1" s="8"/>
      <c r="E1" s="8"/>
      <c r="F1" s="8"/>
      <c r="G1" s="8"/>
      <c r="H1" s="8"/>
      <c r="I1" s="8"/>
      <c r="J1" s="8"/>
    </row>
    <row r="2" spans="1:10" x14ac:dyDescent="0.3">
      <c r="A2" s="7"/>
      <c r="B2" s="8"/>
      <c r="C2" s="8"/>
      <c r="D2" s="8"/>
      <c r="E2" s="8"/>
      <c r="F2" s="8"/>
      <c r="G2" s="8"/>
      <c r="H2" s="8"/>
      <c r="I2" s="8"/>
      <c r="J2" s="8"/>
    </row>
    <row r="3" spans="1:10" x14ac:dyDescent="0.3">
      <c r="A3" s="7"/>
      <c r="B3" s="8"/>
      <c r="C3" s="8"/>
      <c r="D3" s="8"/>
      <c r="E3" s="8"/>
      <c r="F3" s="8"/>
      <c r="G3" s="8"/>
      <c r="H3" s="8"/>
      <c r="I3" s="8"/>
      <c r="J3" s="8"/>
    </row>
    <row r="4" spans="1:10" x14ac:dyDescent="0.3">
      <c r="A4" s="7"/>
      <c r="B4" s="8"/>
      <c r="C4" s="8"/>
      <c r="D4" s="8"/>
      <c r="E4" s="8"/>
      <c r="F4" s="8"/>
      <c r="G4" s="8"/>
      <c r="H4" s="8"/>
      <c r="I4" s="8"/>
      <c r="J4" s="8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2023-03-09T09:23:37Z</dcterms:modified>
</cp:coreProperties>
</file>