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Service Charge" sheetId="1" r:id="rId4"/>
    <sheet name="Data Summary Report" sheetId="2" r:id="rId5"/>
    <sheet name="Normal Trip" sheetId="3" r:id="rId6"/>
    <sheet name="Extra Trip (Blow out)" sheetId="4" r:id="rId7"/>
    <sheet name="Empty Package" sheetId="5" r:id="rId8"/>
  </sheets>
  <definedNames>
    <definedName name="_xlnm._FilterDatabase" localSheetId="1" hidden="1">'Data Summary Report'!$D$5:$S$5</definedName>
    <definedName name="_xlnm._FilterDatabase" localSheetId="2" hidden="1">'Normal Trip'!$D$4:$S$4</definedName>
    <definedName name="_xlnm._FilterDatabase" localSheetId="3" hidden="1">'Extra Trip (Blow out)'!$D$4:$S$4</definedName>
    <definedName name="_xlnm._FilterDatabase" localSheetId="4" hidden="1">'Empty Package'!$D$4:$S$4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<sst xmlns="http://schemas.openxmlformats.org/spreadsheetml/2006/main" uniqueCount="236">
  <si>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>TTV SUPPLY CHAIN CO., LTD.</t>
  </si>
  <si>
    <t>336/11 Moo 7 Borwin, Sriracha, Chonburi 20230</t>
  </si>
  <si>
    <t>TEL: 033-135020 TAX ID: 0205552019111 HEAD OFFICE</t>
  </si>
  <si>
    <t>Customer :</t>
  </si>
  <si>
    <t>Project :</t>
  </si>
  <si>
    <t>Period :</t>
  </si>
  <si>
    <t>Milkrun FTM (SKD-FTM)</t>
  </si>
  <si>
    <t>K.Worapong Chamnanpana</t>
  </si>
  <si>
    <t>worapong.c@ttvsuplychain.com</t>
  </si>
  <si>
    <t>01-Jan-24</t>
  </si>
  <si>
    <t>31-Jan-24</t>
  </si>
  <si>
    <t>Contact to :</t>
  </si>
  <si>
    <t>E-mail :</t>
  </si>
  <si>
    <t>Normal Trip Delivery</t>
  </si>
  <si>
    <t>Item</t>
  </si>
  <si>
    <t>Description</t>
  </si>
  <si>
    <t>Truck Type</t>
  </si>
  <si>
    <t>Distance Band</t>
  </si>
  <si>
    <t>Unit</t>
  </si>
  <si>
    <t>Service Rate</t>
  </si>
  <si>
    <t>Qty</t>
  </si>
  <si>
    <t>Amount</t>
  </si>
  <si>
    <t>Drop charge</t>
  </si>
  <si>
    <t>Total</t>
  </si>
  <si>
    <t>Normal One - way Service</t>
  </si>
  <si>
    <t>4W</t>
  </si>
  <si>
    <t>0 - 5</t>
  </si>
  <si>
    <t>THB/Trip</t>
  </si>
  <si>
    <t>6 - 10</t>
  </si>
  <si>
    <t>11 - 20</t>
  </si>
  <si>
    <t>21 - 30</t>
  </si>
  <si>
    <t>6W</t>
  </si>
  <si>
    <t>10W</t>
  </si>
  <si>
    <t>Normal Round Trip Service</t>
  </si>
  <si>
    <t>TOTAL</t>
  </si>
  <si>
    <t>Extra Trip Delivery (Blow Outs)</t>
  </si>
  <si>
    <t>Extra One - way Service</t>
  </si>
  <si>
    <t>Extra Round Trip Service</t>
  </si>
  <si>
    <t>Extra Trip Delivery (Additional)</t>
  </si>
  <si>
    <t>Empty Package Return</t>
  </si>
  <si>
    <t>Empty Package Return Service</t>
  </si>
  <si>
    <t>Summary Service Charge</t>
  </si>
  <si>
    <t>Cost</t>
  </si>
  <si>
    <t>Extra Trip Delivery (Blow Outsl)</t>
  </si>
  <si>
    <t>TOTAL Cost</t>
  </si>
  <si>
    <t>TTVT Trip Summary Report</t>
  </si>
  <si>
    <t>Master Data Aligned with Blueyonder</t>
  </si>
  <si>
    <t>Carrier Data (shall be align with approval)</t>
  </si>
  <si>
    <t>Bath</t>
  </si>
  <si>
    <t>No</t>
  </si>
  <si>
    <t>Operation Date</t>
  </si>
  <si>
    <t>Pick Up Date</t>
  </si>
  <si>
    <t>Delivery Date</t>
  </si>
  <si>
    <t>Blueyonder Tracking no.</t>
  </si>
  <si>
    <t>Blueyonder Route no.</t>
  </si>
  <si>
    <t>Internal Tracking No.</t>
  </si>
  <si>
    <t>Status</t>
  </si>
  <si>
    <t>Equipment Type TTV Use</t>
  </si>
  <si>
    <t>One way / Round trip</t>
  </si>
  <si>
    <t>Unit Rate</t>
  </si>
  <si>
    <t>Qty of Trip</t>
  </si>
  <si>
    <t>Total Billed Amount</t>
  </si>
  <si>
    <t>Remark</t>
  </si>
  <si>
    <t>2024-01-03</t>
  </si>
  <si>
    <t>SKD320</t>
  </si>
  <si>
    <t>SKD3204440714</t>
  </si>
  <si>
    <t>Normal</t>
  </si>
  <si>
    <t>One-way</t>
  </si>
  <si>
    <t>SKD328</t>
  </si>
  <si>
    <t>SKD3284440715</t>
  </si>
  <si>
    <t>SKD311</t>
  </si>
  <si>
    <t>SKD3114440764</t>
  </si>
  <si>
    <t>2024-01-04</t>
  </si>
  <si>
    <t>SKD332</t>
  </si>
  <si>
    <t>SKD3324441129</t>
  </si>
  <si>
    <t>SKD3284445740</t>
  </si>
  <si>
    <t>Blowout</t>
  </si>
  <si>
    <t>SKD308</t>
  </si>
  <si>
    <t>SKD3084457258</t>
  </si>
  <si>
    <t>Empty Package</t>
  </si>
  <si>
    <t>2024-01-05</t>
  </si>
  <si>
    <t>SKD3204441532</t>
  </si>
  <si>
    <t>SKD339</t>
  </si>
  <si>
    <t>SKD3394457858</t>
  </si>
  <si>
    <t>SKD316</t>
  </si>
  <si>
    <t>SKD3164458410</t>
  </si>
  <si>
    <t>SKD3394458852</t>
  </si>
  <si>
    <t>SKD342</t>
  </si>
  <si>
    <t>SKD3424458854</t>
  </si>
  <si>
    <t>Round Trip</t>
  </si>
  <si>
    <t>SKD344</t>
  </si>
  <si>
    <t>SKD3444458855</t>
  </si>
  <si>
    <t>SKD317</t>
  </si>
  <si>
    <t>SKD3174458890</t>
  </si>
  <si>
    <t>SKD3114459966</t>
  </si>
  <si>
    <t>2024-01-11</t>
  </si>
  <si>
    <t>SKD333</t>
  </si>
  <si>
    <t>SKD3334464211</t>
  </si>
  <si>
    <t>2024-01-15</t>
  </si>
  <si>
    <t>SKD3334465951</t>
  </si>
  <si>
    <t>2024-01-09</t>
  </si>
  <si>
    <t>SKD3084449424</t>
  </si>
  <si>
    <t>SKD312</t>
  </si>
  <si>
    <t>SKD3124449425</t>
  </si>
  <si>
    <t>SKD325</t>
  </si>
  <si>
    <t>SKD3254451827</t>
  </si>
  <si>
    <t>SKD326</t>
  </si>
  <si>
    <t>SKD3264451829</t>
  </si>
  <si>
    <t>2024-01-10</t>
  </si>
  <si>
    <t>SKD314</t>
  </si>
  <si>
    <t>SKD3144452161</t>
  </si>
  <si>
    <t>SKD3164452163</t>
  </si>
  <si>
    <t>SKD310</t>
  </si>
  <si>
    <t>SKD3104472645</t>
  </si>
  <si>
    <t>SKD3324472723</t>
  </si>
  <si>
    <t>SKD3114450149</t>
  </si>
  <si>
    <t>SKD302</t>
  </si>
  <si>
    <t>SKD3024473748</t>
  </si>
  <si>
    <t>SKD303</t>
  </si>
  <si>
    <t>SKD3034474026</t>
  </si>
  <si>
    <t>SKD3104474622</t>
  </si>
  <si>
    <t>SKD336</t>
  </si>
  <si>
    <t>SKD3364451413</t>
  </si>
  <si>
    <t>SKD3204451457</t>
  </si>
  <si>
    <t>SKD307</t>
  </si>
  <si>
    <t>SKD3074453874</t>
  </si>
  <si>
    <t>SKD306</t>
  </si>
  <si>
    <t>SKD3064453896</t>
  </si>
  <si>
    <t>2024-01-22</t>
  </si>
  <si>
    <t>SKD3334479140</t>
  </si>
  <si>
    <t>2024-01-16</t>
  </si>
  <si>
    <t>SKD3264466606</t>
  </si>
  <si>
    <t>SKD3074466623</t>
  </si>
  <si>
    <t>SKD3024466665</t>
  </si>
  <si>
    <t>SKD3084466666</t>
  </si>
  <si>
    <t>SKD3284479744</t>
  </si>
  <si>
    <t>SKD334</t>
  </si>
  <si>
    <t>SKD3344482309</t>
  </si>
  <si>
    <t>SKD330</t>
  </si>
  <si>
    <t>SKD3304482310</t>
  </si>
  <si>
    <t>2024-01-17</t>
  </si>
  <si>
    <t>SKD3204466941</t>
  </si>
  <si>
    <t>SKD3114466991</t>
  </si>
  <si>
    <t>SKD329</t>
  </si>
  <si>
    <t>SKD3294466993</t>
  </si>
  <si>
    <t>2024-01-18</t>
  </si>
  <si>
    <t>SKD3174467402</t>
  </si>
  <si>
    <t>SKD3104485651</t>
  </si>
  <si>
    <t>SKD346</t>
  </si>
  <si>
    <t>SKD3464485658</t>
  </si>
  <si>
    <t>SKD304</t>
  </si>
  <si>
    <t>SKD3044486202</t>
  </si>
  <si>
    <t>SKD3284486205</t>
  </si>
  <si>
    <t>SKD3324467356</t>
  </si>
  <si>
    <t>SKD3104486583</t>
  </si>
  <si>
    <t>SKD3394486584</t>
  </si>
  <si>
    <t>SKD3464486589</t>
  </si>
  <si>
    <t>SKD3344486698</t>
  </si>
  <si>
    <t>SKD3164486788</t>
  </si>
  <si>
    <t>SKD3174487254</t>
  </si>
  <si>
    <t>SKD3164487309</t>
  </si>
  <si>
    <t>SKD3284468653</t>
  </si>
  <si>
    <t>SKD3064468673</t>
  </si>
  <si>
    <t>SKD323</t>
  </si>
  <si>
    <t>SKD3234468675</t>
  </si>
  <si>
    <t>2024-01-23</t>
  </si>
  <si>
    <t>SKD3254479773</t>
  </si>
  <si>
    <t>SKD3264479775</t>
  </si>
  <si>
    <t>SKD3024479834</t>
  </si>
  <si>
    <t>SKD313</t>
  </si>
  <si>
    <t>SKD3134495443</t>
  </si>
  <si>
    <t>SKD3024495454</t>
  </si>
  <si>
    <t>SKD3284495456</t>
  </si>
  <si>
    <t>2024-01-24</t>
  </si>
  <si>
    <t>SKD3204480110</t>
  </si>
  <si>
    <t>SKD3284480111</t>
  </si>
  <si>
    <t>SKD3344480112</t>
  </si>
  <si>
    <t>SKD3114480160</t>
  </si>
  <si>
    <t>SKD3104500047</t>
  </si>
  <si>
    <t>SKD3424500071</t>
  </si>
  <si>
    <t>2024-01-25</t>
  </si>
  <si>
    <t>SKD3324480525</t>
  </si>
  <si>
    <t>SKD343</t>
  </si>
  <si>
    <t>SKD3434501542</t>
  </si>
  <si>
    <t>SKD3084501738</t>
  </si>
  <si>
    <t>SKD3284501773</t>
  </si>
  <si>
    <t>SKD3204502241</t>
  </si>
  <si>
    <t>SKD3204502242</t>
  </si>
  <si>
    <t>SKD3394502245</t>
  </si>
  <si>
    <t>SKD3424502247</t>
  </si>
  <si>
    <t>SKD3444502248</t>
  </si>
  <si>
    <t>SKD3174502296</t>
  </si>
  <si>
    <t>SKD3344502564</t>
  </si>
  <si>
    <t>SKD3234502594</t>
  </si>
  <si>
    <t>SKD3174502595</t>
  </si>
  <si>
    <t>SKD3334502616</t>
  </si>
  <si>
    <t>2024-01-29</t>
  </si>
  <si>
    <t>SKD349</t>
  </si>
  <si>
    <t>SKD3494481804</t>
  </si>
  <si>
    <t>SKD3064481842</t>
  </si>
  <si>
    <t>2024-01-31</t>
  </si>
  <si>
    <t>SKD3334507527</t>
  </si>
  <si>
    <t>2024-01-30</t>
  </si>
  <si>
    <t>SKD321</t>
  </si>
  <si>
    <t>SKD3214492851</t>
  </si>
  <si>
    <t>SKD3264492883</t>
  </si>
  <si>
    <t>SKD309</t>
  </si>
  <si>
    <t>SKD3094492911</t>
  </si>
  <si>
    <t>SKD3024492942</t>
  </si>
  <si>
    <t>SKD3134492945</t>
  </si>
  <si>
    <t>SKD3304493277</t>
  </si>
  <si>
    <t>SKD3394512340</t>
  </si>
  <si>
    <t>SKD3084512593</t>
  </si>
  <si>
    <t>SKD3204493224</t>
  </si>
  <si>
    <t>SKD3294493276</t>
  </si>
  <si>
    <t>SKD3304516856</t>
  </si>
  <si>
    <t>SKD3074517508</t>
  </si>
  <si>
    <t>SKD3104517513</t>
  </si>
  <si>
    <t>SKD3174517529</t>
  </si>
  <si>
    <t>SKD3174517530</t>
  </si>
  <si>
    <t>SKD3344517656</t>
  </si>
  <si>
    <t>SKD3174517746</t>
  </si>
  <si>
    <t>SKD3114518067</t>
  </si>
  <si>
    <t>SKD305</t>
  </si>
  <si>
    <t>SKD3054518068</t>
  </si>
  <si>
    <t>SKD3024518070</t>
  </si>
  <si>
    <t>SKD3204518941</t>
  </si>
  <si>
    <t>SKD3204518942</t>
  </si>
  <si>
    <t>SKD3334518946</t>
  </si>
  <si>
    <t>SKD3334518947</t>
  </si>
  <si>
    <t>SKD372</t>
  </si>
  <si>
    <t>SKD3724518950</t>
  </si>
  <si>
    <t>SKD3174519174</t>
  </si>
  <si>
    <t>SKD3344519175</t>
  </si>
  <si>
    <t>SKD3324519177</t>
  </si>
  <si>
    <t>SKD3344519206</t>
  </si>
</sst>
</file>

<file path=xl/styles.xml><?xml version="1.0" encoding="utf-8"?>
<styleSheet xmlns="http://schemas.openxmlformats.org/spreadsheetml/2006/main" xml:space="preserve">
  <numFmts count="1">
    <numFmt numFmtId="164" formatCode="_-* #,##0_-;-* #,##0_-;_-* &quot;-&quot;??_-;_-@_-"/>
  </numFmts>
  <fonts count="10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2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66FF"/>
        <bgColor rgb="FF000000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left" vertical="center" textRotation="0" wrapText="true" shrinkToFit="false"/>
    </xf>
    <xf xfId="0" fontId="5" numFmtId="0" fillId="0" borderId="5" applyFont="1" applyNumberFormat="0" applyFill="0" applyBorder="1" applyAlignment="1">
      <alignment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164" fillId="0" borderId="6" applyFont="1" applyNumberFormat="1" applyFill="0" applyBorder="1" applyAlignment="1">
      <alignment horizontal="right" vertical="center" textRotation="0" wrapText="true" shrinkToFit="false"/>
    </xf>
    <xf xfId="0" fontId="2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5" numFmtId="0" fillId="0" borderId="8" applyFont="1" applyNumberFormat="0" applyFill="0" applyBorder="1" applyAlignment="1">
      <alignment horizontal="left" vertical="center" textRotation="0" wrapText="true" shrinkToFit="false"/>
    </xf>
    <xf xfId="0" fontId="5" numFmtId="0" fillId="0" borderId="8" applyFont="1" applyNumberFormat="0" applyFill="0" applyBorder="1" applyAlignment="1">
      <alignment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9" applyFont="1" applyNumberFormat="1" applyFill="0" applyBorder="1" applyAlignment="1">
      <alignment horizontal="right" vertical="center" textRotation="0" wrapText="true" shrinkToFit="false"/>
    </xf>
    <xf xfId="0" fontId="5" numFmtId="0" fillId="0" borderId="10" applyFont="1" applyNumberFormat="0" applyFill="0" applyBorder="1" applyAlignment="1">
      <alignment vertical="center" textRotation="0" wrapText="true" shrinkToFit="false"/>
    </xf>
    <xf xfId="0" fontId="3" numFmtId="0" fillId="0" borderId="10" applyFont="1" applyNumberFormat="0" applyFill="0" applyBorder="1" applyAlignment="1">
      <alignment horizontal="right" vertical="center" textRotation="0" wrapText="true" shrinkToFit="false"/>
    </xf>
    <xf xfId="0" fontId="3" numFmtId="3" fillId="0" borderId="11" applyFont="1" applyNumberFormat="1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2" numFmtId="0" fillId="0" borderId="5" applyFont="1" applyNumberFormat="0" applyFill="0" applyBorder="1" applyAlignment="1">
      <alignment vertical="center" textRotation="0" wrapText="true" shrinkToFit="false"/>
    </xf>
    <xf xfId="0" fontId="2" numFmtId="3" fillId="0" borderId="5" applyFont="1" applyNumberFormat="1" applyFill="0" applyBorder="1" applyAlignment="1">
      <alignment horizontal="right" vertical="center" textRotation="0" wrapText="true" shrinkToFit="false"/>
    </xf>
    <xf xfId="0" fontId="5" numFmtId="3" fillId="0" borderId="0" applyFont="1" applyNumberFormat="1" applyFill="0" applyBorder="0" applyAlignment="1">
      <alignment horizontal="right" vertical="center" textRotation="0" wrapText="true" shrinkToFit="false"/>
    </xf>
    <xf xfId="0" fontId="3" numFmtId="0" fillId="0" borderId="5" applyFont="1" applyNumberFormat="0" applyFill="0" applyBorder="1" applyAlignment="1">
      <alignment horizontal="right" vertical="center" textRotation="0" wrapText="true" shrinkToFit="false"/>
    </xf>
    <xf xfId="0" fontId="3" numFmtId="3" fillId="0" borderId="5" applyFont="1" applyNumberFormat="1" applyFill="0" applyBorder="1" applyAlignment="1">
      <alignment horizontal="right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1" applyFont="1" applyNumberFormat="0" applyFill="1" applyBorder="1" applyAlignment="1">
      <alignment horizontal="left" vertical="center" textRotation="0" wrapText="true" shrinkToFit="false"/>
    </xf>
    <xf xfId="0" fontId="9" numFmtId="0" fillId="0" borderId="2" applyFont="1" applyNumberFormat="0" applyFill="0" applyBorder="1" applyAlignment="1">
      <alignment vertical="center" textRotation="0" wrapText="true" shrinkToFit="false"/>
    </xf>
    <xf xfId="0" fontId="9" numFmtId="0" fillId="0" borderId="3" applyFont="1" applyNumberFormat="0" applyFill="0" applyBorder="1" applyAlignment="1">
      <alignment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e78a5999891caa2c6c01e0d187a28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1</xdr:row>
      <xdr:rowOff>47625</xdr:rowOff>
    </xdr:from>
    <xdr:ext cx="1266825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1"/>
  <sheetViews>
    <sheetView tabSelected="1" workbookViewId="0" showGridLines="false" showRowColHeaders="1">
      <selection activeCell="I121" sqref="I121:J121"/>
    </sheetView>
  </sheetViews>
  <sheetFormatPr defaultRowHeight="14.4" outlineLevelRow="0" outlineLevelCol="0"/>
  <cols>
    <col min="1" max="1" width="0" customWidth="true" style="0"/>
    <col min="2" max="2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2" spans="1:15">
      <c r="D2" s="4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D3" s="5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>
      <c r="D4" s="5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5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>
      <c r="D6" s="6" t="s">
        <v>3</v>
      </c>
      <c r="E6" s="3"/>
      <c r="F6" s="7" t="s">
        <v>0</v>
      </c>
      <c r="G6" s="3"/>
      <c r="H6" s="3"/>
      <c r="I6" s="3"/>
      <c r="J6" s="3"/>
      <c r="K6" s="3"/>
      <c r="L6" s="6" t="s">
        <v>11</v>
      </c>
      <c r="M6" s="7" t="s">
        <v>7</v>
      </c>
      <c r="N6" s="3"/>
    </row>
    <row r="7" spans="1:15">
      <c r="D7" s="6" t="s">
        <v>4</v>
      </c>
      <c r="E7" s="3"/>
      <c r="F7" s="7" t="s">
        <v>6</v>
      </c>
      <c r="G7" s="3"/>
      <c r="H7" s="3"/>
      <c r="I7" s="3"/>
      <c r="J7" s="3"/>
      <c r="K7" s="3"/>
      <c r="L7" s="6" t="s">
        <v>12</v>
      </c>
      <c r="M7" s="7" t="s">
        <v>8</v>
      </c>
      <c r="N7" s="3"/>
    </row>
    <row r="8" spans="1:15">
      <c r="D8" s="6" t="s">
        <v>5</v>
      </c>
      <c r="E8" s="3"/>
      <c r="F8" s="7" t="s">
        <v>9</v>
      </c>
      <c r="G8" s="7" t="s">
        <v>10</v>
      </c>
      <c r="H8" s="3"/>
      <c r="I8" s="3"/>
      <c r="J8" s="3"/>
      <c r="K8" s="3"/>
      <c r="L8" s="3"/>
      <c r="M8" s="3"/>
      <c r="N8" s="3"/>
    </row>
    <row r="9" spans="1:15"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>
      <c r="D10" s="8" t="s">
        <v>13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D11" s="9" t="s">
        <v>14</v>
      </c>
      <c r="E11" s="10" t="s">
        <v>15</v>
      </c>
      <c r="F11" s="10"/>
      <c r="G11" s="10"/>
      <c r="H11" s="10" t="s">
        <v>16</v>
      </c>
      <c r="I11" s="10" t="s">
        <v>17</v>
      </c>
      <c r="J11" s="10" t="s">
        <v>18</v>
      </c>
      <c r="K11" s="10" t="s">
        <v>19</v>
      </c>
      <c r="L11" s="10" t="s">
        <v>20</v>
      </c>
      <c r="M11" s="10" t="s">
        <v>21</v>
      </c>
      <c r="N11" s="10" t="s">
        <v>22</v>
      </c>
      <c r="O11" s="11" t="s">
        <v>23</v>
      </c>
    </row>
    <row r="12" spans="1:15">
      <c r="D12" s="12">
        <v>1</v>
      </c>
      <c r="E12" s="13" t="s">
        <v>24</v>
      </c>
      <c r="F12" s="14"/>
      <c r="G12" s="14"/>
      <c r="H12" s="15" t="s">
        <v>25</v>
      </c>
      <c r="I12" s="15" t="s">
        <v>26</v>
      </c>
      <c r="J12" s="15" t="s">
        <v>27</v>
      </c>
      <c r="K12" s="18">
        <v>416</v>
      </c>
      <c r="L12" s="18">
        <v>0</v>
      </c>
      <c r="M12" s="16">
        <f>L12*K12</f>
        <v>0</v>
      </c>
      <c r="N12" s="16">
        <v>0</v>
      </c>
      <c r="O12" s="17">
        <f>M12</f>
        <v>0</v>
      </c>
    </row>
    <row r="13" spans="1:15">
      <c r="D13" s="12">
        <v>1</v>
      </c>
      <c r="E13" s="13" t="s">
        <v>24</v>
      </c>
      <c r="F13" s="14"/>
      <c r="G13" s="14"/>
      <c r="H13" s="15" t="s">
        <v>25</v>
      </c>
      <c r="I13" s="15" t="s">
        <v>28</v>
      </c>
      <c r="J13" s="15" t="s">
        <v>27</v>
      </c>
      <c r="K13" s="18">
        <v>467</v>
      </c>
      <c r="L13" s="18">
        <v>0</v>
      </c>
      <c r="M13" s="16">
        <f>L13*K13</f>
        <v>0</v>
      </c>
      <c r="N13" s="16">
        <v>0</v>
      </c>
      <c r="O13" s="17">
        <f>M13</f>
        <v>0</v>
      </c>
    </row>
    <row r="14" spans="1:15">
      <c r="D14" s="12">
        <v>1</v>
      </c>
      <c r="E14" s="13" t="s">
        <v>24</v>
      </c>
      <c r="F14" s="14"/>
      <c r="G14" s="14"/>
      <c r="H14" s="15" t="s">
        <v>25</v>
      </c>
      <c r="I14" s="15" t="s">
        <v>29</v>
      </c>
      <c r="J14" s="15" t="s">
        <v>27</v>
      </c>
      <c r="K14" s="18">
        <v>522</v>
      </c>
      <c r="L14" s="18">
        <v>0</v>
      </c>
      <c r="M14" s="16">
        <f>L14*K14</f>
        <v>0</v>
      </c>
      <c r="N14" s="16">
        <v>0</v>
      </c>
      <c r="O14" s="17">
        <f>M14</f>
        <v>0</v>
      </c>
    </row>
    <row r="15" spans="1:15">
      <c r="D15" s="12">
        <v>1</v>
      </c>
      <c r="E15" s="13" t="s">
        <v>24</v>
      </c>
      <c r="F15" s="14"/>
      <c r="G15" s="14"/>
      <c r="H15" s="15" t="s">
        <v>25</v>
      </c>
      <c r="I15" s="15" t="s">
        <v>30</v>
      </c>
      <c r="J15" s="15" t="s">
        <v>27</v>
      </c>
      <c r="K15" s="18">
        <v>667</v>
      </c>
      <c r="L15" s="18">
        <v>0</v>
      </c>
      <c r="M15" s="16">
        <f>L15*K15</f>
        <v>0</v>
      </c>
      <c r="N15" s="16">
        <v>0</v>
      </c>
      <c r="O15" s="17">
        <f>M15</f>
        <v>0</v>
      </c>
    </row>
    <row r="16" spans="1:15">
      <c r="D16" s="12">
        <v>2</v>
      </c>
      <c r="E16" s="13" t="s">
        <v>24</v>
      </c>
      <c r="F16" s="14"/>
      <c r="G16" s="14"/>
      <c r="H16" s="15" t="s">
        <v>31</v>
      </c>
      <c r="I16" s="15" t="s">
        <v>26</v>
      </c>
      <c r="J16" s="15" t="s">
        <v>27</v>
      </c>
      <c r="K16" s="18">
        <v>620</v>
      </c>
      <c r="L16" s="18">
        <v>17</v>
      </c>
      <c r="M16" s="16">
        <f>L16*K16</f>
        <v>10540</v>
      </c>
      <c r="N16" s="16">
        <v>0</v>
      </c>
      <c r="O16" s="17">
        <f>M16</f>
        <v>10540</v>
      </c>
    </row>
    <row r="17" spans="1:15">
      <c r="D17" s="12">
        <v>2</v>
      </c>
      <c r="E17" s="13" t="s">
        <v>24</v>
      </c>
      <c r="F17" s="14"/>
      <c r="G17" s="14"/>
      <c r="H17" s="15" t="s">
        <v>31</v>
      </c>
      <c r="I17" s="15" t="s">
        <v>28</v>
      </c>
      <c r="J17" s="15" t="s">
        <v>27</v>
      </c>
      <c r="K17" s="18">
        <v>667</v>
      </c>
      <c r="L17" s="18">
        <v>7</v>
      </c>
      <c r="M17" s="16">
        <f>L17*K17</f>
        <v>4669</v>
      </c>
      <c r="N17" s="16">
        <v>0</v>
      </c>
      <c r="O17" s="17">
        <f>M17</f>
        <v>4669</v>
      </c>
    </row>
    <row r="18" spans="1:15">
      <c r="D18" s="12">
        <v>2</v>
      </c>
      <c r="E18" s="13" t="s">
        <v>24</v>
      </c>
      <c r="F18" s="14"/>
      <c r="G18" s="14"/>
      <c r="H18" s="15" t="s">
        <v>31</v>
      </c>
      <c r="I18" s="15" t="s">
        <v>29</v>
      </c>
      <c r="J18" s="15" t="s">
        <v>27</v>
      </c>
      <c r="K18" s="18">
        <v>719</v>
      </c>
      <c r="L18" s="18">
        <v>10</v>
      </c>
      <c r="M18" s="16">
        <f>L18*K18</f>
        <v>7190</v>
      </c>
      <c r="N18" s="16">
        <v>0</v>
      </c>
      <c r="O18" s="17">
        <f>M18</f>
        <v>7190</v>
      </c>
    </row>
    <row r="19" spans="1:15">
      <c r="D19" s="12">
        <v>2</v>
      </c>
      <c r="E19" s="13" t="s">
        <v>24</v>
      </c>
      <c r="F19" s="14"/>
      <c r="G19" s="14"/>
      <c r="H19" s="15" t="s">
        <v>31</v>
      </c>
      <c r="I19" s="15" t="s">
        <v>30</v>
      </c>
      <c r="J19" s="15" t="s">
        <v>27</v>
      </c>
      <c r="K19" s="18">
        <v>924</v>
      </c>
      <c r="L19" s="18">
        <v>4</v>
      </c>
      <c r="M19" s="16">
        <f>L19*K19</f>
        <v>3696</v>
      </c>
      <c r="N19" s="16">
        <v>0</v>
      </c>
      <c r="O19" s="17">
        <f>M19</f>
        <v>3696</v>
      </c>
    </row>
    <row r="20" spans="1:15">
      <c r="D20" s="12">
        <v>3</v>
      </c>
      <c r="E20" s="13" t="s">
        <v>24</v>
      </c>
      <c r="F20" s="14"/>
      <c r="G20" s="14"/>
      <c r="H20" s="15" t="s">
        <v>32</v>
      </c>
      <c r="I20" s="15" t="s">
        <v>26</v>
      </c>
      <c r="J20" s="15" t="s">
        <v>27</v>
      </c>
      <c r="K20" s="18">
        <v>744</v>
      </c>
      <c r="L20" s="18">
        <v>0</v>
      </c>
      <c r="M20" s="16">
        <f>L20*K20</f>
        <v>0</v>
      </c>
      <c r="N20" s="16">
        <v>0</v>
      </c>
      <c r="O20" s="17">
        <f>M20</f>
        <v>0</v>
      </c>
    </row>
    <row r="21" spans="1:15">
      <c r="D21" s="12">
        <v>3</v>
      </c>
      <c r="E21" s="13" t="s">
        <v>24</v>
      </c>
      <c r="F21" s="14"/>
      <c r="G21" s="14"/>
      <c r="H21" s="15" t="s">
        <v>32</v>
      </c>
      <c r="I21" s="15" t="s">
        <v>28</v>
      </c>
      <c r="J21" s="15" t="s">
        <v>27</v>
      </c>
      <c r="K21" s="18">
        <v>798</v>
      </c>
      <c r="L21" s="18">
        <v>0</v>
      </c>
      <c r="M21" s="16">
        <f>L21*K21</f>
        <v>0</v>
      </c>
      <c r="N21" s="16">
        <v>0</v>
      </c>
      <c r="O21" s="17">
        <f>M21</f>
        <v>0</v>
      </c>
    </row>
    <row r="22" spans="1:15">
      <c r="D22" s="12">
        <v>3</v>
      </c>
      <c r="E22" s="13" t="s">
        <v>24</v>
      </c>
      <c r="F22" s="14"/>
      <c r="G22" s="14"/>
      <c r="H22" s="15" t="s">
        <v>32</v>
      </c>
      <c r="I22" s="15" t="s">
        <v>29</v>
      </c>
      <c r="J22" s="15" t="s">
        <v>27</v>
      </c>
      <c r="K22" s="18">
        <v>857</v>
      </c>
      <c r="L22" s="18">
        <v>0</v>
      </c>
      <c r="M22" s="16">
        <f>L22*K22</f>
        <v>0</v>
      </c>
      <c r="N22" s="16">
        <v>0</v>
      </c>
      <c r="O22" s="17">
        <f>M22</f>
        <v>0</v>
      </c>
    </row>
    <row r="23" spans="1:15">
      <c r="D23" s="19">
        <v>3</v>
      </c>
      <c r="E23" s="20" t="s">
        <v>24</v>
      </c>
      <c r="F23" s="21"/>
      <c r="G23" s="21"/>
      <c r="H23" s="22" t="s">
        <v>32</v>
      </c>
      <c r="I23" s="22" t="s">
        <v>30</v>
      </c>
      <c r="J23" s="22" t="s">
        <v>27</v>
      </c>
      <c r="K23" s="23">
        <v>1056</v>
      </c>
      <c r="L23" s="23">
        <v>0</v>
      </c>
      <c r="M23" s="24">
        <f>L23*K23</f>
        <v>0</v>
      </c>
      <c r="N23" s="24">
        <v>0</v>
      </c>
      <c r="O23" s="25">
        <f>M23</f>
        <v>0</v>
      </c>
    </row>
    <row r="24" spans="1:15">
      <c r="D24" s="12">
        <v>4</v>
      </c>
      <c r="E24" s="13" t="s">
        <v>33</v>
      </c>
      <c r="F24" s="14"/>
      <c r="G24" s="14"/>
      <c r="H24" s="15" t="s">
        <v>25</v>
      </c>
      <c r="I24" s="15" t="s">
        <v>26</v>
      </c>
      <c r="J24" s="15" t="s">
        <v>27</v>
      </c>
      <c r="K24" s="18">
        <v>515</v>
      </c>
      <c r="L24" s="18">
        <v>0</v>
      </c>
      <c r="M24" s="16">
        <f>L24*K24</f>
        <v>0</v>
      </c>
      <c r="N24" s="16">
        <v>0</v>
      </c>
      <c r="O24" s="17">
        <f>M24</f>
        <v>0</v>
      </c>
    </row>
    <row r="25" spans="1:15">
      <c r="D25" s="12">
        <v>4</v>
      </c>
      <c r="E25" s="13" t="s">
        <v>33</v>
      </c>
      <c r="F25" s="14"/>
      <c r="G25" s="14"/>
      <c r="H25" s="15" t="s">
        <v>25</v>
      </c>
      <c r="I25" s="15" t="s">
        <v>28</v>
      </c>
      <c r="J25" s="15" t="s">
        <v>27</v>
      </c>
      <c r="K25" s="18">
        <v>564</v>
      </c>
      <c r="L25" s="18">
        <v>0</v>
      </c>
      <c r="M25" s="16">
        <f>L25*K25</f>
        <v>0</v>
      </c>
      <c r="N25" s="16">
        <v>0</v>
      </c>
      <c r="O25" s="17">
        <f>M25</f>
        <v>0</v>
      </c>
    </row>
    <row r="26" spans="1:15">
      <c r="D26" s="12">
        <v>4</v>
      </c>
      <c r="E26" s="13" t="s">
        <v>33</v>
      </c>
      <c r="F26" s="14"/>
      <c r="G26" s="14"/>
      <c r="H26" s="15" t="s">
        <v>25</v>
      </c>
      <c r="I26" s="15" t="s">
        <v>29</v>
      </c>
      <c r="J26" s="15" t="s">
        <v>27</v>
      </c>
      <c r="K26" s="18">
        <v>667</v>
      </c>
      <c r="L26" s="18">
        <v>0</v>
      </c>
      <c r="M26" s="16">
        <f>L26*K26</f>
        <v>0</v>
      </c>
      <c r="N26" s="16">
        <v>0</v>
      </c>
      <c r="O26" s="17">
        <f>M26</f>
        <v>0</v>
      </c>
    </row>
    <row r="27" spans="1:15">
      <c r="D27" s="12">
        <v>4</v>
      </c>
      <c r="E27" s="13" t="s">
        <v>33</v>
      </c>
      <c r="F27" s="14"/>
      <c r="G27" s="14"/>
      <c r="H27" s="15" t="s">
        <v>25</v>
      </c>
      <c r="I27" s="15" t="s">
        <v>30</v>
      </c>
      <c r="J27" s="15" t="s">
        <v>27</v>
      </c>
      <c r="K27" s="18">
        <v>769</v>
      </c>
      <c r="L27" s="18">
        <v>0</v>
      </c>
      <c r="M27" s="16">
        <f>L27*K27</f>
        <v>0</v>
      </c>
      <c r="N27" s="16">
        <v>0</v>
      </c>
      <c r="O27" s="17">
        <f>M27</f>
        <v>0</v>
      </c>
    </row>
    <row r="28" spans="1:15">
      <c r="D28" s="12">
        <v>5</v>
      </c>
      <c r="E28" s="13" t="s">
        <v>33</v>
      </c>
      <c r="F28" s="14"/>
      <c r="G28" s="14"/>
      <c r="H28" s="15" t="s">
        <v>31</v>
      </c>
      <c r="I28" s="15" t="s">
        <v>26</v>
      </c>
      <c r="J28" s="15" t="s">
        <v>27</v>
      </c>
      <c r="K28" s="18">
        <v>692</v>
      </c>
      <c r="L28" s="18">
        <v>3</v>
      </c>
      <c r="M28" s="16">
        <f>L28*K28</f>
        <v>2076</v>
      </c>
      <c r="N28" s="16">
        <v>0</v>
      </c>
      <c r="O28" s="17">
        <f>M28</f>
        <v>2076</v>
      </c>
    </row>
    <row r="29" spans="1:15">
      <c r="D29" s="12">
        <v>5</v>
      </c>
      <c r="E29" s="13" t="s">
        <v>33</v>
      </c>
      <c r="F29" s="14"/>
      <c r="G29" s="14"/>
      <c r="H29" s="15" t="s">
        <v>31</v>
      </c>
      <c r="I29" s="15" t="s">
        <v>28</v>
      </c>
      <c r="J29" s="15" t="s">
        <v>27</v>
      </c>
      <c r="K29" s="18">
        <v>740</v>
      </c>
      <c r="L29" s="18">
        <v>1</v>
      </c>
      <c r="M29" s="16">
        <f>L29*K29</f>
        <v>740</v>
      </c>
      <c r="N29" s="16">
        <v>0</v>
      </c>
      <c r="O29" s="17">
        <f>M29</f>
        <v>740</v>
      </c>
    </row>
    <row r="30" spans="1:15">
      <c r="D30" s="12">
        <v>5</v>
      </c>
      <c r="E30" s="13" t="s">
        <v>33</v>
      </c>
      <c r="F30" s="14"/>
      <c r="G30" s="14"/>
      <c r="H30" s="15" t="s">
        <v>31</v>
      </c>
      <c r="I30" s="15" t="s">
        <v>29</v>
      </c>
      <c r="J30" s="15" t="s">
        <v>27</v>
      </c>
      <c r="K30" s="18">
        <v>819</v>
      </c>
      <c r="L30" s="18">
        <v>5</v>
      </c>
      <c r="M30" s="16">
        <f>L30*K30</f>
        <v>4095</v>
      </c>
      <c r="N30" s="16">
        <v>0</v>
      </c>
      <c r="O30" s="17">
        <f>M30</f>
        <v>4095</v>
      </c>
    </row>
    <row r="31" spans="1:15">
      <c r="D31" s="12">
        <v>5</v>
      </c>
      <c r="E31" s="13" t="s">
        <v>33</v>
      </c>
      <c r="F31" s="14"/>
      <c r="G31" s="14"/>
      <c r="H31" s="15" t="s">
        <v>31</v>
      </c>
      <c r="I31" s="15" t="s">
        <v>30</v>
      </c>
      <c r="J31" s="15" t="s">
        <v>27</v>
      </c>
      <c r="K31" s="18">
        <v>1022</v>
      </c>
      <c r="L31" s="18">
        <v>3</v>
      </c>
      <c r="M31" s="16">
        <f>L31*K31</f>
        <v>3066</v>
      </c>
      <c r="N31" s="16">
        <v>0</v>
      </c>
      <c r="O31" s="17">
        <f>M31</f>
        <v>3066</v>
      </c>
    </row>
    <row r="32" spans="1:15">
      <c r="D32" s="12">
        <v>6</v>
      </c>
      <c r="E32" s="13" t="s">
        <v>33</v>
      </c>
      <c r="F32" s="14"/>
      <c r="G32" s="14"/>
      <c r="H32" s="15" t="s">
        <v>32</v>
      </c>
      <c r="I32" s="15" t="s">
        <v>26</v>
      </c>
      <c r="J32" s="15" t="s">
        <v>27</v>
      </c>
      <c r="K32" s="18">
        <v>819</v>
      </c>
      <c r="L32" s="18">
        <v>0</v>
      </c>
      <c r="M32" s="16">
        <f>L32*K32</f>
        <v>0</v>
      </c>
      <c r="N32" s="16">
        <v>0</v>
      </c>
      <c r="O32" s="17">
        <f>M32</f>
        <v>0</v>
      </c>
    </row>
    <row r="33" spans="1:15">
      <c r="D33" s="12">
        <v>6</v>
      </c>
      <c r="E33" s="13" t="s">
        <v>33</v>
      </c>
      <c r="F33" s="14"/>
      <c r="G33" s="14"/>
      <c r="H33" s="15" t="s">
        <v>32</v>
      </c>
      <c r="I33" s="15" t="s">
        <v>28</v>
      </c>
      <c r="J33" s="15" t="s">
        <v>27</v>
      </c>
      <c r="K33" s="18">
        <v>872</v>
      </c>
      <c r="L33" s="18">
        <v>0</v>
      </c>
      <c r="M33" s="16">
        <f>L33*K33</f>
        <v>0</v>
      </c>
      <c r="N33" s="16">
        <v>0</v>
      </c>
      <c r="O33" s="17">
        <f>M33</f>
        <v>0</v>
      </c>
    </row>
    <row r="34" spans="1:15">
      <c r="D34" s="12">
        <v>6</v>
      </c>
      <c r="E34" s="13" t="s">
        <v>33</v>
      </c>
      <c r="F34" s="14"/>
      <c r="G34" s="14"/>
      <c r="H34" s="15" t="s">
        <v>32</v>
      </c>
      <c r="I34" s="15" t="s">
        <v>29</v>
      </c>
      <c r="J34" s="15" t="s">
        <v>27</v>
      </c>
      <c r="K34" s="18">
        <v>1217</v>
      </c>
      <c r="L34" s="18">
        <v>0</v>
      </c>
      <c r="M34" s="16">
        <f>L34*K34</f>
        <v>0</v>
      </c>
      <c r="N34" s="16">
        <v>0</v>
      </c>
      <c r="O34" s="17">
        <f>M34</f>
        <v>0</v>
      </c>
    </row>
    <row r="35" spans="1:15">
      <c r="D35" s="19">
        <v>6</v>
      </c>
      <c r="E35" s="20" t="s">
        <v>33</v>
      </c>
      <c r="F35" s="21"/>
      <c r="G35" s="21"/>
      <c r="H35" s="22" t="s">
        <v>32</v>
      </c>
      <c r="I35" s="22" t="s">
        <v>30</v>
      </c>
      <c r="J35" s="22" t="s">
        <v>27</v>
      </c>
      <c r="K35" s="23">
        <v>1258</v>
      </c>
      <c r="L35" s="23">
        <v>0</v>
      </c>
      <c r="M35" s="24">
        <f>L35*K35</f>
        <v>0</v>
      </c>
      <c r="N35" s="24">
        <v>0</v>
      </c>
      <c r="O35" s="25">
        <f>M35</f>
        <v>0</v>
      </c>
    </row>
    <row r="36" spans="1:15" customHeight="1" ht="5"/>
    <row r="37" spans="1:15">
      <c r="D37" s="26"/>
      <c r="E37" s="26"/>
      <c r="F37" s="26"/>
      <c r="G37" s="26"/>
      <c r="H37" s="26"/>
      <c r="I37" s="26"/>
      <c r="J37" s="26"/>
      <c r="K37" s="27" t="s">
        <v>34</v>
      </c>
      <c r="L37" s="28">
        <f>SUM(L12:L35)</f>
        <v>50</v>
      </c>
      <c r="M37" s="28"/>
      <c r="N37" s="28"/>
      <c r="O37" s="28">
        <f>SUM(O12:O35)</f>
        <v>36072</v>
      </c>
    </row>
    <row r="39" spans="1:15">
      <c r="D39" s="8" t="s">
        <v>35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D40" s="9" t="s">
        <v>14</v>
      </c>
      <c r="E40" s="10" t="s">
        <v>15</v>
      </c>
      <c r="F40" s="10"/>
      <c r="G40" s="10"/>
      <c r="H40" s="10" t="s">
        <v>16</v>
      </c>
      <c r="I40" s="10" t="s">
        <v>17</v>
      </c>
      <c r="J40" s="10" t="s">
        <v>18</v>
      </c>
      <c r="K40" s="10" t="s">
        <v>19</v>
      </c>
      <c r="L40" s="10" t="s">
        <v>20</v>
      </c>
      <c r="M40" s="10" t="s">
        <v>21</v>
      </c>
      <c r="N40" s="10" t="s">
        <v>22</v>
      </c>
      <c r="O40" s="11" t="s">
        <v>23</v>
      </c>
    </row>
    <row r="41" spans="1:15">
      <c r="D41" s="12">
        <v>1</v>
      </c>
      <c r="E41" s="13" t="s">
        <v>36</v>
      </c>
      <c r="F41" s="14"/>
      <c r="G41" s="14"/>
      <c r="H41" s="15" t="s">
        <v>25</v>
      </c>
      <c r="I41" s="15" t="s">
        <v>26</v>
      </c>
      <c r="J41" s="15" t="s">
        <v>27</v>
      </c>
      <c r="K41" s="18">
        <v>416</v>
      </c>
      <c r="L41" s="18">
        <v>0</v>
      </c>
      <c r="M41" s="16">
        <f>L41*K41</f>
        <v>0</v>
      </c>
      <c r="N41" s="16">
        <v>0</v>
      </c>
      <c r="O41" s="17">
        <f>M41</f>
        <v>0</v>
      </c>
    </row>
    <row r="42" spans="1:15">
      <c r="D42" s="12">
        <v>1</v>
      </c>
      <c r="E42" s="13" t="s">
        <v>36</v>
      </c>
      <c r="F42" s="14"/>
      <c r="G42" s="14"/>
      <c r="H42" s="15" t="s">
        <v>25</v>
      </c>
      <c r="I42" s="15" t="s">
        <v>28</v>
      </c>
      <c r="J42" s="15" t="s">
        <v>27</v>
      </c>
      <c r="K42" s="18">
        <v>467</v>
      </c>
      <c r="L42" s="18">
        <v>0</v>
      </c>
      <c r="M42" s="16">
        <f>L42*K42</f>
        <v>0</v>
      </c>
      <c r="N42" s="16">
        <v>0</v>
      </c>
      <c r="O42" s="17">
        <f>M42</f>
        <v>0</v>
      </c>
    </row>
    <row r="43" spans="1:15">
      <c r="D43" s="12">
        <v>1</v>
      </c>
      <c r="E43" s="13" t="s">
        <v>36</v>
      </c>
      <c r="F43" s="14"/>
      <c r="G43" s="14"/>
      <c r="H43" s="15" t="s">
        <v>25</v>
      </c>
      <c r="I43" s="15" t="s">
        <v>29</v>
      </c>
      <c r="J43" s="15" t="s">
        <v>27</v>
      </c>
      <c r="K43" s="18">
        <v>522</v>
      </c>
      <c r="L43" s="18">
        <v>0</v>
      </c>
      <c r="M43" s="16">
        <f>L43*K43</f>
        <v>0</v>
      </c>
      <c r="N43" s="16">
        <v>0</v>
      </c>
      <c r="O43" s="17">
        <f>M43</f>
        <v>0</v>
      </c>
    </row>
    <row r="44" spans="1:15">
      <c r="D44" s="12">
        <v>1</v>
      </c>
      <c r="E44" s="13" t="s">
        <v>36</v>
      </c>
      <c r="F44" s="14"/>
      <c r="G44" s="14"/>
      <c r="H44" s="15" t="s">
        <v>25</v>
      </c>
      <c r="I44" s="15" t="s">
        <v>30</v>
      </c>
      <c r="J44" s="15" t="s">
        <v>27</v>
      </c>
      <c r="K44" s="18">
        <v>667</v>
      </c>
      <c r="L44" s="18">
        <v>0</v>
      </c>
      <c r="M44" s="16">
        <f>L44*K44</f>
        <v>0</v>
      </c>
      <c r="N44" s="16">
        <v>0</v>
      </c>
      <c r="O44" s="17">
        <f>M44</f>
        <v>0</v>
      </c>
    </row>
    <row r="45" spans="1:15">
      <c r="D45" s="12">
        <v>2</v>
      </c>
      <c r="E45" s="13" t="s">
        <v>36</v>
      </c>
      <c r="F45" s="14"/>
      <c r="G45" s="14"/>
      <c r="H45" s="15" t="s">
        <v>31</v>
      </c>
      <c r="I45" s="15" t="s">
        <v>26</v>
      </c>
      <c r="J45" s="15" t="s">
        <v>27</v>
      </c>
      <c r="K45" s="18">
        <v>620</v>
      </c>
      <c r="L45" s="18">
        <v>7</v>
      </c>
      <c r="M45" s="16">
        <f>L45*K45</f>
        <v>4340</v>
      </c>
      <c r="N45" s="16">
        <v>0</v>
      </c>
      <c r="O45" s="17">
        <f>M45</f>
        <v>4340</v>
      </c>
    </row>
    <row r="46" spans="1:15">
      <c r="D46" s="12">
        <v>2</v>
      </c>
      <c r="E46" s="13" t="s">
        <v>36</v>
      </c>
      <c r="F46" s="14"/>
      <c r="G46" s="14"/>
      <c r="H46" s="15" t="s">
        <v>31</v>
      </c>
      <c r="I46" s="15" t="s">
        <v>28</v>
      </c>
      <c r="J46" s="15" t="s">
        <v>27</v>
      </c>
      <c r="K46" s="18">
        <v>667</v>
      </c>
      <c r="L46" s="18">
        <v>4</v>
      </c>
      <c r="M46" s="16">
        <f>L46*K46</f>
        <v>2668</v>
      </c>
      <c r="N46" s="16">
        <v>0</v>
      </c>
      <c r="O46" s="17">
        <f>M46</f>
        <v>2668</v>
      </c>
    </row>
    <row r="47" spans="1:15">
      <c r="D47" s="12">
        <v>2</v>
      </c>
      <c r="E47" s="13" t="s">
        <v>36</v>
      </c>
      <c r="F47" s="14"/>
      <c r="G47" s="14"/>
      <c r="H47" s="15" t="s">
        <v>31</v>
      </c>
      <c r="I47" s="15" t="s">
        <v>29</v>
      </c>
      <c r="J47" s="15" t="s">
        <v>27</v>
      </c>
      <c r="K47" s="18">
        <v>719</v>
      </c>
      <c r="L47" s="18">
        <v>15</v>
      </c>
      <c r="M47" s="16">
        <f>L47*K47</f>
        <v>10785</v>
      </c>
      <c r="N47" s="16">
        <v>0</v>
      </c>
      <c r="O47" s="17">
        <f>M47</f>
        <v>10785</v>
      </c>
    </row>
    <row r="48" spans="1:15">
      <c r="D48" s="12">
        <v>2</v>
      </c>
      <c r="E48" s="13" t="s">
        <v>36</v>
      </c>
      <c r="F48" s="14"/>
      <c r="G48" s="14"/>
      <c r="H48" s="15" t="s">
        <v>31</v>
      </c>
      <c r="I48" s="15" t="s">
        <v>30</v>
      </c>
      <c r="J48" s="15" t="s">
        <v>27</v>
      </c>
      <c r="K48" s="18">
        <v>924</v>
      </c>
      <c r="L48" s="18">
        <v>0</v>
      </c>
      <c r="M48" s="16">
        <f>L48*K48</f>
        <v>0</v>
      </c>
      <c r="N48" s="16">
        <v>0</v>
      </c>
      <c r="O48" s="17">
        <f>M48</f>
        <v>0</v>
      </c>
    </row>
    <row r="49" spans="1:15">
      <c r="D49" s="12">
        <v>3</v>
      </c>
      <c r="E49" s="13" t="s">
        <v>36</v>
      </c>
      <c r="F49" s="14"/>
      <c r="G49" s="14"/>
      <c r="H49" s="15" t="s">
        <v>32</v>
      </c>
      <c r="I49" s="15" t="s">
        <v>26</v>
      </c>
      <c r="J49" s="15" t="s">
        <v>27</v>
      </c>
      <c r="K49" s="18">
        <v>744</v>
      </c>
      <c r="L49" s="18">
        <v>0</v>
      </c>
      <c r="M49" s="16">
        <f>L49*K49</f>
        <v>0</v>
      </c>
      <c r="N49" s="16">
        <v>0</v>
      </c>
      <c r="O49" s="17">
        <f>M49</f>
        <v>0</v>
      </c>
    </row>
    <row r="50" spans="1:15">
      <c r="D50" s="12">
        <v>3</v>
      </c>
      <c r="E50" s="13" t="s">
        <v>36</v>
      </c>
      <c r="F50" s="14"/>
      <c r="G50" s="14"/>
      <c r="H50" s="15" t="s">
        <v>32</v>
      </c>
      <c r="I50" s="15" t="s">
        <v>28</v>
      </c>
      <c r="J50" s="15" t="s">
        <v>27</v>
      </c>
      <c r="K50" s="18">
        <v>798</v>
      </c>
      <c r="L50" s="18">
        <v>0</v>
      </c>
      <c r="M50" s="16">
        <f>L50*K50</f>
        <v>0</v>
      </c>
      <c r="N50" s="16">
        <v>0</v>
      </c>
      <c r="O50" s="17">
        <f>M50</f>
        <v>0</v>
      </c>
    </row>
    <row r="51" spans="1:15">
      <c r="D51" s="12">
        <v>3</v>
      </c>
      <c r="E51" s="13" t="s">
        <v>36</v>
      </c>
      <c r="F51" s="14"/>
      <c r="G51" s="14"/>
      <c r="H51" s="15" t="s">
        <v>32</v>
      </c>
      <c r="I51" s="15" t="s">
        <v>29</v>
      </c>
      <c r="J51" s="15" t="s">
        <v>27</v>
      </c>
      <c r="K51" s="18">
        <v>857</v>
      </c>
      <c r="L51" s="18">
        <v>0</v>
      </c>
      <c r="M51" s="16">
        <f>L51*K51</f>
        <v>0</v>
      </c>
      <c r="N51" s="16">
        <v>0</v>
      </c>
      <c r="O51" s="17">
        <f>M51</f>
        <v>0</v>
      </c>
    </row>
    <row r="52" spans="1:15">
      <c r="D52" s="19">
        <v>3</v>
      </c>
      <c r="E52" s="20" t="s">
        <v>36</v>
      </c>
      <c r="F52" s="21"/>
      <c r="G52" s="21"/>
      <c r="H52" s="22" t="s">
        <v>32</v>
      </c>
      <c r="I52" s="22" t="s">
        <v>30</v>
      </c>
      <c r="J52" s="22" t="s">
        <v>27</v>
      </c>
      <c r="K52" s="23">
        <v>1056</v>
      </c>
      <c r="L52" s="23">
        <v>0</v>
      </c>
      <c r="M52" s="24">
        <f>L52*K52</f>
        <v>0</v>
      </c>
      <c r="N52" s="24">
        <v>0</v>
      </c>
      <c r="O52" s="25">
        <f>M52</f>
        <v>0</v>
      </c>
    </row>
    <row r="53" spans="1:15">
      <c r="D53" s="12">
        <v>4</v>
      </c>
      <c r="E53" s="13" t="s">
        <v>37</v>
      </c>
      <c r="F53" s="14"/>
      <c r="G53" s="14"/>
      <c r="H53" s="15" t="s">
        <v>25</v>
      </c>
      <c r="I53" s="15" t="s">
        <v>26</v>
      </c>
      <c r="J53" s="15" t="s">
        <v>27</v>
      </c>
      <c r="K53" s="18">
        <v>515</v>
      </c>
      <c r="L53" s="18">
        <v>0</v>
      </c>
      <c r="M53" s="16">
        <f>L53*K53</f>
        <v>0</v>
      </c>
      <c r="N53" s="16">
        <v>0</v>
      </c>
      <c r="O53" s="17">
        <f>M53</f>
        <v>0</v>
      </c>
    </row>
    <row r="54" spans="1:15">
      <c r="D54" s="12">
        <v>4</v>
      </c>
      <c r="E54" s="13" t="s">
        <v>37</v>
      </c>
      <c r="F54" s="14"/>
      <c r="G54" s="14"/>
      <c r="H54" s="15" t="s">
        <v>25</v>
      </c>
      <c r="I54" s="15" t="s">
        <v>28</v>
      </c>
      <c r="J54" s="15" t="s">
        <v>27</v>
      </c>
      <c r="K54" s="18">
        <v>564</v>
      </c>
      <c r="L54" s="18">
        <v>0</v>
      </c>
      <c r="M54" s="16">
        <f>L54*K54</f>
        <v>0</v>
      </c>
      <c r="N54" s="16">
        <v>0</v>
      </c>
      <c r="O54" s="17">
        <f>M54</f>
        <v>0</v>
      </c>
    </row>
    <row r="55" spans="1:15">
      <c r="D55" s="12">
        <v>4</v>
      </c>
      <c r="E55" s="13" t="s">
        <v>37</v>
      </c>
      <c r="F55" s="14"/>
      <c r="G55" s="14"/>
      <c r="H55" s="15" t="s">
        <v>25</v>
      </c>
      <c r="I55" s="15" t="s">
        <v>29</v>
      </c>
      <c r="J55" s="15" t="s">
        <v>27</v>
      </c>
      <c r="K55" s="18">
        <v>667</v>
      </c>
      <c r="L55" s="18">
        <v>0</v>
      </c>
      <c r="M55" s="16">
        <f>L55*K55</f>
        <v>0</v>
      </c>
      <c r="N55" s="16">
        <v>0</v>
      </c>
      <c r="O55" s="17">
        <f>M55</f>
        <v>0</v>
      </c>
    </row>
    <row r="56" spans="1:15">
      <c r="D56" s="12">
        <v>4</v>
      </c>
      <c r="E56" s="13" t="s">
        <v>37</v>
      </c>
      <c r="F56" s="14"/>
      <c r="G56" s="14"/>
      <c r="H56" s="15" t="s">
        <v>25</v>
      </c>
      <c r="I56" s="15" t="s">
        <v>30</v>
      </c>
      <c r="J56" s="15" t="s">
        <v>27</v>
      </c>
      <c r="K56" s="18">
        <v>769</v>
      </c>
      <c r="L56" s="18">
        <v>0</v>
      </c>
      <c r="M56" s="16">
        <f>L56*K56</f>
        <v>0</v>
      </c>
      <c r="N56" s="16">
        <v>0</v>
      </c>
      <c r="O56" s="17">
        <f>M56</f>
        <v>0</v>
      </c>
    </row>
    <row r="57" spans="1:15">
      <c r="D57" s="12">
        <v>5</v>
      </c>
      <c r="E57" s="13" t="s">
        <v>37</v>
      </c>
      <c r="F57" s="14"/>
      <c r="G57" s="14"/>
      <c r="H57" s="15" t="s">
        <v>31</v>
      </c>
      <c r="I57" s="15" t="s">
        <v>26</v>
      </c>
      <c r="J57" s="15" t="s">
        <v>27</v>
      </c>
      <c r="K57" s="18">
        <v>692</v>
      </c>
      <c r="L57" s="18">
        <v>1</v>
      </c>
      <c r="M57" s="16">
        <f>L57*K57</f>
        <v>692</v>
      </c>
      <c r="N57" s="16">
        <v>0</v>
      </c>
      <c r="O57" s="17">
        <f>M57</f>
        <v>692</v>
      </c>
    </row>
    <row r="58" spans="1:15">
      <c r="D58" s="12">
        <v>5</v>
      </c>
      <c r="E58" s="13" t="s">
        <v>37</v>
      </c>
      <c r="F58" s="14"/>
      <c r="G58" s="14"/>
      <c r="H58" s="15" t="s">
        <v>31</v>
      </c>
      <c r="I58" s="15" t="s">
        <v>28</v>
      </c>
      <c r="J58" s="15" t="s">
        <v>27</v>
      </c>
      <c r="K58" s="18">
        <v>740</v>
      </c>
      <c r="L58" s="18">
        <v>0</v>
      </c>
      <c r="M58" s="16">
        <f>L58*K58</f>
        <v>0</v>
      </c>
      <c r="N58" s="16">
        <v>0</v>
      </c>
      <c r="O58" s="17">
        <f>M58</f>
        <v>0</v>
      </c>
    </row>
    <row r="59" spans="1:15">
      <c r="D59" s="12">
        <v>5</v>
      </c>
      <c r="E59" s="13" t="s">
        <v>37</v>
      </c>
      <c r="F59" s="14"/>
      <c r="G59" s="14"/>
      <c r="H59" s="15" t="s">
        <v>31</v>
      </c>
      <c r="I59" s="15" t="s">
        <v>29</v>
      </c>
      <c r="J59" s="15" t="s">
        <v>27</v>
      </c>
      <c r="K59" s="18">
        <v>819</v>
      </c>
      <c r="L59" s="18">
        <v>5</v>
      </c>
      <c r="M59" s="16">
        <f>L59*K59</f>
        <v>4095</v>
      </c>
      <c r="N59" s="16">
        <v>0</v>
      </c>
      <c r="O59" s="17">
        <f>M59</f>
        <v>4095</v>
      </c>
    </row>
    <row r="60" spans="1:15">
      <c r="D60" s="12">
        <v>5</v>
      </c>
      <c r="E60" s="13" t="s">
        <v>37</v>
      </c>
      <c r="F60" s="14"/>
      <c r="G60" s="14"/>
      <c r="H60" s="15" t="s">
        <v>31</v>
      </c>
      <c r="I60" s="15" t="s">
        <v>30</v>
      </c>
      <c r="J60" s="15" t="s">
        <v>27</v>
      </c>
      <c r="K60" s="18">
        <v>1022</v>
      </c>
      <c r="L60" s="18">
        <v>0</v>
      </c>
      <c r="M60" s="16">
        <f>L60*K60</f>
        <v>0</v>
      </c>
      <c r="N60" s="16">
        <v>0</v>
      </c>
      <c r="O60" s="17">
        <f>M60</f>
        <v>0</v>
      </c>
    </row>
    <row r="61" spans="1:15">
      <c r="D61" s="12">
        <v>6</v>
      </c>
      <c r="E61" s="13" t="s">
        <v>37</v>
      </c>
      <c r="F61" s="14"/>
      <c r="G61" s="14"/>
      <c r="H61" s="15" t="s">
        <v>32</v>
      </c>
      <c r="I61" s="15" t="s">
        <v>26</v>
      </c>
      <c r="J61" s="15" t="s">
        <v>27</v>
      </c>
      <c r="K61" s="18">
        <v>819</v>
      </c>
      <c r="L61" s="18">
        <v>0</v>
      </c>
      <c r="M61" s="16">
        <f>L61*K61</f>
        <v>0</v>
      </c>
      <c r="N61" s="16">
        <v>0</v>
      </c>
      <c r="O61" s="17">
        <f>M61</f>
        <v>0</v>
      </c>
    </row>
    <row r="62" spans="1:15">
      <c r="D62" s="12">
        <v>6</v>
      </c>
      <c r="E62" s="13" t="s">
        <v>37</v>
      </c>
      <c r="F62" s="14"/>
      <c r="G62" s="14"/>
      <c r="H62" s="15" t="s">
        <v>32</v>
      </c>
      <c r="I62" s="15" t="s">
        <v>28</v>
      </c>
      <c r="J62" s="15" t="s">
        <v>27</v>
      </c>
      <c r="K62" s="18">
        <v>872</v>
      </c>
      <c r="L62" s="18">
        <v>0</v>
      </c>
      <c r="M62" s="16">
        <f>L62*K62</f>
        <v>0</v>
      </c>
      <c r="N62" s="16">
        <v>0</v>
      </c>
      <c r="O62" s="17">
        <f>M62</f>
        <v>0</v>
      </c>
    </row>
    <row r="63" spans="1:15">
      <c r="D63" s="12">
        <v>6</v>
      </c>
      <c r="E63" s="13" t="s">
        <v>37</v>
      </c>
      <c r="F63" s="14"/>
      <c r="G63" s="14"/>
      <c r="H63" s="15" t="s">
        <v>32</v>
      </c>
      <c r="I63" s="15" t="s">
        <v>29</v>
      </c>
      <c r="J63" s="15" t="s">
        <v>27</v>
      </c>
      <c r="K63" s="18">
        <v>1217</v>
      </c>
      <c r="L63" s="18">
        <v>0</v>
      </c>
      <c r="M63" s="16">
        <f>L63*K63</f>
        <v>0</v>
      </c>
      <c r="N63" s="16">
        <v>0</v>
      </c>
      <c r="O63" s="17">
        <f>M63</f>
        <v>0</v>
      </c>
    </row>
    <row r="64" spans="1:15">
      <c r="D64" s="19">
        <v>6</v>
      </c>
      <c r="E64" s="20" t="s">
        <v>37</v>
      </c>
      <c r="F64" s="21"/>
      <c r="G64" s="21"/>
      <c r="H64" s="22" t="s">
        <v>32</v>
      </c>
      <c r="I64" s="22" t="s">
        <v>30</v>
      </c>
      <c r="J64" s="22" t="s">
        <v>27</v>
      </c>
      <c r="K64" s="23">
        <v>1258</v>
      </c>
      <c r="L64" s="23">
        <v>0</v>
      </c>
      <c r="M64" s="24">
        <f>L64*K64</f>
        <v>0</v>
      </c>
      <c r="N64" s="24">
        <v>0</v>
      </c>
      <c r="O64" s="25">
        <f>M64</f>
        <v>0</v>
      </c>
    </row>
    <row r="65" spans="1:15" customHeight="1" ht="5"/>
    <row r="66" spans="1:15">
      <c r="D66" s="26"/>
      <c r="E66" s="26"/>
      <c r="F66" s="26"/>
      <c r="G66" s="26"/>
      <c r="H66" s="26"/>
      <c r="I66" s="26"/>
      <c r="J66" s="26"/>
      <c r="K66" s="27" t="s">
        <v>34</v>
      </c>
      <c r="L66" s="28">
        <f>SUM(L41:L64)</f>
        <v>32</v>
      </c>
      <c r="M66" s="28"/>
      <c r="N66" s="28"/>
      <c r="O66" s="28">
        <f>SUM(O41:O64)</f>
        <v>22580</v>
      </c>
    </row>
    <row r="68" spans="1:15">
      <c r="D68" s="8" t="s">
        <v>38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D69" s="9" t="s">
        <v>14</v>
      </c>
      <c r="E69" s="10" t="s">
        <v>15</v>
      </c>
      <c r="F69" s="10"/>
      <c r="G69" s="10"/>
      <c r="H69" s="10" t="s">
        <v>16</v>
      </c>
      <c r="I69" s="10" t="s">
        <v>17</v>
      </c>
      <c r="J69" s="10" t="s">
        <v>18</v>
      </c>
      <c r="K69" s="10" t="s">
        <v>19</v>
      </c>
      <c r="L69" s="10" t="s">
        <v>20</v>
      </c>
      <c r="M69" s="10" t="s">
        <v>21</v>
      </c>
      <c r="N69" s="10" t="s">
        <v>22</v>
      </c>
      <c r="O69" s="11" t="s">
        <v>23</v>
      </c>
    </row>
    <row r="70" spans="1:15">
      <c r="D70" s="12">
        <v>1</v>
      </c>
      <c r="E70" s="13" t="s">
        <v>36</v>
      </c>
      <c r="F70" s="14"/>
      <c r="G70" s="14"/>
      <c r="H70" s="15" t="s">
        <v>25</v>
      </c>
      <c r="I70" s="15" t="s">
        <v>26</v>
      </c>
      <c r="J70" s="15" t="s">
        <v>27</v>
      </c>
      <c r="K70" s="18">
        <v>416</v>
      </c>
      <c r="L70" s="18">
        <v>0</v>
      </c>
      <c r="M70" s="16">
        <f>L70*K70</f>
        <v>0</v>
      </c>
      <c r="N70" s="16">
        <v>0</v>
      </c>
      <c r="O70" s="17">
        <f>M70</f>
        <v>0</v>
      </c>
    </row>
    <row r="71" spans="1:15">
      <c r="D71" s="12">
        <v>1</v>
      </c>
      <c r="E71" s="13" t="s">
        <v>36</v>
      </c>
      <c r="F71" s="14"/>
      <c r="G71" s="14"/>
      <c r="H71" s="15" t="s">
        <v>25</v>
      </c>
      <c r="I71" s="15" t="s">
        <v>28</v>
      </c>
      <c r="J71" s="15" t="s">
        <v>27</v>
      </c>
      <c r="K71" s="18">
        <v>467</v>
      </c>
      <c r="L71" s="18">
        <v>0</v>
      </c>
      <c r="M71" s="16">
        <f>L71*K71</f>
        <v>0</v>
      </c>
      <c r="N71" s="16">
        <v>0</v>
      </c>
      <c r="O71" s="17">
        <f>M71</f>
        <v>0</v>
      </c>
    </row>
    <row r="72" spans="1:15">
      <c r="D72" s="12">
        <v>1</v>
      </c>
      <c r="E72" s="13" t="s">
        <v>36</v>
      </c>
      <c r="F72" s="14"/>
      <c r="G72" s="14"/>
      <c r="H72" s="15" t="s">
        <v>25</v>
      </c>
      <c r="I72" s="15" t="s">
        <v>29</v>
      </c>
      <c r="J72" s="15" t="s">
        <v>27</v>
      </c>
      <c r="K72" s="18">
        <v>522</v>
      </c>
      <c r="L72" s="18">
        <v>0</v>
      </c>
      <c r="M72" s="16">
        <f>L72*K72</f>
        <v>0</v>
      </c>
      <c r="N72" s="16">
        <v>0</v>
      </c>
      <c r="O72" s="17">
        <f>M72</f>
        <v>0</v>
      </c>
    </row>
    <row r="73" spans="1:15">
      <c r="D73" s="12">
        <v>1</v>
      </c>
      <c r="E73" s="13" t="s">
        <v>36</v>
      </c>
      <c r="F73" s="14"/>
      <c r="G73" s="14"/>
      <c r="H73" s="15" t="s">
        <v>25</v>
      </c>
      <c r="I73" s="15" t="s">
        <v>30</v>
      </c>
      <c r="J73" s="15" t="s">
        <v>27</v>
      </c>
      <c r="K73" s="18">
        <v>667</v>
      </c>
      <c r="L73" s="18">
        <v>0</v>
      </c>
      <c r="M73" s="16">
        <f>L73*K73</f>
        <v>0</v>
      </c>
      <c r="N73" s="16">
        <v>0</v>
      </c>
      <c r="O73" s="17">
        <f>M73</f>
        <v>0</v>
      </c>
    </row>
    <row r="74" spans="1:15">
      <c r="D74" s="12">
        <v>2</v>
      </c>
      <c r="E74" s="13" t="s">
        <v>36</v>
      </c>
      <c r="F74" s="14"/>
      <c r="G74" s="14"/>
      <c r="H74" s="15" t="s">
        <v>31</v>
      </c>
      <c r="I74" s="15" t="s">
        <v>26</v>
      </c>
      <c r="J74" s="15" t="s">
        <v>27</v>
      </c>
      <c r="K74" s="18">
        <v>620</v>
      </c>
      <c r="L74" s="18">
        <v>0</v>
      </c>
      <c r="M74" s="16">
        <f>L74*K74</f>
        <v>0</v>
      </c>
      <c r="N74" s="16">
        <v>0</v>
      </c>
      <c r="O74" s="17">
        <f>M74</f>
        <v>0</v>
      </c>
    </row>
    <row r="75" spans="1:15">
      <c r="D75" s="12">
        <v>2</v>
      </c>
      <c r="E75" s="13" t="s">
        <v>36</v>
      </c>
      <c r="F75" s="14"/>
      <c r="G75" s="14"/>
      <c r="H75" s="15" t="s">
        <v>31</v>
      </c>
      <c r="I75" s="15" t="s">
        <v>28</v>
      </c>
      <c r="J75" s="15" t="s">
        <v>27</v>
      </c>
      <c r="K75" s="18">
        <v>667</v>
      </c>
      <c r="L75" s="18">
        <v>0</v>
      </c>
      <c r="M75" s="16">
        <f>L75*K75</f>
        <v>0</v>
      </c>
      <c r="N75" s="16">
        <v>0</v>
      </c>
      <c r="O75" s="17">
        <f>M75</f>
        <v>0</v>
      </c>
    </row>
    <row r="76" spans="1:15">
      <c r="D76" s="12">
        <v>2</v>
      </c>
      <c r="E76" s="13" t="s">
        <v>36</v>
      </c>
      <c r="F76" s="14"/>
      <c r="G76" s="14"/>
      <c r="H76" s="15" t="s">
        <v>31</v>
      </c>
      <c r="I76" s="15" t="s">
        <v>29</v>
      </c>
      <c r="J76" s="15" t="s">
        <v>27</v>
      </c>
      <c r="K76" s="18">
        <v>719</v>
      </c>
      <c r="L76" s="18">
        <v>0</v>
      </c>
      <c r="M76" s="16">
        <f>L76*K76</f>
        <v>0</v>
      </c>
      <c r="N76" s="16">
        <v>0</v>
      </c>
      <c r="O76" s="17">
        <f>M76</f>
        <v>0</v>
      </c>
    </row>
    <row r="77" spans="1:15">
      <c r="D77" s="12">
        <v>2</v>
      </c>
      <c r="E77" s="13" t="s">
        <v>36</v>
      </c>
      <c r="F77" s="14"/>
      <c r="G77" s="14"/>
      <c r="H77" s="15" t="s">
        <v>31</v>
      </c>
      <c r="I77" s="15" t="s">
        <v>30</v>
      </c>
      <c r="J77" s="15" t="s">
        <v>27</v>
      </c>
      <c r="K77" s="18">
        <v>924</v>
      </c>
      <c r="L77" s="18">
        <v>0</v>
      </c>
      <c r="M77" s="16">
        <f>L77*K77</f>
        <v>0</v>
      </c>
      <c r="N77" s="16">
        <v>0</v>
      </c>
      <c r="O77" s="17">
        <f>M77</f>
        <v>0</v>
      </c>
    </row>
    <row r="78" spans="1:15">
      <c r="D78" s="12">
        <v>3</v>
      </c>
      <c r="E78" s="13" t="s">
        <v>36</v>
      </c>
      <c r="F78" s="14"/>
      <c r="G78" s="14"/>
      <c r="H78" s="15" t="s">
        <v>32</v>
      </c>
      <c r="I78" s="15" t="s">
        <v>26</v>
      </c>
      <c r="J78" s="15" t="s">
        <v>27</v>
      </c>
      <c r="K78" s="18">
        <v>744</v>
      </c>
      <c r="L78" s="18">
        <v>0</v>
      </c>
      <c r="M78" s="16">
        <f>L78*K78</f>
        <v>0</v>
      </c>
      <c r="N78" s="16">
        <v>0</v>
      </c>
      <c r="O78" s="17">
        <f>M78</f>
        <v>0</v>
      </c>
    </row>
    <row r="79" spans="1:15">
      <c r="D79" s="12">
        <v>3</v>
      </c>
      <c r="E79" s="13" t="s">
        <v>36</v>
      </c>
      <c r="F79" s="14"/>
      <c r="G79" s="14"/>
      <c r="H79" s="15" t="s">
        <v>32</v>
      </c>
      <c r="I79" s="15" t="s">
        <v>28</v>
      </c>
      <c r="J79" s="15" t="s">
        <v>27</v>
      </c>
      <c r="K79" s="18">
        <v>798</v>
      </c>
      <c r="L79" s="18">
        <v>0</v>
      </c>
      <c r="M79" s="16">
        <f>L79*K79</f>
        <v>0</v>
      </c>
      <c r="N79" s="16">
        <v>0</v>
      </c>
      <c r="O79" s="17">
        <f>M79</f>
        <v>0</v>
      </c>
    </row>
    <row r="80" spans="1:15">
      <c r="D80" s="12">
        <v>3</v>
      </c>
      <c r="E80" s="13" t="s">
        <v>36</v>
      </c>
      <c r="F80" s="14"/>
      <c r="G80" s="14"/>
      <c r="H80" s="15" t="s">
        <v>32</v>
      </c>
      <c r="I80" s="15" t="s">
        <v>29</v>
      </c>
      <c r="J80" s="15" t="s">
        <v>27</v>
      </c>
      <c r="K80" s="18">
        <v>857</v>
      </c>
      <c r="L80" s="18">
        <v>0</v>
      </c>
      <c r="M80" s="16">
        <f>L80*K80</f>
        <v>0</v>
      </c>
      <c r="N80" s="16">
        <v>0</v>
      </c>
      <c r="O80" s="17">
        <f>M80</f>
        <v>0</v>
      </c>
    </row>
    <row r="81" spans="1:15">
      <c r="D81" s="19">
        <v>3</v>
      </c>
      <c r="E81" s="20" t="s">
        <v>36</v>
      </c>
      <c r="F81" s="21"/>
      <c r="G81" s="21"/>
      <c r="H81" s="22" t="s">
        <v>32</v>
      </c>
      <c r="I81" s="22" t="s">
        <v>30</v>
      </c>
      <c r="J81" s="22" t="s">
        <v>27</v>
      </c>
      <c r="K81" s="23">
        <v>1056</v>
      </c>
      <c r="L81" s="23">
        <v>0</v>
      </c>
      <c r="M81" s="24">
        <f>L81*K81</f>
        <v>0</v>
      </c>
      <c r="N81" s="24">
        <v>0</v>
      </c>
      <c r="O81" s="25">
        <f>M81</f>
        <v>0</v>
      </c>
    </row>
    <row r="82" spans="1:15">
      <c r="D82" s="12">
        <v>4</v>
      </c>
      <c r="E82" s="13" t="s">
        <v>37</v>
      </c>
      <c r="F82" s="14"/>
      <c r="G82" s="14"/>
      <c r="H82" s="15" t="s">
        <v>25</v>
      </c>
      <c r="I82" s="15" t="s">
        <v>26</v>
      </c>
      <c r="J82" s="15" t="s">
        <v>27</v>
      </c>
      <c r="K82" s="18">
        <v>515</v>
      </c>
      <c r="L82" s="18">
        <v>0</v>
      </c>
      <c r="M82" s="16">
        <f>L82*K82</f>
        <v>0</v>
      </c>
      <c r="N82" s="16">
        <v>0</v>
      </c>
      <c r="O82" s="17">
        <f>M82</f>
        <v>0</v>
      </c>
    </row>
    <row r="83" spans="1:15">
      <c r="D83" s="12">
        <v>4</v>
      </c>
      <c r="E83" s="13" t="s">
        <v>37</v>
      </c>
      <c r="F83" s="14"/>
      <c r="G83" s="14"/>
      <c r="H83" s="15" t="s">
        <v>25</v>
      </c>
      <c r="I83" s="15" t="s">
        <v>28</v>
      </c>
      <c r="J83" s="15" t="s">
        <v>27</v>
      </c>
      <c r="K83" s="18">
        <v>564</v>
      </c>
      <c r="L83" s="18">
        <v>0</v>
      </c>
      <c r="M83" s="16">
        <f>L83*K83</f>
        <v>0</v>
      </c>
      <c r="N83" s="16">
        <v>0</v>
      </c>
      <c r="O83" s="17">
        <f>M83</f>
        <v>0</v>
      </c>
    </row>
    <row r="84" spans="1:15">
      <c r="D84" s="12">
        <v>4</v>
      </c>
      <c r="E84" s="13" t="s">
        <v>37</v>
      </c>
      <c r="F84" s="14"/>
      <c r="G84" s="14"/>
      <c r="H84" s="15" t="s">
        <v>25</v>
      </c>
      <c r="I84" s="15" t="s">
        <v>29</v>
      </c>
      <c r="J84" s="15" t="s">
        <v>27</v>
      </c>
      <c r="K84" s="18">
        <v>667</v>
      </c>
      <c r="L84" s="18">
        <v>0</v>
      </c>
      <c r="M84" s="16">
        <f>L84*K84</f>
        <v>0</v>
      </c>
      <c r="N84" s="16">
        <v>0</v>
      </c>
      <c r="O84" s="17">
        <f>M84</f>
        <v>0</v>
      </c>
    </row>
    <row r="85" spans="1:15">
      <c r="D85" s="12">
        <v>4</v>
      </c>
      <c r="E85" s="13" t="s">
        <v>37</v>
      </c>
      <c r="F85" s="14"/>
      <c r="G85" s="14"/>
      <c r="H85" s="15" t="s">
        <v>25</v>
      </c>
      <c r="I85" s="15" t="s">
        <v>30</v>
      </c>
      <c r="J85" s="15" t="s">
        <v>27</v>
      </c>
      <c r="K85" s="18">
        <v>769</v>
      </c>
      <c r="L85" s="18">
        <v>0</v>
      </c>
      <c r="M85" s="16">
        <f>L85*K85</f>
        <v>0</v>
      </c>
      <c r="N85" s="16">
        <v>0</v>
      </c>
      <c r="O85" s="17">
        <f>M85</f>
        <v>0</v>
      </c>
    </row>
    <row r="86" spans="1:15">
      <c r="D86" s="12">
        <v>5</v>
      </c>
      <c r="E86" s="13" t="s">
        <v>37</v>
      </c>
      <c r="F86" s="14"/>
      <c r="G86" s="14"/>
      <c r="H86" s="15" t="s">
        <v>31</v>
      </c>
      <c r="I86" s="15" t="s">
        <v>26</v>
      </c>
      <c r="J86" s="15" t="s">
        <v>27</v>
      </c>
      <c r="K86" s="18">
        <v>692</v>
      </c>
      <c r="L86" s="18">
        <v>0</v>
      </c>
      <c r="M86" s="16">
        <f>L86*K86</f>
        <v>0</v>
      </c>
      <c r="N86" s="16">
        <v>0</v>
      </c>
      <c r="O86" s="17">
        <f>M86</f>
        <v>0</v>
      </c>
    </row>
    <row r="87" spans="1:15">
      <c r="D87" s="12">
        <v>5</v>
      </c>
      <c r="E87" s="13" t="s">
        <v>37</v>
      </c>
      <c r="F87" s="14"/>
      <c r="G87" s="14"/>
      <c r="H87" s="15" t="s">
        <v>31</v>
      </c>
      <c r="I87" s="15" t="s">
        <v>28</v>
      </c>
      <c r="J87" s="15" t="s">
        <v>27</v>
      </c>
      <c r="K87" s="18">
        <v>740</v>
      </c>
      <c r="L87" s="18">
        <v>0</v>
      </c>
      <c r="M87" s="16">
        <f>L87*K87</f>
        <v>0</v>
      </c>
      <c r="N87" s="16">
        <v>0</v>
      </c>
      <c r="O87" s="17">
        <f>M87</f>
        <v>0</v>
      </c>
    </row>
    <row r="88" spans="1:15">
      <c r="D88" s="12">
        <v>5</v>
      </c>
      <c r="E88" s="13" t="s">
        <v>37</v>
      </c>
      <c r="F88" s="14"/>
      <c r="G88" s="14"/>
      <c r="H88" s="15" t="s">
        <v>31</v>
      </c>
      <c r="I88" s="15" t="s">
        <v>29</v>
      </c>
      <c r="J88" s="15" t="s">
        <v>27</v>
      </c>
      <c r="K88" s="18">
        <v>819</v>
      </c>
      <c r="L88" s="18">
        <v>0</v>
      </c>
      <c r="M88" s="16">
        <f>L88*K88</f>
        <v>0</v>
      </c>
      <c r="N88" s="16">
        <v>0</v>
      </c>
      <c r="O88" s="17">
        <f>M88</f>
        <v>0</v>
      </c>
    </row>
    <row r="89" spans="1:15">
      <c r="D89" s="12">
        <v>5</v>
      </c>
      <c r="E89" s="13" t="s">
        <v>37</v>
      </c>
      <c r="F89" s="14"/>
      <c r="G89" s="14"/>
      <c r="H89" s="15" t="s">
        <v>31</v>
      </c>
      <c r="I89" s="15" t="s">
        <v>30</v>
      </c>
      <c r="J89" s="15" t="s">
        <v>27</v>
      </c>
      <c r="K89" s="18">
        <v>1022</v>
      </c>
      <c r="L89" s="18">
        <v>0</v>
      </c>
      <c r="M89" s="16">
        <f>L89*K89</f>
        <v>0</v>
      </c>
      <c r="N89" s="16">
        <v>0</v>
      </c>
      <c r="O89" s="17">
        <f>M89</f>
        <v>0</v>
      </c>
    </row>
    <row r="90" spans="1:15">
      <c r="D90" s="12">
        <v>6</v>
      </c>
      <c r="E90" s="13" t="s">
        <v>37</v>
      </c>
      <c r="F90" s="14"/>
      <c r="G90" s="14"/>
      <c r="H90" s="15" t="s">
        <v>32</v>
      </c>
      <c r="I90" s="15" t="s">
        <v>26</v>
      </c>
      <c r="J90" s="15" t="s">
        <v>27</v>
      </c>
      <c r="K90" s="18">
        <v>819</v>
      </c>
      <c r="L90" s="18">
        <v>0</v>
      </c>
      <c r="M90" s="16">
        <f>L90*K90</f>
        <v>0</v>
      </c>
      <c r="N90" s="16">
        <v>0</v>
      </c>
      <c r="O90" s="17">
        <f>M90</f>
        <v>0</v>
      </c>
    </row>
    <row r="91" spans="1:15">
      <c r="D91" s="12">
        <v>6</v>
      </c>
      <c r="E91" s="13" t="s">
        <v>37</v>
      </c>
      <c r="F91" s="14"/>
      <c r="G91" s="14"/>
      <c r="H91" s="15" t="s">
        <v>32</v>
      </c>
      <c r="I91" s="15" t="s">
        <v>28</v>
      </c>
      <c r="J91" s="15" t="s">
        <v>27</v>
      </c>
      <c r="K91" s="18">
        <v>872</v>
      </c>
      <c r="L91" s="18">
        <v>0</v>
      </c>
      <c r="M91" s="16">
        <f>L91*K91</f>
        <v>0</v>
      </c>
      <c r="N91" s="16">
        <v>0</v>
      </c>
      <c r="O91" s="17">
        <f>M91</f>
        <v>0</v>
      </c>
    </row>
    <row r="92" spans="1:15">
      <c r="D92" s="12">
        <v>6</v>
      </c>
      <c r="E92" s="13" t="s">
        <v>37</v>
      </c>
      <c r="F92" s="14"/>
      <c r="G92" s="14"/>
      <c r="H92" s="15" t="s">
        <v>32</v>
      </c>
      <c r="I92" s="15" t="s">
        <v>29</v>
      </c>
      <c r="J92" s="15" t="s">
        <v>27</v>
      </c>
      <c r="K92" s="18">
        <v>1217</v>
      </c>
      <c r="L92" s="18">
        <v>0</v>
      </c>
      <c r="M92" s="16">
        <f>L92*K92</f>
        <v>0</v>
      </c>
      <c r="N92" s="16">
        <v>0</v>
      </c>
      <c r="O92" s="17">
        <f>M92</f>
        <v>0</v>
      </c>
    </row>
    <row r="93" spans="1:15">
      <c r="D93" s="19">
        <v>6</v>
      </c>
      <c r="E93" s="20" t="s">
        <v>37</v>
      </c>
      <c r="F93" s="21"/>
      <c r="G93" s="21"/>
      <c r="H93" s="22" t="s">
        <v>32</v>
      </c>
      <c r="I93" s="22" t="s">
        <v>30</v>
      </c>
      <c r="J93" s="22" t="s">
        <v>27</v>
      </c>
      <c r="K93" s="23">
        <v>1258</v>
      </c>
      <c r="L93" s="23">
        <v>0</v>
      </c>
      <c r="M93" s="24">
        <f>L93*K93</f>
        <v>0</v>
      </c>
      <c r="N93" s="24">
        <v>0</v>
      </c>
      <c r="O93" s="25">
        <f>M93</f>
        <v>0</v>
      </c>
    </row>
    <row r="94" spans="1:15" customHeight="1" ht="5"/>
    <row r="95" spans="1:15">
      <c r="D95" s="26"/>
      <c r="E95" s="26"/>
      <c r="F95" s="26"/>
      <c r="G95" s="26"/>
      <c r="H95" s="26"/>
      <c r="I95" s="26"/>
      <c r="J95" s="26"/>
      <c r="K95" s="27" t="s">
        <v>34</v>
      </c>
      <c r="L95" s="28">
        <f>SUM(L70:L93)</f>
        <v>0</v>
      </c>
      <c r="M95" s="28"/>
      <c r="N95" s="28"/>
      <c r="O95" s="28">
        <f>SUM(O70:O93)</f>
        <v>0</v>
      </c>
    </row>
    <row r="97" spans="1:15">
      <c r="D97" s="8" t="s">
        <v>39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D98" s="9" t="s">
        <v>14</v>
      </c>
      <c r="E98" s="10" t="s">
        <v>15</v>
      </c>
      <c r="F98" s="10"/>
      <c r="G98" s="10"/>
      <c r="H98" s="10" t="s">
        <v>16</v>
      </c>
      <c r="I98" s="10" t="s">
        <v>17</v>
      </c>
      <c r="J98" s="10" t="s">
        <v>18</v>
      </c>
      <c r="K98" s="10" t="s">
        <v>19</v>
      </c>
      <c r="L98" s="10" t="s">
        <v>20</v>
      </c>
      <c r="M98" s="10" t="s">
        <v>21</v>
      </c>
      <c r="N98" s="10" t="s">
        <v>22</v>
      </c>
      <c r="O98" s="11" t="s">
        <v>23</v>
      </c>
    </row>
    <row r="99" spans="1:15">
      <c r="D99" s="12">
        <v>1</v>
      </c>
      <c r="E99" s="13" t="s">
        <v>40</v>
      </c>
      <c r="F99" s="14"/>
      <c r="G99" s="14"/>
      <c r="H99" s="15" t="s">
        <v>25</v>
      </c>
      <c r="I99" s="15" t="s">
        <v>26</v>
      </c>
      <c r="J99" s="15" t="s">
        <v>27</v>
      </c>
      <c r="K99" s="18">
        <v>416</v>
      </c>
      <c r="L99" s="18">
        <v>0</v>
      </c>
      <c r="M99" s="16">
        <f>L99*K99</f>
        <v>0</v>
      </c>
      <c r="N99" s="16">
        <v>0</v>
      </c>
      <c r="O99" s="17">
        <f>M99</f>
        <v>0</v>
      </c>
    </row>
    <row r="100" spans="1:15">
      <c r="D100" s="12">
        <v>1</v>
      </c>
      <c r="E100" s="13" t="s">
        <v>40</v>
      </c>
      <c r="F100" s="14"/>
      <c r="G100" s="14"/>
      <c r="H100" s="15" t="s">
        <v>25</v>
      </c>
      <c r="I100" s="15" t="s">
        <v>28</v>
      </c>
      <c r="J100" s="15" t="s">
        <v>27</v>
      </c>
      <c r="K100" s="18">
        <v>467</v>
      </c>
      <c r="L100" s="18">
        <v>0</v>
      </c>
      <c r="M100" s="16">
        <f>L100*K100</f>
        <v>0</v>
      </c>
      <c r="N100" s="16">
        <v>0</v>
      </c>
      <c r="O100" s="17">
        <f>M100</f>
        <v>0</v>
      </c>
    </row>
    <row r="101" spans="1:15">
      <c r="D101" s="12">
        <v>1</v>
      </c>
      <c r="E101" s="13" t="s">
        <v>40</v>
      </c>
      <c r="F101" s="14"/>
      <c r="G101" s="14"/>
      <c r="H101" s="15" t="s">
        <v>25</v>
      </c>
      <c r="I101" s="15" t="s">
        <v>29</v>
      </c>
      <c r="J101" s="15" t="s">
        <v>27</v>
      </c>
      <c r="K101" s="18">
        <v>522</v>
      </c>
      <c r="L101" s="18">
        <v>0</v>
      </c>
      <c r="M101" s="16">
        <f>L101*K101</f>
        <v>0</v>
      </c>
      <c r="N101" s="16">
        <v>0</v>
      </c>
      <c r="O101" s="17">
        <f>M101</f>
        <v>0</v>
      </c>
    </row>
    <row r="102" spans="1:15">
      <c r="D102" s="12">
        <v>1</v>
      </c>
      <c r="E102" s="13" t="s">
        <v>40</v>
      </c>
      <c r="F102" s="14"/>
      <c r="G102" s="14"/>
      <c r="H102" s="15" t="s">
        <v>25</v>
      </c>
      <c r="I102" s="15" t="s">
        <v>30</v>
      </c>
      <c r="J102" s="15" t="s">
        <v>27</v>
      </c>
      <c r="K102" s="18">
        <v>667</v>
      </c>
      <c r="L102" s="18">
        <v>0</v>
      </c>
      <c r="M102" s="16">
        <f>L102*K102</f>
        <v>0</v>
      </c>
      <c r="N102" s="16">
        <v>0</v>
      </c>
      <c r="O102" s="17">
        <f>M102</f>
        <v>0</v>
      </c>
    </row>
    <row r="103" spans="1:15">
      <c r="D103" s="12">
        <v>2</v>
      </c>
      <c r="E103" s="13" t="s">
        <v>40</v>
      </c>
      <c r="F103" s="14"/>
      <c r="G103" s="14"/>
      <c r="H103" s="15" t="s">
        <v>31</v>
      </c>
      <c r="I103" s="15" t="s">
        <v>26</v>
      </c>
      <c r="J103" s="15" t="s">
        <v>27</v>
      </c>
      <c r="K103" s="18">
        <v>620</v>
      </c>
      <c r="L103" s="18">
        <v>2</v>
      </c>
      <c r="M103" s="16">
        <f>L103*K103</f>
        <v>1240</v>
      </c>
      <c r="N103" s="16">
        <v>0</v>
      </c>
      <c r="O103" s="17">
        <f>M103</f>
        <v>1240</v>
      </c>
    </row>
    <row r="104" spans="1:15">
      <c r="D104" s="12">
        <v>2</v>
      </c>
      <c r="E104" s="13" t="s">
        <v>40</v>
      </c>
      <c r="F104" s="14"/>
      <c r="G104" s="14"/>
      <c r="H104" s="15" t="s">
        <v>31</v>
      </c>
      <c r="I104" s="15" t="s">
        <v>28</v>
      </c>
      <c r="J104" s="15" t="s">
        <v>27</v>
      </c>
      <c r="K104" s="18">
        <v>667</v>
      </c>
      <c r="L104" s="18">
        <v>11</v>
      </c>
      <c r="M104" s="16">
        <f>L104*K104</f>
        <v>7337</v>
      </c>
      <c r="N104" s="16">
        <v>0</v>
      </c>
      <c r="O104" s="17">
        <f>M104</f>
        <v>7337</v>
      </c>
    </row>
    <row r="105" spans="1:15">
      <c r="D105" s="12">
        <v>2</v>
      </c>
      <c r="E105" s="13" t="s">
        <v>40</v>
      </c>
      <c r="F105" s="14"/>
      <c r="G105" s="14"/>
      <c r="H105" s="15" t="s">
        <v>31</v>
      </c>
      <c r="I105" s="15" t="s">
        <v>29</v>
      </c>
      <c r="J105" s="15" t="s">
        <v>27</v>
      </c>
      <c r="K105" s="18">
        <v>719</v>
      </c>
      <c r="L105" s="18">
        <v>15</v>
      </c>
      <c r="M105" s="16">
        <f>L105*K105</f>
        <v>10785</v>
      </c>
      <c r="N105" s="16">
        <v>0</v>
      </c>
      <c r="O105" s="17">
        <f>M105</f>
        <v>10785</v>
      </c>
    </row>
    <row r="106" spans="1:15">
      <c r="D106" s="12">
        <v>2</v>
      </c>
      <c r="E106" s="13" t="s">
        <v>40</v>
      </c>
      <c r="F106" s="14"/>
      <c r="G106" s="14"/>
      <c r="H106" s="15" t="s">
        <v>31</v>
      </c>
      <c r="I106" s="15" t="s">
        <v>30</v>
      </c>
      <c r="J106" s="15" t="s">
        <v>27</v>
      </c>
      <c r="K106" s="18">
        <v>924</v>
      </c>
      <c r="L106" s="18">
        <v>7</v>
      </c>
      <c r="M106" s="16">
        <f>L106*K106</f>
        <v>6468</v>
      </c>
      <c r="N106" s="16">
        <v>0</v>
      </c>
      <c r="O106" s="17">
        <f>M106</f>
        <v>6468</v>
      </c>
    </row>
    <row r="107" spans="1:15">
      <c r="D107" s="12">
        <v>3</v>
      </c>
      <c r="E107" s="13" t="s">
        <v>40</v>
      </c>
      <c r="F107" s="14"/>
      <c r="G107" s="14"/>
      <c r="H107" s="15" t="s">
        <v>32</v>
      </c>
      <c r="I107" s="15" t="s">
        <v>26</v>
      </c>
      <c r="J107" s="15" t="s">
        <v>27</v>
      </c>
      <c r="K107" s="18">
        <v>744</v>
      </c>
      <c r="L107" s="18">
        <v>0</v>
      </c>
      <c r="M107" s="16">
        <f>L107*K107</f>
        <v>0</v>
      </c>
      <c r="N107" s="16">
        <v>0</v>
      </c>
      <c r="O107" s="17">
        <f>M107</f>
        <v>0</v>
      </c>
    </row>
    <row r="108" spans="1:15">
      <c r="D108" s="12">
        <v>3</v>
      </c>
      <c r="E108" s="13" t="s">
        <v>40</v>
      </c>
      <c r="F108" s="14"/>
      <c r="G108" s="14"/>
      <c r="H108" s="15" t="s">
        <v>32</v>
      </c>
      <c r="I108" s="15" t="s">
        <v>28</v>
      </c>
      <c r="J108" s="15" t="s">
        <v>27</v>
      </c>
      <c r="K108" s="18">
        <v>798</v>
      </c>
      <c r="L108" s="18">
        <v>0</v>
      </c>
      <c r="M108" s="16">
        <f>L108*K108</f>
        <v>0</v>
      </c>
      <c r="N108" s="16">
        <v>0</v>
      </c>
      <c r="O108" s="17">
        <f>M108</f>
        <v>0</v>
      </c>
    </row>
    <row r="109" spans="1:15">
      <c r="D109" s="12">
        <v>3</v>
      </c>
      <c r="E109" s="13" t="s">
        <v>40</v>
      </c>
      <c r="F109" s="14"/>
      <c r="G109" s="14"/>
      <c r="H109" s="15" t="s">
        <v>32</v>
      </c>
      <c r="I109" s="15" t="s">
        <v>29</v>
      </c>
      <c r="J109" s="15" t="s">
        <v>27</v>
      </c>
      <c r="K109" s="18">
        <v>857</v>
      </c>
      <c r="L109" s="18">
        <v>0</v>
      </c>
      <c r="M109" s="16">
        <f>L109*K109</f>
        <v>0</v>
      </c>
      <c r="N109" s="16">
        <v>0</v>
      </c>
      <c r="O109" s="17">
        <f>M109</f>
        <v>0</v>
      </c>
    </row>
    <row r="110" spans="1:15">
      <c r="D110" s="19">
        <v>3</v>
      </c>
      <c r="E110" s="20" t="s">
        <v>40</v>
      </c>
      <c r="F110" s="21"/>
      <c r="G110" s="21"/>
      <c r="H110" s="22" t="s">
        <v>32</v>
      </c>
      <c r="I110" s="22" t="s">
        <v>30</v>
      </c>
      <c r="J110" s="22" t="s">
        <v>27</v>
      </c>
      <c r="K110" s="23">
        <v>1056</v>
      </c>
      <c r="L110" s="23">
        <v>0</v>
      </c>
      <c r="M110" s="24">
        <f>L110*K110</f>
        <v>0</v>
      </c>
      <c r="N110" s="24">
        <v>0</v>
      </c>
      <c r="O110" s="25">
        <f>M110</f>
        <v>0</v>
      </c>
    </row>
    <row r="111" spans="1:15" customHeight="1" ht="5"/>
    <row r="112" spans="1:15">
      <c r="D112" s="26"/>
      <c r="E112" s="26"/>
      <c r="F112" s="26"/>
      <c r="G112" s="26"/>
      <c r="H112" s="26"/>
      <c r="I112" s="26"/>
      <c r="J112" s="26"/>
      <c r="K112" s="27" t="s">
        <v>34</v>
      </c>
      <c r="L112" s="28">
        <f>SUM(L99:L110)</f>
        <v>35</v>
      </c>
      <c r="M112" s="28"/>
      <c r="N112" s="28"/>
      <c r="O112" s="28">
        <f>SUM(O99:O110)</f>
        <v>25830</v>
      </c>
    </row>
    <row r="114" spans="1:15">
      <c r="D114" s="8"/>
      <c r="E114" s="3"/>
      <c r="F114" s="3"/>
      <c r="G114" s="3"/>
      <c r="H114" s="3"/>
      <c r="I114" s="3"/>
      <c r="J114" s="3"/>
    </row>
    <row r="115" spans="1:15">
      <c r="D115" s="29" t="s">
        <v>14</v>
      </c>
      <c r="E115" s="29" t="s">
        <v>41</v>
      </c>
      <c r="F115" s="29"/>
      <c r="G115" s="29"/>
      <c r="H115" s="29"/>
      <c r="I115" s="29"/>
      <c r="J115" s="29" t="s">
        <v>42</v>
      </c>
    </row>
    <row r="116" spans="1:15">
      <c r="D116" s="30">
        <v>1</v>
      </c>
      <c r="E116" s="31" t="s">
        <v>13</v>
      </c>
      <c r="F116" s="32"/>
      <c r="G116" s="32"/>
      <c r="H116" s="32"/>
      <c r="I116" s="32"/>
      <c r="J116" s="33">
        <f>O37</f>
        <v>36072</v>
      </c>
    </row>
    <row r="117" spans="1:15">
      <c r="D117" s="30">
        <v>2</v>
      </c>
      <c r="E117" s="31" t="s">
        <v>43</v>
      </c>
      <c r="F117" s="32"/>
      <c r="G117" s="32"/>
      <c r="H117" s="32"/>
      <c r="I117" s="32"/>
      <c r="J117" s="33">
        <f>O66</f>
        <v>22580</v>
      </c>
    </row>
    <row r="118" spans="1:15">
      <c r="D118" s="30">
        <v>3</v>
      </c>
      <c r="E118" s="31" t="s">
        <v>38</v>
      </c>
      <c r="F118" s="32"/>
      <c r="G118" s="32"/>
      <c r="H118" s="32"/>
      <c r="I118" s="32"/>
      <c r="J118" s="33">
        <f>O95</f>
        <v>0</v>
      </c>
    </row>
    <row r="119" spans="1:15">
      <c r="D119" s="30">
        <v>4</v>
      </c>
      <c r="E119" s="31" t="s">
        <v>39</v>
      </c>
      <c r="F119" s="32"/>
      <c r="G119" s="32"/>
      <c r="H119" s="32"/>
      <c r="I119" s="32"/>
      <c r="J119" s="33">
        <f>O112</f>
        <v>25830</v>
      </c>
    </row>
    <row r="120" spans="1:15" customHeight="1" ht="5">
      <c r="J120" s="34"/>
    </row>
    <row r="121" spans="1:15">
      <c r="I121" s="35" t="s">
        <v>44</v>
      </c>
      <c r="J121" s="36">
        <f>SUM(J116:J119)</f>
        <v>84482</v>
      </c>
    </row>
  </sheetData>
  <mergeCells>
    <mergeCell ref="D2:N2"/>
    <mergeCell ref="D3:N3"/>
    <mergeCell ref="D4:N4"/>
    <mergeCell ref="D6:E6"/>
    <mergeCell ref="D7:E7"/>
    <mergeCell ref="D8:E8"/>
    <mergeCell ref="F6:I6"/>
    <mergeCell ref="F7:G7"/>
    <mergeCell ref="M6:N6"/>
    <mergeCell ref="M7:N7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8:G98"/>
    <mergeCell ref="E99:G99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0:G110"/>
    <mergeCell ref="E115:I115"/>
    <mergeCell ref="E116:I116"/>
    <mergeCell ref="E117:I117"/>
    <mergeCell ref="E118:I118"/>
    <mergeCell ref="E119:I1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22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2"/>
      <c r="F2" s="2"/>
      <c r="G2" s="2"/>
      <c r="H2" s="2"/>
      <c r="I2" s="2"/>
      <c r="J2" s="2"/>
      <c r="K2" s="2"/>
      <c r="L2" s="2"/>
      <c r="M2" s="2"/>
      <c r="N2" s="2"/>
      <c r="O2" s="38" t="s">
        <v>23</v>
      </c>
      <c r="P2" s="46">
        <f>SUBTOTAL(9,P6:P123)</f>
        <v>117</v>
      </c>
      <c r="Q2" s="46">
        <f>SUBTOTAL(9,Q6:Q123)</f>
        <v>0</v>
      </c>
      <c r="R2" s="46">
        <f>SUBTOTAL(9,R6:R123)</f>
        <v>84482</v>
      </c>
      <c r="S2" s="39" t="s">
        <v>48</v>
      </c>
    </row>
    <row r="3" spans="1:19" customHeight="1" ht="20">
      <c r="D3" s="40" t="s">
        <v>46</v>
      </c>
      <c r="E3" s="41"/>
      <c r="F3" s="41"/>
      <c r="G3" s="41"/>
      <c r="H3" s="41"/>
      <c r="I3" s="41"/>
      <c r="J3" s="42"/>
      <c r="K3" s="43" t="s">
        <v>47</v>
      </c>
      <c r="L3" s="41"/>
      <c r="M3" s="41"/>
      <c r="N3" s="41"/>
      <c r="O3" s="41"/>
      <c r="P3" s="41"/>
      <c r="Q3" s="41"/>
      <c r="R3" s="41"/>
      <c r="S3" s="42"/>
    </row>
    <row r="4" spans="1:19" customHeight="1" ht="5"/>
    <row r="5" spans="1:19" customHeight="1" ht="20">
      <c r="D5" s="44" t="s">
        <v>49</v>
      </c>
      <c r="E5" s="44" t="s">
        <v>50</v>
      </c>
      <c r="F5" s="44" t="s">
        <v>51</v>
      </c>
      <c r="G5" s="44" t="s">
        <v>52</v>
      </c>
      <c r="H5" s="44" t="s">
        <v>53</v>
      </c>
      <c r="I5" s="44" t="s">
        <v>54</v>
      </c>
      <c r="J5" s="44" t="s">
        <v>55</v>
      </c>
      <c r="K5" s="44" t="s">
        <v>56</v>
      </c>
      <c r="L5" s="44" t="s">
        <v>57</v>
      </c>
      <c r="M5" s="44" t="s">
        <v>58</v>
      </c>
      <c r="N5" s="44" t="s">
        <v>17</v>
      </c>
      <c r="O5" s="44" t="s">
        <v>59</v>
      </c>
      <c r="P5" s="44" t="s">
        <v>60</v>
      </c>
      <c r="Q5" s="44" t="s">
        <v>22</v>
      </c>
      <c r="R5" s="44" t="s">
        <v>61</v>
      </c>
      <c r="S5" s="44" t="s">
        <v>62</v>
      </c>
    </row>
    <row r="6" spans="1:19">
      <c r="D6" s="45">
        <v>1</v>
      </c>
      <c r="E6" s="45" t="s">
        <v>63</v>
      </c>
      <c r="F6" s="45" t="s">
        <v>63</v>
      </c>
      <c r="G6" s="45" t="s">
        <v>63</v>
      </c>
      <c r="H6" s="45">
        <v>4440714</v>
      </c>
      <c r="I6" s="45" t="s">
        <v>64</v>
      </c>
      <c r="J6" s="45" t="s">
        <v>65</v>
      </c>
      <c r="K6" s="45" t="s">
        <v>66</v>
      </c>
      <c r="L6" s="45" t="s">
        <v>31</v>
      </c>
      <c r="M6" s="45" t="s">
        <v>67</v>
      </c>
      <c r="N6" s="45" t="s">
        <v>26</v>
      </c>
      <c r="O6" s="45">
        <v>620</v>
      </c>
      <c r="P6" s="45">
        <v>1</v>
      </c>
      <c r="Q6" s="45">
        <v>0</v>
      </c>
      <c r="R6" s="45">
        <f>O6*P6</f>
        <v>620</v>
      </c>
      <c r="S6" s="45"/>
    </row>
    <row r="7" spans="1:19">
      <c r="D7" s="45">
        <v>2</v>
      </c>
      <c r="E7" s="45" t="s">
        <v>63</v>
      </c>
      <c r="F7" s="45" t="s">
        <v>63</v>
      </c>
      <c r="G7" s="45" t="s">
        <v>63</v>
      </c>
      <c r="H7" s="45">
        <v>4440715</v>
      </c>
      <c r="I7" s="45" t="s">
        <v>68</v>
      </c>
      <c r="J7" s="45" t="s">
        <v>69</v>
      </c>
      <c r="K7" s="45" t="s">
        <v>66</v>
      </c>
      <c r="L7" s="45" t="s">
        <v>31</v>
      </c>
      <c r="M7" s="45" t="s">
        <v>67</v>
      </c>
      <c r="N7" s="45" t="s">
        <v>28</v>
      </c>
      <c r="O7" s="45">
        <v>667</v>
      </c>
      <c r="P7" s="45">
        <v>1</v>
      </c>
      <c r="Q7" s="45">
        <v>0</v>
      </c>
      <c r="R7" s="45">
        <f>O7*P7</f>
        <v>667</v>
      </c>
      <c r="S7" s="45"/>
    </row>
    <row r="8" spans="1:19">
      <c r="D8" s="45">
        <v>3</v>
      </c>
      <c r="E8" s="45" t="s">
        <v>63</v>
      </c>
      <c r="F8" s="45" t="s">
        <v>63</v>
      </c>
      <c r="G8" s="45" t="s">
        <v>63</v>
      </c>
      <c r="H8" s="45">
        <v>4440764</v>
      </c>
      <c r="I8" s="45" t="s">
        <v>70</v>
      </c>
      <c r="J8" s="45" t="s">
        <v>71</v>
      </c>
      <c r="K8" s="45" t="s">
        <v>66</v>
      </c>
      <c r="L8" s="45" t="s">
        <v>31</v>
      </c>
      <c r="M8" s="45" t="s">
        <v>67</v>
      </c>
      <c r="N8" s="45" t="s">
        <v>29</v>
      </c>
      <c r="O8" s="45">
        <v>719</v>
      </c>
      <c r="P8" s="45">
        <v>1</v>
      </c>
      <c r="Q8" s="45">
        <v>0</v>
      </c>
      <c r="R8" s="45">
        <f>O8*P8</f>
        <v>719</v>
      </c>
      <c r="S8" s="45"/>
    </row>
    <row r="9" spans="1:19">
      <c r="D9" s="45">
        <v>4</v>
      </c>
      <c r="E9" s="45" t="s">
        <v>72</v>
      </c>
      <c r="F9" s="45" t="s">
        <v>72</v>
      </c>
      <c r="G9" s="45" t="s">
        <v>72</v>
      </c>
      <c r="H9" s="45">
        <v>4441129</v>
      </c>
      <c r="I9" s="45" t="s">
        <v>73</v>
      </c>
      <c r="J9" s="45" t="s">
        <v>74</v>
      </c>
      <c r="K9" s="45" t="s">
        <v>66</v>
      </c>
      <c r="L9" s="45" t="s">
        <v>31</v>
      </c>
      <c r="M9" s="45" t="s">
        <v>67</v>
      </c>
      <c r="N9" s="45" t="s">
        <v>28</v>
      </c>
      <c r="O9" s="45">
        <v>667</v>
      </c>
      <c r="P9" s="45">
        <v>1</v>
      </c>
      <c r="Q9" s="45">
        <v>0</v>
      </c>
      <c r="R9" s="45">
        <f>O9*P9</f>
        <v>667</v>
      </c>
      <c r="S9" s="45"/>
    </row>
    <row r="10" spans="1:19">
      <c r="D10" s="45">
        <v>5</v>
      </c>
      <c r="E10" s="45" t="s">
        <v>63</v>
      </c>
      <c r="F10" s="45" t="s">
        <v>63</v>
      </c>
      <c r="G10" s="45" t="s">
        <v>63</v>
      </c>
      <c r="H10" s="45">
        <v>4445740</v>
      </c>
      <c r="I10" s="45" t="s">
        <v>68</v>
      </c>
      <c r="J10" s="45" t="s">
        <v>75</v>
      </c>
      <c r="K10" s="45" t="s">
        <v>76</v>
      </c>
      <c r="L10" s="45" t="s">
        <v>31</v>
      </c>
      <c r="M10" s="45" t="s">
        <v>67</v>
      </c>
      <c r="N10" s="45" t="s">
        <v>28</v>
      </c>
      <c r="O10" s="45">
        <v>667</v>
      </c>
      <c r="P10" s="45">
        <v>1</v>
      </c>
      <c r="Q10" s="45">
        <v>0</v>
      </c>
      <c r="R10" s="45">
        <f>O10*P10</f>
        <v>667</v>
      </c>
      <c r="S10" s="45"/>
    </row>
    <row r="11" spans="1:19">
      <c r="D11" s="45">
        <v>6</v>
      </c>
      <c r="E11" s="45" t="s">
        <v>63</v>
      </c>
      <c r="F11" s="45" t="s">
        <v>63</v>
      </c>
      <c r="G11" s="45" t="s">
        <v>63</v>
      </c>
      <c r="H11" s="45">
        <v>4457258</v>
      </c>
      <c r="I11" s="45" t="s">
        <v>77</v>
      </c>
      <c r="J11" s="45" t="s">
        <v>78</v>
      </c>
      <c r="K11" s="45" t="s">
        <v>79</v>
      </c>
      <c r="L11" s="45" t="s">
        <v>31</v>
      </c>
      <c r="M11" s="45" t="s">
        <v>67</v>
      </c>
      <c r="N11" s="45" t="s">
        <v>30</v>
      </c>
      <c r="O11" s="45">
        <v>924</v>
      </c>
      <c r="P11" s="45">
        <v>1</v>
      </c>
      <c r="Q11" s="45">
        <v>0</v>
      </c>
      <c r="R11" s="45">
        <f>O11*P11</f>
        <v>924</v>
      </c>
      <c r="S11" s="45"/>
    </row>
    <row r="12" spans="1:19">
      <c r="D12" s="45">
        <v>7</v>
      </c>
      <c r="E12" s="45" t="s">
        <v>80</v>
      </c>
      <c r="F12" s="45" t="s">
        <v>80</v>
      </c>
      <c r="G12" s="45" t="s">
        <v>80</v>
      </c>
      <c r="H12" s="45">
        <v>4441532</v>
      </c>
      <c r="I12" s="45" t="s">
        <v>64</v>
      </c>
      <c r="J12" s="45" t="s">
        <v>81</v>
      </c>
      <c r="K12" s="45" t="s">
        <v>66</v>
      </c>
      <c r="L12" s="45" t="s">
        <v>31</v>
      </c>
      <c r="M12" s="45" t="s">
        <v>67</v>
      </c>
      <c r="N12" s="45" t="s">
        <v>26</v>
      </c>
      <c r="O12" s="45">
        <v>620</v>
      </c>
      <c r="P12" s="45">
        <v>1</v>
      </c>
      <c r="Q12" s="45">
        <v>0</v>
      </c>
      <c r="R12" s="45">
        <f>O12*P12</f>
        <v>620</v>
      </c>
      <c r="S12" s="45"/>
    </row>
    <row r="13" spans="1:19">
      <c r="D13" s="45">
        <v>8</v>
      </c>
      <c r="E13" s="45" t="s">
        <v>72</v>
      </c>
      <c r="F13" s="45" t="s">
        <v>72</v>
      </c>
      <c r="G13" s="45" t="s">
        <v>72</v>
      </c>
      <c r="H13" s="45">
        <v>4457858</v>
      </c>
      <c r="I13" s="45" t="s">
        <v>82</v>
      </c>
      <c r="J13" s="45" t="s">
        <v>83</v>
      </c>
      <c r="K13" s="45" t="s">
        <v>76</v>
      </c>
      <c r="L13" s="45" t="s">
        <v>31</v>
      </c>
      <c r="M13" s="45" t="s">
        <v>67</v>
      </c>
      <c r="N13" s="45" t="s">
        <v>29</v>
      </c>
      <c r="O13" s="45">
        <v>719</v>
      </c>
      <c r="P13" s="45">
        <v>1</v>
      </c>
      <c r="Q13" s="45">
        <v>0</v>
      </c>
      <c r="R13" s="45">
        <f>O13*P13</f>
        <v>719</v>
      </c>
      <c r="S13" s="45"/>
    </row>
    <row r="14" spans="1:19">
      <c r="D14" s="45">
        <v>9</v>
      </c>
      <c r="E14" s="45" t="s">
        <v>72</v>
      </c>
      <c r="F14" s="45" t="s">
        <v>72</v>
      </c>
      <c r="G14" s="45" t="s">
        <v>72</v>
      </c>
      <c r="H14" s="45">
        <v>4458410</v>
      </c>
      <c r="I14" s="45" t="s">
        <v>84</v>
      </c>
      <c r="J14" s="45" t="s">
        <v>85</v>
      </c>
      <c r="K14" s="45" t="s">
        <v>79</v>
      </c>
      <c r="L14" s="45" t="s">
        <v>31</v>
      </c>
      <c r="M14" s="45" t="s">
        <v>67</v>
      </c>
      <c r="N14" s="45" t="s">
        <v>29</v>
      </c>
      <c r="O14" s="45">
        <v>719</v>
      </c>
      <c r="P14" s="45">
        <v>1</v>
      </c>
      <c r="Q14" s="45">
        <v>0</v>
      </c>
      <c r="R14" s="45">
        <f>O14*P14</f>
        <v>719</v>
      </c>
      <c r="S14" s="45"/>
    </row>
    <row r="15" spans="1:19">
      <c r="D15" s="45">
        <v>10</v>
      </c>
      <c r="E15" s="45" t="s">
        <v>80</v>
      </c>
      <c r="F15" s="45" t="s">
        <v>80</v>
      </c>
      <c r="G15" s="45" t="s">
        <v>80</v>
      </c>
      <c r="H15" s="45">
        <v>4458852</v>
      </c>
      <c r="I15" s="45" t="s">
        <v>82</v>
      </c>
      <c r="J15" s="45" t="s">
        <v>86</v>
      </c>
      <c r="K15" s="45" t="s">
        <v>76</v>
      </c>
      <c r="L15" s="45" t="s">
        <v>31</v>
      </c>
      <c r="M15" s="45" t="s">
        <v>67</v>
      </c>
      <c r="N15" s="45" t="s">
        <v>29</v>
      </c>
      <c r="O15" s="45">
        <v>719</v>
      </c>
      <c r="P15" s="45">
        <v>1</v>
      </c>
      <c r="Q15" s="45">
        <v>0</v>
      </c>
      <c r="R15" s="45">
        <f>O15*P15</f>
        <v>719</v>
      </c>
      <c r="S15" s="45"/>
    </row>
    <row r="16" spans="1:19">
      <c r="D16" s="45">
        <v>11</v>
      </c>
      <c r="E16" s="45" t="s">
        <v>80</v>
      </c>
      <c r="F16" s="45" t="s">
        <v>80</v>
      </c>
      <c r="G16" s="45" t="s">
        <v>80</v>
      </c>
      <c r="H16" s="45">
        <v>4458854</v>
      </c>
      <c r="I16" s="45" t="s">
        <v>87</v>
      </c>
      <c r="J16" s="45" t="s">
        <v>88</v>
      </c>
      <c r="K16" s="45" t="s">
        <v>76</v>
      </c>
      <c r="L16" s="45" t="s">
        <v>31</v>
      </c>
      <c r="M16" s="45" t="s">
        <v>89</v>
      </c>
      <c r="N16" s="45" t="s">
        <v>29</v>
      </c>
      <c r="O16" s="45">
        <v>819</v>
      </c>
      <c r="P16" s="45">
        <v>1</v>
      </c>
      <c r="Q16" s="45">
        <v>0</v>
      </c>
      <c r="R16" s="45">
        <f>O16*P16</f>
        <v>819</v>
      </c>
      <c r="S16" s="45"/>
    </row>
    <row r="17" spans="1:19">
      <c r="D17" s="45">
        <v>12</v>
      </c>
      <c r="E17" s="45" t="s">
        <v>80</v>
      </c>
      <c r="F17" s="45" t="s">
        <v>80</v>
      </c>
      <c r="G17" s="45" t="s">
        <v>80</v>
      </c>
      <c r="H17" s="45">
        <v>4458855</v>
      </c>
      <c r="I17" s="45" t="s">
        <v>90</v>
      </c>
      <c r="J17" s="45" t="s">
        <v>91</v>
      </c>
      <c r="K17" s="45" t="s">
        <v>76</v>
      </c>
      <c r="L17" s="45" t="s">
        <v>31</v>
      </c>
      <c r="M17" s="45" t="s">
        <v>89</v>
      </c>
      <c r="N17" s="45" t="s">
        <v>29</v>
      </c>
      <c r="O17" s="45">
        <v>819</v>
      </c>
      <c r="P17" s="45">
        <v>1</v>
      </c>
      <c r="Q17" s="45">
        <v>0</v>
      </c>
      <c r="R17" s="45">
        <f>O17*P17</f>
        <v>819</v>
      </c>
      <c r="S17" s="45"/>
    </row>
    <row r="18" spans="1:19">
      <c r="D18" s="45">
        <v>13</v>
      </c>
      <c r="E18" s="45" t="s">
        <v>80</v>
      </c>
      <c r="F18" s="45" t="s">
        <v>80</v>
      </c>
      <c r="G18" s="45" t="s">
        <v>80</v>
      </c>
      <c r="H18" s="45">
        <v>4458890</v>
      </c>
      <c r="I18" s="45" t="s">
        <v>92</v>
      </c>
      <c r="J18" s="45" t="s">
        <v>93</v>
      </c>
      <c r="K18" s="45" t="s">
        <v>79</v>
      </c>
      <c r="L18" s="45" t="s">
        <v>31</v>
      </c>
      <c r="M18" s="45" t="s">
        <v>67</v>
      </c>
      <c r="N18" s="45" t="s">
        <v>29</v>
      </c>
      <c r="O18" s="45">
        <v>719</v>
      </c>
      <c r="P18" s="45">
        <v>1</v>
      </c>
      <c r="Q18" s="45">
        <v>0</v>
      </c>
      <c r="R18" s="45">
        <f>O18*P18</f>
        <v>719</v>
      </c>
      <c r="S18" s="45"/>
    </row>
    <row r="19" spans="1:19">
      <c r="D19" s="45">
        <v>14</v>
      </c>
      <c r="E19" s="45" t="s">
        <v>80</v>
      </c>
      <c r="F19" s="45" t="s">
        <v>80</v>
      </c>
      <c r="G19" s="45" t="s">
        <v>80</v>
      </c>
      <c r="H19" s="45">
        <v>4459966</v>
      </c>
      <c r="I19" s="45" t="s">
        <v>70</v>
      </c>
      <c r="J19" s="45" t="s">
        <v>94</v>
      </c>
      <c r="K19" s="45" t="s">
        <v>79</v>
      </c>
      <c r="L19" s="45" t="s">
        <v>31</v>
      </c>
      <c r="M19" s="45" t="s">
        <v>67</v>
      </c>
      <c r="N19" s="45" t="s">
        <v>29</v>
      </c>
      <c r="O19" s="45">
        <v>719</v>
      </c>
      <c r="P19" s="45">
        <v>1</v>
      </c>
      <c r="Q19" s="45">
        <v>0</v>
      </c>
      <c r="R19" s="45">
        <f>O19*P19</f>
        <v>719</v>
      </c>
      <c r="S19" s="45"/>
    </row>
    <row r="20" spans="1:19">
      <c r="D20" s="45">
        <v>15</v>
      </c>
      <c r="E20" s="45" t="s">
        <v>95</v>
      </c>
      <c r="F20" s="45" t="s">
        <v>95</v>
      </c>
      <c r="G20" s="45" t="s">
        <v>95</v>
      </c>
      <c r="H20" s="45">
        <v>4464211</v>
      </c>
      <c r="I20" s="45" t="s">
        <v>96</v>
      </c>
      <c r="J20" s="45" t="s">
        <v>97</v>
      </c>
      <c r="K20" s="45" t="s">
        <v>66</v>
      </c>
      <c r="L20" s="45" t="s">
        <v>31</v>
      </c>
      <c r="M20" s="45" t="s">
        <v>67</v>
      </c>
      <c r="N20" s="45" t="s">
        <v>26</v>
      </c>
      <c r="O20" s="45">
        <v>620</v>
      </c>
      <c r="P20" s="45">
        <v>1</v>
      </c>
      <c r="Q20" s="45">
        <v>0</v>
      </c>
      <c r="R20" s="45">
        <f>O20*P20</f>
        <v>620</v>
      </c>
      <c r="S20" s="45"/>
    </row>
    <row r="21" spans="1:19">
      <c r="D21" s="45">
        <v>16</v>
      </c>
      <c r="E21" s="45" t="s">
        <v>98</v>
      </c>
      <c r="F21" s="45" t="s">
        <v>98</v>
      </c>
      <c r="G21" s="45" t="s">
        <v>98</v>
      </c>
      <c r="H21" s="45">
        <v>4465951</v>
      </c>
      <c r="I21" s="45" t="s">
        <v>96</v>
      </c>
      <c r="J21" s="45" t="s">
        <v>99</v>
      </c>
      <c r="K21" s="45" t="s">
        <v>66</v>
      </c>
      <c r="L21" s="45" t="s">
        <v>31</v>
      </c>
      <c r="M21" s="45" t="s">
        <v>67</v>
      </c>
      <c r="N21" s="45" t="s">
        <v>26</v>
      </c>
      <c r="O21" s="45">
        <v>620</v>
      </c>
      <c r="P21" s="45">
        <v>1</v>
      </c>
      <c r="Q21" s="45">
        <v>0</v>
      </c>
      <c r="R21" s="45">
        <f>O21*P21</f>
        <v>620</v>
      </c>
      <c r="S21" s="45"/>
    </row>
    <row r="22" spans="1:19">
      <c r="D22" s="45">
        <v>17</v>
      </c>
      <c r="E22" s="45" t="s">
        <v>100</v>
      </c>
      <c r="F22" s="45" t="s">
        <v>100</v>
      </c>
      <c r="G22" s="45" t="s">
        <v>100</v>
      </c>
      <c r="H22" s="45">
        <v>4449424</v>
      </c>
      <c r="I22" s="45" t="s">
        <v>77</v>
      </c>
      <c r="J22" s="45" t="s">
        <v>101</v>
      </c>
      <c r="K22" s="45" t="s">
        <v>66</v>
      </c>
      <c r="L22" s="45" t="s">
        <v>31</v>
      </c>
      <c r="M22" s="45" t="s">
        <v>89</v>
      </c>
      <c r="N22" s="45" t="s">
        <v>30</v>
      </c>
      <c r="O22" s="45">
        <v>1022</v>
      </c>
      <c r="P22" s="45">
        <v>1</v>
      </c>
      <c r="Q22" s="45">
        <v>0</v>
      </c>
      <c r="R22" s="45">
        <f>O22*P22</f>
        <v>1022</v>
      </c>
      <c r="S22" s="45"/>
    </row>
    <row r="23" spans="1:19">
      <c r="D23" s="45">
        <v>18</v>
      </c>
      <c r="E23" s="45" t="s">
        <v>100</v>
      </c>
      <c r="F23" s="45" t="s">
        <v>100</v>
      </c>
      <c r="G23" s="45" t="s">
        <v>100</v>
      </c>
      <c r="H23" s="45">
        <v>4449425</v>
      </c>
      <c r="I23" s="45" t="s">
        <v>102</v>
      </c>
      <c r="J23" s="45" t="s">
        <v>103</v>
      </c>
      <c r="K23" s="45" t="s">
        <v>66</v>
      </c>
      <c r="L23" s="45" t="s">
        <v>31</v>
      </c>
      <c r="M23" s="45" t="s">
        <v>67</v>
      </c>
      <c r="N23" s="45" t="s">
        <v>26</v>
      </c>
      <c r="O23" s="45">
        <v>620</v>
      </c>
      <c r="P23" s="45">
        <v>1</v>
      </c>
      <c r="Q23" s="45">
        <v>0</v>
      </c>
      <c r="R23" s="45">
        <f>O23*P23</f>
        <v>620</v>
      </c>
      <c r="S23" s="45"/>
    </row>
    <row r="24" spans="1:19">
      <c r="D24" s="45">
        <v>19</v>
      </c>
      <c r="E24" s="45" t="s">
        <v>100</v>
      </c>
      <c r="F24" s="45" t="s">
        <v>100</v>
      </c>
      <c r="G24" s="45" t="s">
        <v>100</v>
      </c>
      <c r="H24" s="45">
        <v>4451827</v>
      </c>
      <c r="I24" s="45" t="s">
        <v>104</v>
      </c>
      <c r="J24" s="45" t="s">
        <v>105</v>
      </c>
      <c r="K24" s="45" t="s">
        <v>66</v>
      </c>
      <c r="L24" s="45" t="s">
        <v>31</v>
      </c>
      <c r="M24" s="45" t="s">
        <v>89</v>
      </c>
      <c r="N24" s="45" t="s">
        <v>26</v>
      </c>
      <c r="O24" s="45">
        <v>692</v>
      </c>
      <c r="P24" s="45">
        <v>1</v>
      </c>
      <c r="Q24" s="45">
        <v>0</v>
      </c>
      <c r="R24" s="45">
        <f>O24*P24</f>
        <v>692</v>
      </c>
      <c r="S24" s="45"/>
    </row>
    <row r="25" spans="1:19">
      <c r="D25" s="45">
        <v>20</v>
      </c>
      <c r="E25" s="45" t="s">
        <v>100</v>
      </c>
      <c r="F25" s="45" t="s">
        <v>100</v>
      </c>
      <c r="G25" s="45" t="s">
        <v>100</v>
      </c>
      <c r="H25" s="45">
        <v>4451829</v>
      </c>
      <c r="I25" s="45" t="s">
        <v>106</v>
      </c>
      <c r="J25" s="45" t="s">
        <v>107</v>
      </c>
      <c r="K25" s="45" t="s">
        <v>66</v>
      </c>
      <c r="L25" s="45" t="s">
        <v>31</v>
      </c>
      <c r="M25" s="45" t="s">
        <v>67</v>
      </c>
      <c r="N25" s="45" t="s">
        <v>29</v>
      </c>
      <c r="O25" s="45">
        <v>719</v>
      </c>
      <c r="P25" s="45">
        <v>1</v>
      </c>
      <c r="Q25" s="45">
        <v>0</v>
      </c>
      <c r="R25" s="45">
        <f>O25*P25</f>
        <v>719</v>
      </c>
      <c r="S25" s="45"/>
    </row>
    <row r="26" spans="1:19">
      <c r="D26" s="45">
        <v>21</v>
      </c>
      <c r="E26" s="45" t="s">
        <v>108</v>
      </c>
      <c r="F26" s="45" t="s">
        <v>108</v>
      </c>
      <c r="G26" s="45" t="s">
        <v>108</v>
      </c>
      <c r="H26" s="45">
        <v>4452161</v>
      </c>
      <c r="I26" s="45" t="s">
        <v>109</v>
      </c>
      <c r="J26" s="45" t="s">
        <v>110</v>
      </c>
      <c r="K26" s="45" t="s">
        <v>66</v>
      </c>
      <c r="L26" s="45" t="s">
        <v>31</v>
      </c>
      <c r="M26" s="45" t="s">
        <v>67</v>
      </c>
      <c r="N26" s="45" t="s">
        <v>26</v>
      </c>
      <c r="O26" s="45">
        <v>620</v>
      </c>
      <c r="P26" s="45">
        <v>1</v>
      </c>
      <c r="Q26" s="45">
        <v>0</v>
      </c>
      <c r="R26" s="45">
        <f>O26*P26</f>
        <v>620</v>
      </c>
      <c r="S26" s="45"/>
    </row>
    <row r="27" spans="1:19">
      <c r="D27" s="45">
        <v>22</v>
      </c>
      <c r="E27" s="45" t="s">
        <v>108</v>
      </c>
      <c r="F27" s="45" t="s">
        <v>108</v>
      </c>
      <c r="G27" s="45" t="s">
        <v>108</v>
      </c>
      <c r="H27" s="45">
        <v>4452163</v>
      </c>
      <c r="I27" s="45" t="s">
        <v>84</v>
      </c>
      <c r="J27" s="45" t="s">
        <v>111</v>
      </c>
      <c r="K27" s="45" t="s">
        <v>66</v>
      </c>
      <c r="L27" s="45" t="s">
        <v>31</v>
      </c>
      <c r="M27" s="45" t="s">
        <v>67</v>
      </c>
      <c r="N27" s="45" t="s">
        <v>29</v>
      </c>
      <c r="O27" s="45">
        <v>719</v>
      </c>
      <c r="P27" s="45">
        <v>1</v>
      </c>
      <c r="Q27" s="45">
        <v>0</v>
      </c>
      <c r="R27" s="45">
        <f>O27*P27</f>
        <v>719</v>
      </c>
      <c r="S27" s="45"/>
    </row>
    <row r="28" spans="1:19">
      <c r="D28" s="45">
        <v>23</v>
      </c>
      <c r="E28" s="45" t="s">
        <v>100</v>
      </c>
      <c r="F28" s="45" t="s">
        <v>100</v>
      </c>
      <c r="G28" s="45" t="s">
        <v>100</v>
      </c>
      <c r="H28" s="45">
        <v>4472645</v>
      </c>
      <c r="I28" s="45" t="s">
        <v>112</v>
      </c>
      <c r="J28" s="45" t="s">
        <v>113</v>
      </c>
      <c r="K28" s="45" t="s">
        <v>76</v>
      </c>
      <c r="L28" s="45" t="s">
        <v>31</v>
      </c>
      <c r="M28" s="45" t="s">
        <v>67</v>
      </c>
      <c r="N28" s="45" t="s">
        <v>29</v>
      </c>
      <c r="O28" s="45">
        <v>719</v>
      </c>
      <c r="P28" s="45">
        <v>1</v>
      </c>
      <c r="Q28" s="45">
        <v>0</v>
      </c>
      <c r="R28" s="45">
        <f>O28*P28</f>
        <v>719</v>
      </c>
      <c r="S28" s="45"/>
    </row>
    <row r="29" spans="1:19">
      <c r="D29" s="45">
        <v>24</v>
      </c>
      <c r="E29" s="45" t="s">
        <v>100</v>
      </c>
      <c r="F29" s="45" t="s">
        <v>100</v>
      </c>
      <c r="G29" s="45" t="s">
        <v>100</v>
      </c>
      <c r="H29" s="45">
        <v>4472723</v>
      </c>
      <c r="I29" s="45" t="s">
        <v>73</v>
      </c>
      <c r="J29" s="45" t="s">
        <v>114</v>
      </c>
      <c r="K29" s="45" t="s">
        <v>79</v>
      </c>
      <c r="L29" s="45" t="s">
        <v>31</v>
      </c>
      <c r="M29" s="45" t="s">
        <v>67</v>
      </c>
      <c r="N29" s="45" t="s">
        <v>28</v>
      </c>
      <c r="O29" s="45">
        <v>667</v>
      </c>
      <c r="P29" s="45">
        <v>1</v>
      </c>
      <c r="Q29" s="45">
        <v>0</v>
      </c>
      <c r="R29" s="45">
        <f>O29*P29</f>
        <v>667</v>
      </c>
      <c r="S29" s="45"/>
    </row>
    <row r="30" spans="1:19">
      <c r="D30" s="45">
        <v>25</v>
      </c>
      <c r="E30" s="45" t="s">
        <v>95</v>
      </c>
      <c r="F30" s="45" t="s">
        <v>95</v>
      </c>
      <c r="G30" s="45" t="s">
        <v>95</v>
      </c>
      <c r="H30" s="45">
        <v>4450149</v>
      </c>
      <c r="I30" s="45" t="s">
        <v>70</v>
      </c>
      <c r="J30" s="45" t="s">
        <v>115</v>
      </c>
      <c r="K30" s="45" t="s">
        <v>66</v>
      </c>
      <c r="L30" s="45" t="s">
        <v>31</v>
      </c>
      <c r="M30" s="45" t="s">
        <v>67</v>
      </c>
      <c r="N30" s="45" t="s">
        <v>29</v>
      </c>
      <c r="O30" s="45">
        <v>719</v>
      </c>
      <c r="P30" s="45">
        <v>1</v>
      </c>
      <c r="Q30" s="45">
        <v>0</v>
      </c>
      <c r="R30" s="45">
        <f>O30*P30</f>
        <v>719</v>
      </c>
      <c r="S30" s="45"/>
    </row>
    <row r="31" spans="1:19">
      <c r="D31" s="45">
        <v>26</v>
      </c>
      <c r="E31" s="45" t="s">
        <v>108</v>
      </c>
      <c r="F31" s="45" t="s">
        <v>108</v>
      </c>
      <c r="G31" s="45" t="s">
        <v>108</v>
      </c>
      <c r="H31" s="45">
        <v>4473748</v>
      </c>
      <c r="I31" s="45" t="s">
        <v>116</v>
      </c>
      <c r="J31" s="45" t="s">
        <v>117</v>
      </c>
      <c r="K31" s="45" t="s">
        <v>79</v>
      </c>
      <c r="L31" s="45" t="s">
        <v>31</v>
      </c>
      <c r="M31" s="45" t="s">
        <v>67</v>
      </c>
      <c r="N31" s="45" t="s">
        <v>30</v>
      </c>
      <c r="O31" s="45">
        <v>924</v>
      </c>
      <c r="P31" s="45">
        <v>1</v>
      </c>
      <c r="Q31" s="45">
        <v>0</v>
      </c>
      <c r="R31" s="45">
        <f>O31*P31</f>
        <v>924</v>
      </c>
      <c r="S31" s="45"/>
    </row>
    <row r="32" spans="1:19">
      <c r="D32" s="45">
        <v>27</v>
      </c>
      <c r="E32" s="45" t="s">
        <v>108</v>
      </c>
      <c r="F32" s="45" t="s">
        <v>108</v>
      </c>
      <c r="G32" s="45" t="s">
        <v>108</v>
      </c>
      <c r="H32" s="45">
        <v>4474026</v>
      </c>
      <c r="I32" s="45" t="s">
        <v>118</v>
      </c>
      <c r="J32" s="45" t="s">
        <v>119</v>
      </c>
      <c r="K32" s="45" t="s">
        <v>79</v>
      </c>
      <c r="L32" s="45" t="s">
        <v>31</v>
      </c>
      <c r="M32" s="45" t="s">
        <v>67</v>
      </c>
      <c r="N32" s="45" t="s">
        <v>30</v>
      </c>
      <c r="O32" s="45">
        <v>924</v>
      </c>
      <c r="P32" s="45">
        <v>1</v>
      </c>
      <c r="Q32" s="45">
        <v>0</v>
      </c>
      <c r="R32" s="45">
        <f>O32*P32</f>
        <v>924</v>
      </c>
      <c r="S32" s="45"/>
    </row>
    <row r="33" spans="1:19">
      <c r="D33" s="45">
        <v>28</v>
      </c>
      <c r="E33" s="45" t="s">
        <v>95</v>
      </c>
      <c r="F33" s="45" t="s">
        <v>95</v>
      </c>
      <c r="G33" s="45" t="s">
        <v>95</v>
      </c>
      <c r="H33" s="45">
        <v>4474622</v>
      </c>
      <c r="I33" s="45" t="s">
        <v>112</v>
      </c>
      <c r="J33" s="45" t="s">
        <v>120</v>
      </c>
      <c r="K33" s="45" t="s">
        <v>79</v>
      </c>
      <c r="L33" s="45" t="s">
        <v>31</v>
      </c>
      <c r="M33" s="45" t="s">
        <v>67</v>
      </c>
      <c r="N33" s="45" t="s">
        <v>29</v>
      </c>
      <c r="O33" s="45">
        <v>719</v>
      </c>
      <c r="P33" s="45">
        <v>1</v>
      </c>
      <c r="Q33" s="45">
        <v>0</v>
      </c>
      <c r="R33" s="45">
        <f>O33*P33</f>
        <v>719</v>
      </c>
      <c r="S33" s="45"/>
    </row>
    <row r="34" spans="1:19">
      <c r="D34" s="45">
        <v>29</v>
      </c>
      <c r="E34" s="45" t="s">
        <v>98</v>
      </c>
      <c r="F34" s="45" t="s">
        <v>98</v>
      </c>
      <c r="G34" s="45" t="s">
        <v>98</v>
      </c>
      <c r="H34" s="45">
        <v>4451413</v>
      </c>
      <c r="I34" s="45" t="s">
        <v>121</v>
      </c>
      <c r="J34" s="45" t="s">
        <v>122</v>
      </c>
      <c r="K34" s="45" t="s">
        <v>66</v>
      </c>
      <c r="L34" s="45" t="s">
        <v>31</v>
      </c>
      <c r="M34" s="45" t="s">
        <v>89</v>
      </c>
      <c r="N34" s="45" t="s">
        <v>26</v>
      </c>
      <c r="O34" s="45">
        <v>692</v>
      </c>
      <c r="P34" s="45">
        <v>1</v>
      </c>
      <c r="Q34" s="45">
        <v>0</v>
      </c>
      <c r="R34" s="45">
        <f>O34*P34</f>
        <v>692</v>
      </c>
      <c r="S34" s="45"/>
    </row>
    <row r="35" spans="1:19">
      <c r="D35" s="45">
        <v>30</v>
      </c>
      <c r="E35" s="45" t="s">
        <v>98</v>
      </c>
      <c r="F35" s="45" t="s">
        <v>98</v>
      </c>
      <c r="G35" s="45" t="s">
        <v>98</v>
      </c>
      <c r="H35" s="45">
        <v>4451457</v>
      </c>
      <c r="I35" s="45" t="s">
        <v>64</v>
      </c>
      <c r="J35" s="45" t="s">
        <v>123</v>
      </c>
      <c r="K35" s="45" t="s">
        <v>66</v>
      </c>
      <c r="L35" s="45" t="s">
        <v>31</v>
      </c>
      <c r="M35" s="45" t="s">
        <v>67</v>
      </c>
      <c r="N35" s="45" t="s">
        <v>26</v>
      </c>
      <c r="O35" s="45">
        <v>620</v>
      </c>
      <c r="P35" s="45">
        <v>1</v>
      </c>
      <c r="Q35" s="45">
        <v>0</v>
      </c>
      <c r="R35" s="45">
        <f>O35*P35</f>
        <v>620</v>
      </c>
      <c r="S35" s="45"/>
    </row>
    <row r="36" spans="1:19">
      <c r="D36" s="45">
        <v>31</v>
      </c>
      <c r="E36" s="45" t="s">
        <v>98</v>
      </c>
      <c r="F36" s="45" t="s">
        <v>98</v>
      </c>
      <c r="G36" s="45" t="s">
        <v>98</v>
      </c>
      <c r="H36" s="45">
        <v>4453874</v>
      </c>
      <c r="I36" s="45" t="s">
        <v>124</v>
      </c>
      <c r="J36" s="45" t="s">
        <v>125</v>
      </c>
      <c r="K36" s="45" t="s">
        <v>66</v>
      </c>
      <c r="L36" s="45" t="s">
        <v>31</v>
      </c>
      <c r="M36" s="45" t="s">
        <v>67</v>
      </c>
      <c r="N36" s="45" t="s">
        <v>26</v>
      </c>
      <c r="O36" s="45">
        <v>620</v>
      </c>
      <c r="P36" s="45">
        <v>1</v>
      </c>
      <c r="Q36" s="45">
        <v>0</v>
      </c>
      <c r="R36" s="45">
        <f>O36*P36</f>
        <v>620</v>
      </c>
      <c r="S36" s="45"/>
    </row>
    <row r="37" spans="1:19">
      <c r="D37" s="45">
        <v>32</v>
      </c>
      <c r="E37" s="45" t="s">
        <v>98</v>
      </c>
      <c r="F37" s="45" t="s">
        <v>98</v>
      </c>
      <c r="G37" s="45" t="s">
        <v>98</v>
      </c>
      <c r="H37" s="45">
        <v>4453896</v>
      </c>
      <c r="I37" s="45" t="s">
        <v>126</v>
      </c>
      <c r="J37" s="45" t="s">
        <v>127</v>
      </c>
      <c r="K37" s="45" t="s">
        <v>66</v>
      </c>
      <c r="L37" s="45" t="s">
        <v>31</v>
      </c>
      <c r="M37" s="45" t="s">
        <v>89</v>
      </c>
      <c r="N37" s="45" t="s">
        <v>29</v>
      </c>
      <c r="O37" s="45">
        <v>819</v>
      </c>
      <c r="P37" s="45">
        <v>1</v>
      </c>
      <c r="Q37" s="45">
        <v>0</v>
      </c>
      <c r="R37" s="45">
        <f>O37*P37</f>
        <v>819</v>
      </c>
      <c r="S37" s="45"/>
    </row>
    <row r="38" spans="1:19">
      <c r="D38" s="45">
        <v>33</v>
      </c>
      <c r="E38" s="45" t="s">
        <v>128</v>
      </c>
      <c r="F38" s="45" t="s">
        <v>128</v>
      </c>
      <c r="G38" s="45" t="s">
        <v>128</v>
      </c>
      <c r="H38" s="45">
        <v>4479140</v>
      </c>
      <c r="I38" s="45" t="s">
        <v>96</v>
      </c>
      <c r="J38" s="45" t="s">
        <v>129</v>
      </c>
      <c r="K38" s="45" t="s">
        <v>66</v>
      </c>
      <c r="L38" s="45" t="s">
        <v>31</v>
      </c>
      <c r="M38" s="45" t="s">
        <v>67</v>
      </c>
      <c r="N38" s="45" t="s">
        <v>26</v>
      </c>
      <c r="O38" s="45">
        <v>620</v>
      </c>
      <c r="P38" s="45">
        <v>1</v>
      </c>
      <c r="Q38" s="45">
        <v>0</v>
      </c>
      <c r="R38" s="45">
        <f>O38*P38</f>
        <v>620</v>
      </c>
      <c r="S38" s="45"/>
    </row>
    <row r="39" spans="1:19">
      <c r="D39" s="45">
        <v>34</v>
      </c>
      <c r="E39" s="45" t="s">
        <v>130</v>
      </c>
      <c r="F39" s="45" t="s">
        <v>130</v>
      </c>
      <c r="G39" s="45" t="s">
        <v>130</v>
      </c>
      <c r="H39" s="45">
        <v>4466606</v>
      </c>
      <c r="I39" s="45" t="s">
        <v>106</v>
      </c>
      <c r="J39" s="45" t="s">
        <v>131</v>
      </c>
      <c r="K39" s="45" t="s">
        <v>66</v>
      </c>
      <c r="L39" s="45" t="s">
        <v>31</v>
      </c>
      <c r="M39" s="45" t="s">
        <v>67</v>
      </c>
      <c r="N39" s="45" t="s">
        <v>29</v>
      </c>
      <c r="O39" s="45">
        <v>719</v>
      </c>
      <c r="P39" s="45">
        <v>1</v>
      </c>
      <c r="Q39" s="45">
        <v>0</v>
      </c>
      <c r="R39" s="45">
        <f>O39*P39</f>
        <v>719</v>
      </c>
      <c r="S39" s="45"/>
    </row>
    <row r="40" spans="1:19">
      <c r="D40" s="45">
        <v>35</v>
      </c>
      <c r="E40" s="45" t="s">
        <v>130</v>
      </c>
      <c r="F40" s="45" t="s">
        <v>130</v>
      </c>
      <c r="G40" s="45" t="s">
        <v>130</v>
      </c>
      <c r="H40" s="45">
        <v>4466623</v>
      </c>
      <c r="I40" s="45" t="s">
        <v>124</v>
      </c>
      <c r="J40" s="45" t="s">
        <v>132</v>
      </c>
      <c r="K40" s="45" t="s">
        <v>66</v>
      </c>
      <c r="L40" s="45" t="s">
        <v>31</v>
      </c>
      <c r="M40" s="45" t="s">
        <v>67</v>
      </c>
      <c r="N40" s="45" t="s">
        <v>26</v>
      </c>
      <c r="O40" s="45">
        <v>620</v>
      </c>
      <c r="P40" s="45">
        <v>1</v>
      </c>
      <c r="Q40" s="45">
        <v>0</v>
      </c>
      <c r="R40" s="45">
        <f>O40*P40</f>
        <v>620</v>
      </c>
      <c r="S40" s="45"/>
    </row>
    <row r="41" spans="1:19">
      <c r="D41" s="45">
        <v>36</v>
      </c>
      <c r="E41" s="45" t="s">
        <v>130</v>
      </c>
      <c r="F41" s="45" t="s">
        <v>130</v>
      </c>
      <c r="G41" s="45" t="s">
        <v>130</v>
      </c>
      <c r="H41" s="45">
        <v>4466665</v>
      </c>
      <c r="I41" s="45" t="s">
        <v>116</v>
      </c>
      <c r="J41" s="45" t="s">
        <v>133</v>
      </c>
      <c r="K41" s="45" t="s">
        <v>66</v>
      </c>
      <c r="L41" s="45" t="s">
        <v>31</v>
      </c>
      <c r="M41" s="45" t="s">
        <v>67</v>
      </c>
      <c r="N41" s="45" t="s">
        <v>30</v>
      </c>
      <c r="O41" s="45">
        <v>924</v>
      </c>
      <c r="P41" s="45">
        <v>1</v>
      </c>
      <c r="Q41" s="45">
        <v>0</v>
      </c>
      <c r="R41" s="45">
        <f>O41*P41</f>
        <v>924</v>
      </c>
      <c r="S41" s="45"/>
    </row>
    <row r="42" spans="1:19">
      <c r="D42" s="45">
        <v>37</v>
      </c>
      <c r="E42" s="45" t="s">
        <v>130</v>
      </c>
      <c r="F42" s="45" t="s">
        <v>130</v>
      </c>
      <c r="G42" s="45" t="s">
        <v>130</v>
      </c>
      <c r="H42" s="45">
        <v>4466666</v>
      </c>
      <c r="I42" s="45" t="s">
        <v>77</v>
      </c>
      <c r="J42" s="45" t="s">
        <v>134</v>
      </c>
      <c r="K42" s="45" t="s">
        <v>66</v>
      </c>
      <c r="L42" s="45" t="s">
        <v>31</v>
      </c>
      <c r="M42" s="45" t="s">
        <v>67</v>
      </c>
      <c r="N42" s="45" t="s">
        <v>30</v>
      </c>
      <c r="O42" s="45">
        <v>924</v>
      </c>
      <c r="P42" s="45">
        <v>1</v>
      </c>
      <c r="Q42" s="45">
        <v>0</v>
      </c>
      <c r="R42" s="45">
        <f>O42*P42</f>
        <v>924</v>
      </c>
      <c r="S42" s="45"/>
    </row>
    <row r="43" spans="1:19">
      <c r="D43" s="45">
        <v>38</v>
      </c>
      <c r="E43" s="45" t="s">
        <v>98</v>
      </c>
      <c r="F43" s="45" t="s">
        <v>98</v>
      </c>
      <c r="G43" s="45" t="s">
        <v>98</v>
      </c>
      <c r="H43" s="45">
        <v>4479744</v>
      </c>
      <c r="I43" s="45" t="s">
        <v>68</v>
      </c>
      <c r="J43" s="45" t="s">
        <v>135</v>
      </c>
      <c r="K43" s="45" t="s">
        <v>76</v>
      </c>
      <c r="L43" s="45" t="s">
        <v>31</v>
      </c>
      <c r="M43" s="45" t="s">
        <v>67</v>
      </c>
      <c r="N43" s="45" t="s">
        <v>28</v>
      </c>
      <c r="O43" s="45">
        <v>667</v>
      </c>
      <c r="P43" s="45">
        <v>1</v>
      </c>
      <c r="Q43" s="45">
        <v>0</v>
      </c>
      <c r="R43" s="45">
        <f>O43*P43</f>
        <v>667</v>
      </c>
      <c r="S43" s="45"/>
    </row>
    <row r="44" spans="1:19">
      <c r="D44" s="45">
        <v>39</v>
      </c>
      <c r="E44" s="45" t="s">
        <v>98</v>
      </c>
      <c r="F44" s="45" t="s">
        <v>98</v>
      </c>
      <c r="G44" s="45" t="s">
        <v>98</v>
      </c>
      <c r="H44" s="45">
        <v>4482309</v>
      </c>
      <c r="I44" s="45" t="s">
        <v>136</v>
      </c>
      <c r="J44" s="45" t="s">
        <v>137</v>
      </c>
      <c r="K44" s="45" t="s">
        <v>79</v>
      </c>
      <c r="L44" s="45" t="s">
        <v>31</v>
      </c>
      <c r="M44" s="45" t="s">
        <v>67</v>
      </c>
      <c r="N44" s="45" t="s">
        <v>28</v>
      </c>
      <c r="O44" s="45">
        <v>667</v>
      </c>
      <c r="P44" s="45">
        <v>1</v>
      </c>
      <c r="Q44" s="45">
        <v>0</v>
      </c>
      <c r="R44" s="45">
        <f>O44*P44</f>
        <v>667</v>
      </c>
      <c r="S44" s="45"/>
    </row>
    <row r="45" spans="1:19">
      <c r="D45" s="45">
        <v>40</v>
      </c>
      <c r="E45" s="45" t="s">
        <v>98</v>
      </c>
      <c r="F45" s="45" t="s">
        <v>98</v>
      </c>
      <c r="G45" s="45" t="s">
        <v>98</v>
      </c>
      <c r="H45" s="45">
        <v>4482310</v>
      </c>
      <c r="I45" s="45" t="s">
        <v>138</v>
      </c>
      <c r="J45" s="45" t="s">
        <v>139</v>
      </c>
      <c r="K45" s="45" t="s">
        <v>79</v>
      </c>
      <c r="L45" s="45" t="s">
        <v>31</v>
      </c>
      <c r="M45" s="45" t="s">
        <v>67</v>
      </c>
      <c r="N45" s="45" t="s">
        <v>26</v>
      </c>
      <c r="O45" s="45">
        <v>620</v>
      </c>
      <c r="P45" s="45">
        <v>1</v>
      </c>
      <c r="Q45" s="45">
        <v>0</v>
      </c>
      <c r="R45" s="45">
        <f>O45*P45</f>
        <v>620</v>
      </c>
      <c r="S45" s="45"/>
    </row>
    <row r="46" spans="1:19">
      <c r="D46" s="45">
        <v>41</v>
      </c>
      <c r="E46" s="45" t="s">
        <v>140</v>
      </c>
      <c r="F46" s="45" t="s">
        <v>140</v>
      </c>
      <c r="G46" s="45" t="s">
        <v>140</v>
      </c>
      <c r="H46" s="45">
        <v>4466941</v>
      </c>
      <c r="I46" s="45" t="s">
        <v>64</v>
      </c>
      <c r="J46" s="45" t="s">
        <v>141</v>
      </c>
      <c r="K46" s="45" t="s">
        <v>66</v>
      </c>
      <c r="L46" s="45" t="s">
        <v>31</v>
      </c>
      <c r="M46" s="45" t="s">
        <v>67</v>
      </c>
      <c r="N46" s="45" t="s">
        <v>26</v>
      </c>
      <c r="O46" s="45">
        <v>620</v>
      </c>
      <c r="P46" s="45">
        <v>1</v>
      </c>
      <c r="Q46" s="45">
        <v>0</v>
      </c>
      <c r="R46" s="45">
        <f>O46*P46</f>
        <v>620</v>
      </c>
      <c r="S46" s="45"/>
    </row>
    <row r="47" spans="1:19">
      <c r="D47" s="45">
        <v>42</v>
      </c>
      <c r="E47" s="45" t="s">
        <v>140</v>
      </c>
      <c r="F47" s="45" t="s">
        <v>140</v>
      </c>
      <c r="G47" s="45" t="s">
        <v>140</v>
      </c>
      <c r="H47" s="45">
        <v>4466991</v>
      </c>
      <c r="I47" s="45" t="s">
        <v>70</v>
      </c>
      <c r="J47" s="45" t="s">
        <v>142</v>
      </c>
      <c r="K47" s="45" t="s">
        <v>66</v>
      </c>
      <c r="L47" s="45" t="s">
        <v>31</v>
      </c>
      <c r="M47" s="45" t="s">
        <v>67</v>
      </c>
      <c r="N47" s="45" t="s">
        <v>29</v>
      </c>
      <c r="O47" s="45">
        <v>719</v>
      </c>
      <c r="P47" s="45">
        <v>1</v>
      </c>
      <c r="Q47" s="45">
        <v>0</v>
      </c>
      <c r="R47" s="45">
        <f>O47*P47</f>
        <v>719</v>
      </c>
      <c r="S47" s="45"/>
    </row>
    <row r="48" spans="1:19">
      <c r="D48" s="45">
        <v>43</v>
      </c>
      <c r="E48" s="45" t="s">
        <v>140</v>
      </c>
      <c r="F48" s="45" t="s">
        <v>140</v>
      </c>
      <c r="G48" s="45" t="s">
        <v>140</v>
      </c>
      <c r="H48" s="45">
        <v>4466993</v>
      </c>
      <c r="I48" s="45" t="s">
        <v>143</v>
      </c>
      <c r="J48" s="45" t="s">
        <v>144</v>
      </c>
      <c r="K48" s="45" t="s">
        <v>66</v>
      </c>
      <c r="L48" s="45" t="s">
        <v>31</v>
      </c>
      <c r="M48" s="45" t="s">
        <v>89</v>
      </c>
      <c r="N48" s="45" t="s">
        <v>30</v>
      </c>
      <c r="O48" s="45">
        <v>1022</v>
      </c>
      <c r="P48" s="45">
        <v>1</v>
      </c>
      <c r="Q48" s="45">
        <v>0</v>
      </c>
      <c r="R48" s="45">
        <f>O48*P48</f>
        <v>1022</v>
      </c>
      <c r="S48" s="45"/>
    </row>
    <row r="49" spans="1:19">
      <c r="D49" s="45">
        <v>44</v>
      </c>
      <c r="E49" s="45" t="s">
        <v>145</v>
      </c>
      <c r="F49" s="45" t="s">
        <v>145</v>
      </c>
      <c r="G49" s="45" t="s">
        <v>145</v>
      </c>
      <c r="H49" s="45">
        <v>4467402</v>
      </c>
      <c r="I49" s="45" t="s">
        <v>92</v>
      </c>
      <c r="J49" s="45" t="s">
        <v>146</v>
      </c>
      <c r="K49" s="45" t="s">
        <v>66</v>
      </c>
      <c r="L49" s="45" t="s">
        <v>31</v>
      </c>
      <c r="M49" s="45" t="s">
        <v>89</v>
      </c>
      <c r="N49" s="45" t="s">
        <v>29</v>
      </c>
      <c r="O49" s="45">
        <v>819</v>
      </c>
      <c r="P49" s="45">
        <v>1</v>
      </c>
      <c r="Q49" s="45">
        <v>0</v>
      </c>
      <c r="R49" s="45">
        <f>O49*P49</f>
        <v>819</v>
      </c>
      <c r="S49" s="45"/>
    </row>
    <row r="50" spans="1:19">
      <c r="D50" s="45">
        <v>45</v>
      </c>
      <c r="E50" s="45" t="s">
        <v>130</v>
      </c>
      <c r="F50" s="45" t="s">
        <v>130</v>
      </c>
      <c r="G50" s="45" t="s">
        <v>130</v>
      </c>
      <c r="H50" s="45">
        <v>4485651</v>
      </c>
      <c r="I50" s="45" t="s">
        <v>112</v>
      </c>
      <c r="J50" s="45" t="s">
        <v>147</v>
      </c>
      <c r="K50" s="45" t="s">
        <v>76</v>
      </c>
      <c r="L50" s="45" t="s">
        <v>31</v>
      </c>
      <c r="M50" s="45" t="s">
        <v>67</v>
      </c>
      <c r="N50" s="45" t="s">
        <v>29</v>
      </c>
      <c r="O50" s="45">
        <v>719</v>
      </c>
      <c r="P50" s="45">
        <v>1</v>
      </c>
      <c r="Q50" s="45">
        <v>0</v>
      </c>
      <c r="R50" s="45">
        <f>O50*P50</f>
        <v>719</v>
      </c>
      <c r="S50" s="45"/>
    </row>
    <row r="51" spans="1:19">
      <c r="D51" s="45">
        <v>46</v>
      </c>
      <c r="E51" s="45" t="s">
        <v>130</v>
      </c>
      <c r="F51" s="45" t="s">
        <v>130</v>
      </c>
      <c r="G51" s="45" t="s">
        <v>130</v>
      </c>
      <c r="H51" s="45">
        <v>4485658</v>
      </c>
      <c r="I51" s="45" t="s">
        <v>148</v>
      </c>
      <c r="J51" s="45" t="s">
        <v>149</v>
      </c>
      <c r="K51" s="45" t="s">
        <v>76</v>
      </c>
      <c r="L51" s="45" t="s">
        <v>31</v>
      </c>
      <c r="M51" s="45" t="s">
        <v>67</v>
      </c>
      <c r="N51" s="45" t="s">
        <v>29</v>
      </c>
      <c r="O51" s="45">
        <v>719</v>
      </c>
      <c r="P51" s="45">
        <v>1</v>
      </c>
      <c r="Q51" s="45">
        <v>0</v>
      </c>
      <c r="R51" s="45">
        <f>O51*P51</f>
        <v>719</v>
      </c>
      <c r="S51" s="45"/>
    </row>
    <row r="52" spans="1:19">
      <c r="D52" s="45">
        <v>47</v>
      </c>
      <c r="E52" s="45" t="s">
        <v>130</v>
      </c>
      <c r="F52" s="45" t="s">
        <v>130</v>
      </c>
      <c r="G52" s="45" t="s">
        <v>130</v>
      </c>
      <c r="H52" s="45">
        <v>4486202</v>
      </c>
      <c r="I52" s="45" t="s">
        <v>150</v>
      </c>
      <c r="J52" s="45" t="s">
        <v>151</v>
      </c>
      <c r="K52" s="45" t="s">
        <v>79</v>
      </c>
      <c r="L52" s="45" t="s">
        <v>31</v>
      </c>
      <c r="M52" s="45" t="s">
        <v>67</v>
      </c>
      <c r="N52" s="45" t="s">
        <v>28</v>
      </c>
      <c r="O52" s="45">
        <v>667</v>
      </c>
      <c r="P52" s="45">
        <v>1</v>
      </c>
      <c r="Q52" s="45">
        <v>0</v>
      </c>
      <c r="R52" s="45">
        <f>O52*P52</f>
        <v>667</v>
      </c>
      <c r="S52" s="45"/>
    </row>
    <row r="53" spans="1:19">
      <c r="D53" s="45">
        <v>48</v>
      </c>
      <c r="E53" s="45" t="s">
        <v>130</v>
      </c>
      <c r="F53" s="45" t="s">
        <v>130</v>
      </c>
      <c r="G53" s="45" t="s">
        <v>130</v>
      </c>
      <c r="H53" s="45">
        <v>4486205</v>
      </c>
      <c r="I53" s="45" t="s">
        <v>68</v>
      </c>
      <c r="J53" s="45" t="s">
        <v>152</v>
      </c>
      <c r="K53" s="45" t="s">
        <v>79</v>
      </c>
      <c r="L53" s="45" t="s">
        <v>31</v>
      </c>
      <c r="M53" s="45" t="s">
        <v>67</v>
      </c>
      <c r="N53" s="45" t="s">
        <v>28</v>
      </c>
      <c r="O53" s="45">
        <v>667</v>
      </c>
      <c r="P53" s="45">
        <v>1</v>
      </c>
      <c r="Q53" s="45">
        <v>0</v>
      </c>
      <c r="R53" s="45">
        <f>O53*P53</f>
        <v>667</v>
      </c>
      <c r="S53" s="45"/>
    </row>
    <row r="54" spans="1:19">
      <c r="D54" s="45">
        <v>49</v>
      </c>
      <c r="E54" s="45" t="s">
        <v>145</v>
      </c>
      <c r="F54" s="45" t="s">
        <v>145</v>
      </c>
      <c r="G54" s="45" t="s">
        <v>145</v>
      </c>
      <c r="H54" s="45">
        <v>4467356</v>
      </c>
      <c r="I54" s="45" t="s">
        <v>73</v>
      </c>
      <c r="J54" s="45" t="s">
        <v>153</v>
      </c>
      <c r="K54" s="45" t="s">
        <v>66</v>
      </c>
      <c r="L54" s="45" t="s">
        <v>31</v>
      </c>
      <c r="M54" s="45" t="s">
        <v>67</v>
      </c>
      <c r="N54" s="45" t="s">
        <v>28</v>
      </c>
      <c r="O54" s="45">
        <v>667</v>
      </c>
      <c r="P54" s="45">
        <v>1</v>
      </c>
      <c r="Q54" s="45">
        <v>0</v>
      </c>
      <c r="R54" s="45">
        <f>O54*P54</f>
        <v>667</v>
      </c>
      <c r="S54" s="45"/>
    </row>
    <row r="55" spans="1:19">
      <c r="D55" s="45">
        <v>50</v>
      </c>
      <c r="E55" s="45" t="s">
        <v>140</v>
      </c>
      <c r="F55" s="45" t="s">
        <v>140</v>
      </c>
      <c r="G55" s="45" t="s">
        <v>140</v>
      </c>
      <c r="H55" s="45">
        <v>4486583</v>
      </c>
      <c r="I55" s="45" t="s">
        <v>112</v>
      </c>
      <c r="J55" s="45" t="s">
        <v>154</v>
      </c>
      <c r="K55" s="45" t="s">
        <v>76</v>
      </c>
      <c r="L55" s="45" t="s">
        <v>31</v>
      </c>
      <c r="M55" s="45" t="s">
        <v>67</v>
      </c>
      <c r="N55" s="45" t="s">
        <v>29</v>
      </c>
      <c r="O55" s="45">
        <v>719</v>
      </c>
      <c r="P55" s="45">
        <v>1</v>
      </c>
      <c r="Q55" s="45">
        <v>0</v>
      </c>
      <c r="R55" s="45">
        <f>O55*P55</f>
        <v>719</v>
      </c>
      <c r="S55" s="45"/>
    </row>
    <row r="56" spans="1:19">
      <c r="D56" s="45">
        <v>51</v>
      </c>
      <c r="E56" s="45" t="s">
        <v>140</v>
      </c>
      <c r="F56" s="45" t="s">
        <v>140</v>
      </c>
      <c r="G56" s="45" t="s">
        <v>140</v>
      </c>
      <c r="H56" s="45">
        <v>4486584</v>
      </c>
      <c r="I56" s="45" t="s">
        <v>82</v>
      </c>
      <c r="J56" s="45" t="s">
        <v>155</v>
      </c>
      <c r="K56" s="45" t="s">
        <v>76</v>
      </c>
      <c r="L56" s="45" t="s">
        <v>31</v>
      </c>
      <c r="M56" s="45" t="s">
        <v>67</v>
      </c>
      <c r="N56" s="45" t="s">
        <v>29</v>
      </c>
      <c r="O56" s="45">
        <v>719</v>
      </c>
      <c r="P56" s="45">
        <v>1</v>
      </c>
      <c r="Q56" s="45">
        <v>0</v>
      </c>
      <c r="R56" s="45">
        <f>O56*P56</f>
        <v>719</v>
      </c>
      <c r="S56" s="45"/>
    </row>
    <row r="57" spans="1:19">
      <c r="D57" s="45">
        <v>52</v>
      </c>
      <c r="E57" s="45" t="s">
        <v>140</v>
      </c>
      <c r="F57" s="45" t="s">
        <v>140</v>
      </c>
      <c r="G57" s="45" t="s">
        <v>140</v>
      </c>
      <c r="H57" s="45">
        <v>4486589</v>
      </c>
      <c r="I57" s="45" t="s">
        <v>148</v>
      </c>
      <c r="J57" s="45" t="s">
        <v>156</v>
      </c>
      <c r="K57" s="45" t="s">
        <v>76</v>
      </c>
      <c r="L57" s="45" t="s">
        <v>31</v>
      </c>
      <c r="M57" s="45" t="s">
        <v>89</v>
      </c>
      <c r="N57" s="45" t="s">
        <v>29</v>
      </c>
      <c r="O57" s="45">
        <v>819</v>
      </c>
      <c r="P57" s="45">
        <v>1</v>
      </c>
      <c r="Q57" s="45">
        <v>0</v>
      </c>
      <c r="R57" s="45">
        <f>O57*P57</f>
        <v>819</v>
      </c>
      <c r="S57" s="45"/>
    </row>
    <row r="58" spans="1:19">
      <c r="D58" s="45">
        <v>53</v>
      </c>
      <c r="E58" s="45" t="s">
        <v>140</v>
      </c>
      <c r="F58" s="45" t="s">
        <v>140</v>
      </c>
      <c r="G58" s="45" t="s">
        <v>140</v>
      </c>
      <c r="H58" s="45">
        <v>4486698</v>
      </c>
      <c r="I58" s="45" t="s">
        <v>136</v>
      </c>
      <c r="J58" s="45" t="s">
        <v>157</v>
      </c>
      <c r="K58" s="45" t="s">
        <v>79</v>
      </c>
      <c r="L58" s="45" t="s">
        <v>31</v>
      </c>
      <c r="M58" s="45" t="s">
        <v>67</v>
      </c>
      <c r="N58" s="45" t="s">
        <v>28</v>
      </c>
      <c r="O58" s="45">
        <v>667</v>
      </c>
      <c r="P58" s="45">
        <v>1</v>
      </c>
      <c r="Q58" s="45">
        <v>0</v>
      </c>
      <c r="R58" s="45">
        <f>O58*P58</f>
        <v>667</v>
      </c>
      <c r="S58" s="45"/>
    </row>
    <row r="59" spans="1:19">
      <c r="D59" s="45">
        <v>54</v>
      </c>
      <c r="E59" s="45" t="s">
        <v>140</v>
      </c>
      <c r="F59" s="45" t="s">
        <v>140</v>
      </c>
      <c r="G59" s="45" t="s">
        <v>140</v>
      </c>
      <c r="H59" s="45">
        <v>4486788</v>
      </c>
      <c r="I59" s="45" t="s">
        <v>84</v>
      </c>
      <c r="J59" s="45" t="s">
        <v>158</v>
      </c>
      <c r="K59" s="45" t="s">
        <v>79</v>
      </c>
      <c r="L59" s="45" t="s">
        <v>31</v>
      </c>
      <c r="M59" s="45" t="s">
        <v>67</v>
      </c>
      <c r="N59" s="45" t="s">
        <v>29</v>
      </c>
      <c r="O59" s="45">
        <v>719</v>
      </c>
      <c r="P59" s="45">
        <v>1</v>
      </c>
      <c r="Q59" s="45">
        <v>0</v>
      </c>
      <c r="R59" s="45">
        <f>O59*P59</f>
        <v>719</v>
      </c>
      <c r="S59" s="45"/>
    </row>
    <row r="60" spans="1:19">
      <c r="D60" s="45">
        <v>55</v>
      </c>
      <c r="E60" s="45" t="s">
        <v>145</v>
      </c>
      <c r="F60" s="45" t="s">
        <v>145</v>
      </c>
      <c r="G60" s="45" t="s">
        <v>145</v>
      </c>
      <c r="H60" s="45">
        <v>4487254</v>
      </c>
      <c r="I60" s="45" t="s">
        <v>92</v>
      </c>
      <c r="J60" s="45" t="s">
        <v>159</v>
      </c>
      <c r="K60" s="45" t="s">
        <v>76</v>
      </c>
      <c r="L60" s="45" t="s">
        <v>31</v>
      </c>
      <c r="M60" s="45" t="s">
        <v>67</v>
      </c>
      <c r="N60" s="45" t="s">
        <v>29</v>
      </c>
      <c r="O60" s="45">
        <v>719</v>
      </c>
      <c r="P60" s="45">
        <v>1</v>
      </c>
      <c r="Q60" s="45">
        <v>0</v>
      </c>
      <c r="R60" s="45">
        <f>O60*P60</f>
        <v>719</v>
      </c>
      <c r="S60" s="45"/>
    </row>
    <row r="61" spans="1:19">
      <c r="D61" s="45">
        <v>56</v>
      </c>
      <c r="E61" s="45" t="s">
        <v>145</v>
      </c>
      <c r="F61" s="45" t="s">
        <v>145</v>
      </c>
      <c r="G61" s="45" t="s">
        <v>145</v>
      </c>
      <c r="H61" s="45">
        <v>4487309</v>
      </c>
      <c r="I61" s="45" t="s">
        <v>84</v>
      </c>
      <c r="J61" s="45" t="s">
        <v>160</v>
      </c>
      <c r="K61" s="45" t="s">
        <v>79</v>
      </c>
      <c r="L61" s="45" t="s">
        <v>31</v>
      </c>
      <c r="M61" s="45" t="s">
        <v>67</v>
      </c>
      <c r="N61" s="45" t="s">
        <v>29</v>
      </c>
      <c r="O61" s="45">
        <v>719</v>
      </c>
      <c r="P61" s="45">
        <v>1</v>
      </c>
      <c r="Q61" s="45">
        <v>0</v>
      </c>
      <c r="R61" s="45">
        <f>O61*P61</f>
        <v>719</v>
      </c>
      <c r="S61" s="45"/>
    </row>
    <row r="62" spans="1:19">
      <c r="D62" s="45">
        <v>57</v>
      </c>
      <c r="E62" s="45" t="s">
        <v>128</v>
      </c>
      <c r="F62" s="45" t="s">
        <v>128</v>
      </c>
      <c r="G62" s="45" t="s">
        <v>128</v>
      </c>
      <c r="H62" s="45">
        <v>4468653</v>
      </c>
      <c r="I62" s="45" t="s">
        <v>68</v>
      </c>
      <c r="J62" s="45" t="s">
        <v>161</v>
      </c>
      <c r="K62" s="45" t="s">
        <v>66</v>
      </c>
      <c r="L62" s="45" t="s">
        <v>31</v>
      </c>
      <c r="M62" s="45" t="s">
        <v>67</v>
      </c>
      <c r="N62" s="45" t="s">
        <v>28</v>
      </c>
      <c r="O62" s="45">
        <v>667</v>
      </c>
      <c r="P62" s="45">
        <v>1</v>
      </c>
      <c r="Q62" s="45">
        <v>0</v>
      </c>
      <c r="R62" s="45">
        <f>O62*P62</f>
        <v>667</v>
      </c>
      <c r="S62" s="45"/>
    </row>
    <row r="63" spans="1:19">
      <c r="D63" s="45">
        <v>58</v>
      </c>
      <c r="E63" s="45" t="s">
        <v>128</v>
      </c>
      <c r="F63" s="45" t="s">
        <v>128</v>
      </c>
      <c r="G63" s="45" t="s">
        <v>128</v>
      </c>
      <c r="H63" s="45">
        <v>4468673</v>
      </c>
      <c r="I63" s="45" t="s">
        <v>126</v>
      </c>
      <c r="J63" s="45" t="s">
        <v>162</v>
      </c>
      <c r="K63" s="45" t="s">
        <v>66</v>
      </c>
      <c r="L63" s="45" t="s">
        <v>31</v>
      </c>
      <c r="M63" s="45" t="s">
        <v>89</v>
      </c>
      <c r="N63" s="45" t="s">
        <v>29</v>
      </c>
      <c r="O63" s="45">
        <v>819</v>
      </c>
      <c r="P63" s="45">
        <v>1</v>
      </c>
      <c r="Q63" s="45">
        <v>0</v>
      </c>
      <c r="R63" s="45">
        <f>O63*P63</f>
        <v>819</v>
      </c>
      <c r="S63" s="45"/>
    </row>
    <row r="64" spans="1:19">
      <c r="D64" s="45">
        <v>59</v>
      </c>
      <c r="E64" s="45" t="s">
        <v>128</v>
      </c>
      <c r="F64" s="45" t="s">
        <v>128</v>
      </c>
      <c r="G64" s="45" t="s">
        <v>128</v>
      </c>
      <c r="H64" s="45">
        <v>4468675</v>
      </c>
      <c r="I64" s="45" t="s">
        <v>163</v>
      </c>
      <c r="J64" s="45" t="s">
        <v>164</v>
      </c>
      <c r="K64" s="45" t="s">
        <v>66</v>
      </c>
      <c r="L64" s="45" t="s">
        <v>31</v>
      </c>
      <c r="M64" s="45" t="s">
        <v>67</v>
      </c>
      <c r="N64" s="45" t="s">
        <v>29</v>
      </c>
      <c r="O64" s="45">
        <v>719</v>
      </c>
      <c r="P64" s="45">
        <v>1</v>
      </c>
      <c r="Q64" s="45">
        <v>0</v>
      </c>
      <c r="R64" s="45">
        <f>O64*P64</f>
        <v>719</v>
      </c>
      <c r="S64" s="45"/>
    </row>
    <row r="65" spans="1:19">
      <c r="D65" s="45">
        <v>60</v>
      </c>
      <c r="E65" s="45" t="s">
        <v>165</v>
      </c>
      <c r="F65" s="45" t="s">
        <v>165</v>
      </c>
      <c r="G65" s="45" t="s">
        <v>165</v>
      </c>
      <c r="H65" s="45">
        <v>4479773</v>
      </c>
      <c r="I65" s="45" t="s">
        <v>104</v>
      </c>
      <c r="J65" s="45" t="s">
        <v>166</v>
      </c>
      <c r="K65" s="45" t="s">
        <v>66</v>
      </c>
      <c r="L65" s="45" t="s">
        <v>31</v>
      </c>
      <c r="M65" s="45" t="s">
        <v>89</v>
      </c>
      <c r="N65" s="45" t="s">
        <v>26</v>
      </c>
      <c r="O65" s="45">
        <v>692</v>
      </c>
      <c r="P65" s="45">
        <v>1</v>
      </c>
      <c r="Q65" s="45">
        <v>0</v>
      </c>
      <c r="R65" s="45">
        <f>O65*P65</f>
        <v>692</v>
      </c>
      <c r="S65" s="45"/>
    </row>
    <row r="66" spans="1:19">
      <c r="D66" s="45">
        <v>61</v>
      </c>
      <c r="E66" s="45" t="s">
        <v>165</v>
      </c>
      <c r="F66" s="45" t="s">
        <v>165</v>
      </c>
      <c r="G66" s="45" t="s">
        <v>165</v>
      </c>
      <c r="H66" s="45">
        <v>4479775</v>
      </c>
      <c r="I66" s="45" t="s">
        <v>106</v>
      </c>
      <c r="J66" s="45" t="s">
        <v>167</v>
      </c>
      <c r="K66" s="45" t="s">
        <v>66</v>
      </c>
      <c r="L66" s="45" t="s">
        <v>31</v>
      </c>
      <c r="M66" s="45" t="s">
        <v>67</v>
      </c>
      <c r="N66" s="45" t="s">
        <v>29</v>
      </c>
      <c r="O66" s="45">
        <v>719</v>
      </c>
      <c r="P66" s="45">
        <v>1</v>
      </c>
      <c r="Q66" s="45">
        <v>0</v>
      </c>
      <c r="R66" s="45">
        <f>O66*P66</f>
        <v>719</v>
      </c>
      <c r="S66" s="45"/>
    </row>
    <row r="67" spans="1:19">
      <c r="D67" s="45">
        <v>62</v>
      </c>
      <c r="E67" s="45" t="s">
        <v>165</v>
      </c>
      <c r="F67" s="45" t="s">
        <v>165</v>
      </c>
      <c r="G67" s="45" t="s">
        <v>165</v>
      </c>
      <c r="H67" s="45">
        <v>4479834</v>
      </c>
      <c r="I67" s="45" t="s">
        <v>116</v>
      </c>
      <c r="J67" s="45" t="s">
        <v>168</v>
      </c>
      <c r="K67" s="45" t="s">
        <v>66</v>
      </c>
      <c r="L67" s="45" t="s">
        <v>31</v>
      </c>
      <c r="M67" s="45" t="s">
        <v>67</v>
      </c>
      <c r="N67" s="45" t="s">
        <v>30</v>
      </c>
      <c r="O67" s="45">
        <v>924</v>
      </c>
      <c r="P67" s="45">
        <v>1</v>
      </c>
      <c r="Q67" s="45">
        <v>0</v>
      </c>
      <c r="R67" s="45">
        <f>O67*P67</f>
        <v>924</v>
      </c>
      <c r="S67" s="45"/>
    </row>
    <row r="68" spans="1:19">
      <c r="D68" s="45">
        <v>63</v>
      </c>
      <c r="E68" s="45" t="s">
        <v>128</v>
      </c>
      <c r="F68" s="45" t="s">
        <v>128</v>
      </c>
      <c r="G68" s="45" t="s">
        <v>128</v>
      </c>
      <c r="H68" s="45">
        <v>4495443</v>
      </c>
      <c r="I68" s="45" t="s">
        <v>169</v>
      </c>
      <c r="J68" s="45" t="s">
        <v>170</v>
      </c>
      <c r="K68" s="45" t="s">
        <v>76</v>
      </c>
      <c r="L68" s="45" t="s">
        <v>31</v>
      </c>
      <c r="M68" s="45" t="s">
        <v>67</v>
      </c>
      <c r="N68" s="45" t="s">
        <v>28</v>
      </c>
      <c r="O68" s="45">
        <v>667</v>
      </c>
      <c r="P68" s="45">
        <v>1</v>
      </c>
      <c r="Q68" s="45">
        <v>0</v>
      </c>
      <c r="R68" s="45">
        <f>O68*P68</f>
        <v>667</v>
      </c>
      <c r="S68" s="45"/>
    </row>
    <row r="69" spans="1:19">
      <c r="D69" s="45">
        <v>64</v>
      </c>
      <c r="E69" s="45" t="s">
        <v>128</v>
      </c>
      <c r="F69" s="45" t="s">
        <v>128</v>
      </c>
      <c r="G69" s="45" t="s">
        <v>128</v>
      </c>
      <c r="H69" s="45">
        <v>4495454</v>
      </c>
      <c r="I69" s="45" t="s">
        <v>116</v>
      </c>
      <c r="J69" s="45" t="s">
        <v>171</v>
      </c>
      <c r="K69" s="45" t="s">
        <v>79</v>
      </c>
      <c r="L69" s="45" t="s">
        <v>31</v>
      </c>
      <c r="M69" s="45" t="s">
        <v>67</v>
      </c>
      <c r="N69" s="45" t="s">
        <v>30</v>
      </c>
      <c r="O69" s="45">
        <v>924</v>
      </c>
      <c r="P69" s="45">
        <v>1</v>
      </c>
      <c r="Q69" s="45">
        <v>0</v>
      </c>
      <c r="R69" s="45">
        <f>O69*P69</f>
        <v>924</v>
      </c>
      <c r="S69" s="45"/>
    </row>
    <row r="70" spans="1:19">
      <c r="D70" s="45">
        <v>65</v>
      </c>
      <c r="E70" s="45" t="s">
        <v>128</v>
      </c>
      <c r="F70" s="45" t="s">
        <v>128</v>
      </c>
      <c r="G70" s="45" t="s">
        <v>128</v>
      </c>
      <c r="H70" s="45">
        <v>4495456</v>
      </c>
      <c r="I70" s="45" t="s">
        <v>68</v>
      </c>
      <c r="J70" s="45" t="s">
        <v>172</v>
      </c>
      <c r="K70" s="45" t="s">
        <v>79</v>
      </c>
      <c r="L70" s="45" t="s">
        <v>31</v>
      </c>
      <c r="M70" s="45" t="s">
        <v>67</v>
      </c>
      <c r="N70" s="45" t="s">
        <v>28</v>
      </c>
      <c r="O70" s="45">
        <v>667</v>
      </c>
      <c r="P70" s="45">
        <v>1</v>
      </c>
      <c r="Q70" s="45">
        <v>0</v>
      </c>
      <c r="R70" s="45">
        <f>O70*P70</f>
        <v>667</v>
      </c>
      <c r="S70" s="45"/>
    </row>
    <row r="71" spans="1:19">
      <c r="D71" s="45">
        <v>66</v>
      </c>
      <c r="E71" s="45" t="s">
        <v>173</v>
      </c>
      <c r="F71" s="45" t="s">
        <v>173</v>
      </c>
      <c r="G71" s="45" t="s">
        <v>173</v>
      </c>
      <c r="H71" s="45">
        <v>4480110</v>
      </c>
      <c r="I71" s="45" t="s">
        <v>64</v>
      </c>
      <c r="J71" s="45" t="s">
        <v>174</v>
      </c>
      <c r="K71" s="45" t="s">
        <v>66</v>
      </c>
      <c r="L71" s="45" t="s">
        <v>31</v>
      </c>
      <c r="M71" s="45" t="s">
        <v>67</v>
      </c>
      <c r="N71" s="45" t="s">
        <v>26</v>
      </c>
      <c r="O71" s="45">
        <v>620</v>
      </c>
      <c r="P71" s="45">
        <v>1</v>
      </c>
      <c r="Q71" s="45">
        <v>0</v>
      </c>
      <c r="R71" s="45">
        <f>O71*P71</f>
        <v>620</v>
      </c>
      <c r="S71" s="45"/>
    </row>
    <row r="72" spans="1:19">
      <c r="D72" s="45">
        <v>67</v>
      </c>
      <c r="E72" s="45" t="s">
        <v>173</v>
      </c>
      <c r="F72" s="45" t="s">
        <v>173</v>
      </c>
      <c r="G72" s="45" t="s">
        <v>173</v>
      </c>
      <c r="H72" s="45">
        <v>4480111</v>
      </c>
      <c r="I72" s="45" t="s">
        <v>68</v>
      </c>
      <c r="J72" s="45" t="s">
        <v>175</v>
      </c>
      <c r="K72" s="45" t="s">
        <v>66</v>
      </c>
      <c r="L72" s="45" t="s">
        <v>31</v>
      </c>
      <c r="M72" s="45" t="s">
        <v>67</v>
      </c>
      <c r="N72" s="45" t="s">
        <v>28</v>
      </c>
      <c r="O72" s="45">
        <v>667</v>
      </c>
      <c r="P72" s="45">
        <v>1</v>
      </c>
      <c r="Q72" s="45">
        <v>0</v>
      </c>
      <c r="R72" s="45">
        <f>O72*P72</f>
        <v>667</v>
      </c>
      <c r="S72" s="45"/>
    </row>
    <row r="73" spans="1:19">
      <c r="D73" s="45">
        <v>68</v>
      </c>
      <c r="E73" s="45" t="s">
        <v>173</v>
      </c>
      <c r="F73" s="45" t="s">
        <v>173</v>
      </c>
      <c r="G73" s="45" t="s">
        <v>173</v>
      </c>
      <c r="H73" s="45">
        <v>4480112</v>
      </c>
      <c r="I73" s="45" t="s">
        <v>136</v>
      </c>
      <c r="J73" s="45" t="s">
        <v>176</v>
      </c>
      <c r="K73" s="45" t="s">
        <v>66</v>
      </c>
      <c r="L73" s="45" t="s">
        <v>31</v>
      </c>
      <c r="M73" s="45" t="s">
        <v>89</v>
      </c>
      <c r="N73" s="45" t="s">
        <v>28</v>
      </c>
      <c r="O73" s="45">
        <v>740</v>
      </c>
      <c r="P73" s="45">
        <v>1</v>
      </c>
      <c r="Q73" s="45">
        <v>0</v>
      </c>
      <c r="R73" s="45">
        <f>O73*P73</f>
        <v>740</v>
      </c>
      <c r="S73" s="45"/>
    </row>
    <row r="74" spans="1:19">
      <c r="D74" s="45">
        <v>69</v>
      </c>
      <c r="E74" s="45" t="s">
        <v>173</v>
      </c>
      <c r="F74" s="45" t="s">
        <v>173</v>
      </c>
      <c r="G74" s="45" t="s">
        <v>173</v>
      </c>
      <c r="H74" s="45">
        <v>4480160</v>
      </c>
      <c r="I74" s="45" t="s">
        <v>70</v>
      </c>
      <c r="J74" s="45" t="s">
        <v>177</v>
      </c>
      <c r="K74" s="45" t="s">
        <v>66</v>
      </c>
      <c r="L74" s="45" t="s">
        <v>31</v>
      </c>
      <c r="M74" s="45" t="s">
        <v>89</v>
      </c>
      <c r="N74" s="45" t="s">
        <v>29</v>
      </c>
      <c r="O74" s="45">
        <v>819</v>
      </c>
      <c r="P74" s="45">
        <v>1</v>
      </c>
      <c r="Q74" s="45">
        <v>0</v>
      </c>
      <c r="R74" s="45">
        <f>O74*P74</f>
        <v>819</v>
      </c>
      <c r="S74" s="45"/>
    </row>
    <row r="75" spans="1:19">
      <c r="D75" s="45">
        <v>70</v>
      </c>
      <c r="E75" s="45" t="s">
        <v>165</v>
      </c>
      <c r="F75" s="45" t="s">
        <v>165</v>
      </c>
      <c r="G75" s="45" t="s">
        <v>165</v>
      </c>
      <c r="H75" s="45">
        <v>4500047</v>
      </c>
      <c r="I75" s="45" t="s">
        <v>112</v>
      </c>
      <c r="J75" s="45" t="s">
        <v>178</v>
      </c>
      <c r="K75" s="45" t="s">
        <v>76</v>
      </c>
      <c r="L75" s="45" t="s">
        <v>31</v>
      </c>
      <c r="M75" s="45" t="s">
        <v>67</v>
      </c>
      <c r="N75" s="45" t="s">
        <v>29</v>
      </c>
      <c r="O75" s="45">
        <v>719</v>
      </c>
      <c r="P75" s="45">
        <v>1</v>
      </c>
      <c r="Q75" s="45">
        <v>0</v>
      </c>
      <c r="R75" s="45">
        <f>O75*P75</f>
        <v>719</v>
      </c>
      <c r="S75" s="45"/>
    </row>
    <row r="76" spans="1:19">
      <c r="D76" s="45">
        <v>71</v>
      </c>
      <c r="E76" s="45" t="s">
        <v>165</v>
      </c>
      <c r="F76" s="45" t="s">
        <v>165</v>
      </c>
      <c r="G76" s="45" t="s">
        <v>165</v>
      </c>
      <c r="H76" s="45">
        <v>4500071</v>
      </c>
      <c r="I76" s="45" t="s">
        <v>87</v>
      </c>
      <c r="J76" s="45" t="s">
        <v>179</v>
      </c>
      <c r="K76" s="45" t="s">
        <v>76</v>
      </c>
      <c r="L76" s="45" t="s">
        <v>31</v>
      </c>
      <c r="M76" s="45" t="s">
        <v>67</v>
      </c>
      <c r="N76" s="45" t="s">
        <v>29</v>
      </c>
      <c r="O76" s="45">
        <v>719</v>
      </c>
      <c r="P76" s="45">
        <v>1</v>
      </c>
      <c r="Q76" s="45">
        <v>0</v>
      </c>
      <c r="R76" s="45">
        <f>O76*P76</f>
        <v>719</v>
      </c>
      <c r="S76" s="45"/>
    </row>
    <row r="77" spans="1:19">
      <c r="D77" s="45">
        <v>72</v>
      </c>
      <c r="E77" s="45" t="s">
        <v>180</v>
      </c>
      <c r="F77" s="45" t="s">
        <v>180</v>
      </c>
      <c r="G77" s="45" t="s">
        <v>180</v>
      </c>
      <c r="H77" s="45">
        <v>4480525</v>
      </c>
      <c r="I77" s="45" t="s">
        <v>73</v>
      </c>
      <c r="J77" s="45" t="s">
        <v>181</v>
      </c>
      <c r="K77" s="45" t="s">
        <v>66</v>
      </c>
      <c r="L77" s="45" t="s">
        <v>31</v>
      </c>
      <c r="M77" s="45" t="s">
        <v>67</v>
      </c>
      <c r="N77" s="45" t="s">
        <v>28</v>
      </c>
      <c r="O77" s="45">
        <v>667</v>
      </c>
      <c r="P77" s="45">
        <v>1</v>
      </c>
      <c r="Q77" s="45">
        <v>0</v>
      </c>
      <c r="R77" s="45">
        <f>O77*P77</f>
        <v>667</v>
      </c>
      <c r="S77" s="45"/>
    </row>
    <row r="78" spans="1:19">
      <c r="D78" s="45">
        <v>73</v>
      </c>
      <c r="E78" s="45" t="s">
        <v>173</v>
      </c>
      <c r="F78" s="45" t="s">
        <v>173</v>
      </c>
      <c r="G78" s="45" t="s">
        <v>173</v>
      </c>
      <c r="H78" s="45">
        <v>4501542</v>
      </c>
      <c r="I78" s="45" t="s">
        <v>182</v>
      </c>
      <c r="J78" s="45" t="s">
        <v>183</v>
      </c>
      <c r="K78" s="45" t="s">
        <v>79</v>
      </c>
      <c r="L78" s="45" t="s">
        <v>31</v>
      </c>
      <c r="M78" s="45" t="s">
        <v>67</v>
      </c>
      <c r="N78" s="45" t="s">
        <v>29</v>
      </c>
      <c r="O78" s="45">
        <v>719</v>
      </c>
      <c r="P78" s="45">
        <v>1</v>
      </c>
      <c r="Q78" s="45">
        <v>0</v>
      </c>
      <c r="R78" s="45">
        <f>O78*P78</f>
        <v>719</v>
      </c>
      <c r="S78" s="45"/>
    </row>
    <row r="79" spans="1:19">
      <c r="D79" s="45">
        <v>74</v>
      </c>
      <c r="E79" s="45" t="s">
        <v>173</v>
      </c>
      <c r="F79" s="45" t="s">
        <v>173</v>
      </c>
      <c r="G79" s="45" t="s">
        <v>173</v>
      </c>
      <c r="H79" s="45">
        <v>4501738</v>
      </c>
      <c r="I79" s="45" t="s">
        <v>77</v>
      </c>
      <c r="J79" s="45" t="s">
        <v>184</v>
      </c>
      <c r="K79" s="45" t="s">
        <v>79</v>
      </c>
      <c r="L79" s="45" t="s">
        <v>31</v>
      </c>
      <c r="M79" s="45" t="s">
        <v>67</v>
      </c>
      <c r="N79" s="45" t="s">
        <v>30</v>
      </c>
      <c r="O79" s="45">
        <v>924</v>
      </c>
      <c r="P79" s="45">
        <v>1</v>
      </c>
      <c r="Q79" s="45">
        <v>0</v>
      </c>
      <c r="R79" s="45">
        <f>O79*P79</f>
        <v>924</v>
      </c>
      <c r="S79" s="45"/>
    </row>
    <row r="80" spans="1:19">
      <c r="D80" s="45">
        <v>75</v>
      </c>
      <c r="E80" s="45" t="s">
        <v>173</v>
      </c>
      <c r="F80" s="45" t="s">
        <v>173</v>
      </c>
      <c r="G80" s="45" t="s">
        <v>173</v>
      </c>
      <c r="H80" s="45">
        <v>4501773</v>
      </c>
      <c r="I80" s="45" t="s">
        <v>68</v>
      </c>
      <c r="J80" s="45" t="s">
        <v>185</v>
      </c>
      <c r="K80" s="45" t="s">
        <v>79</v>
      </c>
      <c r="L80" s="45" t="s">
        <v>31</v>
      </c>
      <c r="M80" s="45" t="s">
        <v>67</v>
      </c>
      <c r="N80" s="45" t="s">
        <v>28</v>
      </c>
      <c r="O80" s="45">
        <v>667</v>
      </c>
      <c r="P80" s="45">
        <v>1</v>
      </c>
      <c r="Q80" s="45">
        <v>0</v>
      </c>
      <c r="R80" s="45">
        <f>O80*P80</f>
        <v>667</v>
      </c>
      <c r="S80" s="45"/>
    </row>
    <row r="81" spans="1:19">
      <c r="D81" s="45">
        <v>76</v>
      </c>
      <c r="E81" s="45" t="s">
        <v>180</v>
      </c>
      <c r="F81" s="45" t="s">
        <v>180</v>
      </c>
      <c r="G81" s="45" t="s">
        <v>180</v>
      </c>
      <c r="H81" s="45">
        <v>4502241</v>
      </c>
      <c r="I81" s="45" t="s">
        <v>64</v>
      </c>
      <c r="J81" s="45" t="s">
        <v>186</v>
      </c>
      <c r="K81" s="45" t="s">
        <v>76</v>
      </c>
      <c r="L81" s="45" t="s">
        <v>31</v>
      </c>
      <c r="M81" s="45" t="s">
        <v>89</v>
      </c>
      <c r="N81" s="45" t="s">
        <v>26</v>
      </c>
      <c r="O81" s="45">
        <v>692</v>
      </c>
      <c r="P81" s="45">
        <v>1</v>
      </c>
      <c r="Q81" s="45">
        <v>0</v>
      </c>
      <c r="R81" s="45">
        <f>O81*P81</f>
        <v>692</v>
      </c>
      <c r="S81" s="45"/>
    </row>
    <row r="82" spans="1:19">
      <c r="D82" s="45">
        <v>77</v>
      </c>
      <c r="E82" s="45" t="s">
        <v>180</v>
      </c>
      <c r="F82" s="45" t="s">
        <v>180</v>
      </c>
      <c r="G82" s="45" t="s">
        <v>180</v>
      </c>
      <c r="H82" s="45">
        <v>4502242</v>
      </c>
      <c r="I82" s="45" t="s">
        <v>64</v>
      </c>
      <c r="J82" s="45" t="s">
        <v>187</v>
      </c>
      <c r="K82" s="45" t="s">
        <v>76</v>
      </c>
      <c r="L82" s="45" t="s">
        <v>31</v>
      </c>
      <c r="M82" s="45" t="s">
        <v>67</v>
      </c>
      <c r="N82" s="45" t="s">
        <v>26</v>
      </c>
      <c r="O82" s="45">
        <v>620</v>
      </c>
      <c r="P82" s="45">
        <v>1</v>
      </c>
      <c r="Q82" s="45">
        <v>0</v>
      </c>
      <c r="R82" s="45">
        <f>O82*P82</f>
        <v>620</v>
      </c>
      <c r="S82" s="45"/>
    </row>
    <row r="83" spans="1:19">
      <c r="D83" s="45">
        <v>78</v>
      </c>
      <c r="E83" s="45" t="s">
        <v>180</v>
      </c>
      <c r="F83" s="45" t="s">
        <v>180</v>
      </c>
      <c r="G83" s="45" t="s">
        <v>180</v>
      </c>
      <c r="H83" s="45">
        <v>4502245</v>
      </c>
      <c r="I83" s="45" t="s">
        <v>82</v>
      </c>
      <c r="J83" s="45" t="s">
        <v>188</v>
      </c>
      <c r="K83" s="45" t="s">
        <v>76</v>
      </c>
      <c r="L83" s="45" t="s">
        <v>31</v>
      </c>
      <c r="M83" s="45" t="s">
        <v>67</v>
      </c>
      <c r="N83" s="45" t="s">
        <v>29</v>
      </c>
      <c r="O83" s="45">
        <v>719</v>
      </c>
      <c r="P83" s="45">
        <v>1</v>
      </c>
      <c r="Q83" s="45">
        <v>0</v>
      </c>
      <c r="R83" s="45">
        <f>O83*P83</f>
        <v>719</v>
      </c>
      <c r="S83" s="45"/>
    </row>
    <row r="84" spans="1:19">
      <c r="D84" s="45">
        <v>79</v>
      </c>
      <c r="E84" s="45" t="s">
        <v>180</v>
      </c>
      <c r="F84" s="45" t="s">
        <v>180</v>
      </c>
      <c r="G84" s="45" t="s">
        <v>180</v>
      </c>
      <c r="H84" s="45">
        <v>4502247</v>
      </c>
      <c r="I84" s="45" t="s">
        <v>87</v>
      </c>
      <c r="J84" s="45" t="s">
        <v>189</v>
      </c>
      <c r="K84" s="45" t="s">
        <v>76</v>
      </c>
      <c r="L84" s="45" t="s">
        <v>31</v>
      </c>
      <c r="M84" s="45" t="s">
        <v>67</v>
      </c>
      <c r="N84" s="45" t="s">
        <v>29</v>
      </c>
      <c r="O84" s="45">
        <v>719</v>
      </c>
      <c r="P84" s="45">
        <v>1</v>
      </c>
      <c r="Q84" s="45">
        <v>0</v>
      </c>
      <c r="R84" s="45">
        <f>O84*P84</f>
        <v>719</v>
      </c>
      <c r="S84" s="45"/>
    </row>
    <row r="85" spans="1:19">
      <c r="D85" s="45">
        <v>80</v>
      </c>
      <c r="E85" s="45" t="s">
        <v>180</v>
      </c>
      <c r="F85" s="45" t="s">
        <v>180</v>
      </c>
      <c r="G85" s="45" t="s">
        <v>180</v>
      </c>
      <c r="H85" s="45">
        <v>4502248</v>
      </c>
      <c r="I85" s="45" t="s">
        <v>90</v>
      </c>
      <c r="J85" s="45" t="s">
        <v>190</v>
      </c>
      <c r="K85" s="45" t="s">
        <v>76</v>
      </c>
      <c r="L85" s="45" t="s">
        <v>31</v>
      </c>
      <c r="M85" s="45" t="s">
        <v>67</v>
      </c>
      <c r="N85" s="45" t="s">
        <v>29</v>
      </c>
      <c r="O85" s="45">
        <v>719</v>
      </c>
      <c r="P85" s="45">
        <v>1</v>
      </c>
      <c r="Q85" s="45">
        <v>0</v>
      </c>
      <c r="R85" s="45">
        <f>O85*P85</f>
        <v>719</v>
      </c>
      <c r="S85" s="45"/>
    </row>
    <row r="86" spans="1:19">
      <c r="D86" s="45">
        <v>81</v>
      </c>
      <c r="E86" s="45" t="s">
        <v>180</v>
      </c>
      <c r="F86" s="45" t="s">
        <v>180</v>
      </c>
      <c r="G86" s="45" t="s">
        <v>180</v>
      </c>
      <c r="H86" s="45">
        <v>4502296</v>
      </c>
      <c r="I86" s="45" t="s">
        <v>92</v>
      </c>
      <c r="J86" s="45" t="s">
        <v>191</v>
      </c>
      <c r="K86" s="45" t="s">
        <v>79</v>
      </c>
      <c r="L86" s="45" t="s">
        <v>31</v>
      </c>
      <c r="M86" s="45" t="s">
        <v>67</v>
      </c>
      <c r="N86" s="45" t="s">
        <v>29</v>
      </c>
      <c r="O86" s="45">
        <v>719</v>
      </c>
      <c r="P86" s="45">
        <v>1</v>
      </c>
      <c r="Q86" s="45">
        <v>0</v>
      </c>
      <c r="R86" s="45">
        <f>O86*P86</f>
        <v>719</v>
      </c>
      <c r="S86" s="45"/>
    </row>
    <row r="87" spans="1:19">
      <c r="D87" s="45">
        <v>82</v>
      </c>
      <c r="E87" s="45" t="s">
        <v>180</v>
      </c>
      <c r="F87" s="45" t="s">
        <v>180</v>
      </c>
      <c r="G87" s="45" t="s">
        <v>180</v>
      </c>
      <c r="H87" s="45">
        <v>4502564</v>
      </c>
      <c r="I87" s="45" t="s">
        <v>136</v>
      </c>
      <c r="J87" s="45" t="s">
        <v>192</v>
      </c>
      <c r="K87" s="45" t="s">
        <v>79</v>
      </c>
      <c r="L87" s="45" t="s">
        <v>31</v>
      </c>
      <c r="M87" s="45" t="s">
        <v>67</v>
      </c>
      <c r="N87" s="45" t="s">
        <v>28</v>
      </c>
      <c r="O87" s="45">
        <v>667</v>
      </c>
      <c r="P87" s="45">
        <v>1</v>
      </c>
      <c r="Q87" s="45">
        <v>0</v>
      </c>
      <c r="R87" s="45">
        <f>O87*P87</f>
        <v>667</v>
      </c>
      <c r="S87" s="45"/>
    </row>
    <row r="88" spans="1:19">
      <c r="D88" s="45">
        <v>83</v>
      </c>
      <c r="E88" s="45" t="s">
        <v>180</v>
      </c>
      <c r="F88" s="45" t="s">
        <v>180</v>
      </c>
      <c r="G88" s="45" t="s">
        <v>180</v>
      </c>
      <c r="H88" s="45">
        <v>4502594</v>
      </c>
      <c r="I88" s="45" t="s">
        <v>163</v>
      </c>
      <c r="J88" s="45" t="s">
        <v>193</v>
      </c>
      <c r="K88" s="45" t="s">
        <v>79</v>
      </c>
      <c r="L88" s="45" t="s">
        <v>31</v>
      </c>
      <c r="M88" s="45" t="s">
        <v>67</v>
      </c>
      <c r="N88" s="45" t="s">
        <v>29</v>
      </c>
      <c r="O88" s="45">
        <v>719</v>
      </c>
      <c r="P88" s="45">
        <v>1</v>
      </c>
      <c r="Q88" s="45">
        <v>0</v>
      </c>
      <c r="R88" s="45">
        <f>O88*P88</f>
        <v>719</v>
      </c>
      <c r="S88" s="45"/>
    </row>
    <row r="89" spans="1:19">
      <c r="D89" s="45">
        <v>84</v>
      </c>
      <c r="E89" s="45" t="s">
        <v>180</v>
      </c>
      <c r="F89" s="45" t="s">
        <v>180</v>
      </c>
      <c r="G89" s="45" t="s">
        <v>180</v>
      </c>
      <c r="H89" s="45">
        <v>4502595</v>
      </c>
      <c r="I89" s="45" t="s">
        <v>92</v>
      </c>
      <c r="J89" s="45" t="s">
        <v>194</v>
      </c>
      <c r="K89" s="45" t="s">
        <v>79</v>
      </c>
      <c r="L89" s="45" t="s">
        <v>31</v>
      </c>
      <c r="M89" s="45" t="s">
        <v>67</v>
      </c>
      <c r="N89" s="45" t="s">
        <v>29</v>
      </c>
      <c r="O89" s="45">
        <v>719</v>
      </c>
      <c r="P89" s="45">
        <v>1</v>
      </c>
      <c r="Q89" s="45">
        <v>0</v>
      </c>
      <c r="R89" s="45">
        <f>O89*P89</f>
        <v>719</v>
      </c>
      <c r="S89" s="45"/>
    </row>
    <row r="90" spans="1:19">
      <c r="D90" s="45">
        <v>85</v>
      </c>
      <c r="E90" s="45" t="s">
        <v>180</v>
      </c>
      <c r="F90" s="45" t="s">
        <v>180</v>
      </c>
      <c r="G90" s="45" t="s">
        <v>180</v>
      </c>
      <c r="H90" s="45">
        <v>4502616</v>
      </c>
      <c r="I90" s="45" t="s">
        <v>96</v>
      </c>
      <c r="J90" s="45" t="s">
        <v>195</v>
      </c>
      <c r="K90" s="45" t="s">
        <v>79</v>
      </c>
      <c r="L90" s="45" t="s">
        <v>31</v>
      </c>
      <c r="M90" s="45" t="s">
        <v>67</v>
      </c>
      <c r="N90" s="45" t="s">
        <v>26</v>
      </c>
      <c r="O90" s="45">
        <v>620</v>
      </c>
      <c r="P90" s="45">
        <v>1</v>
      </c>
      <c r="Q90" s="45">
        <v>0</v>
      </c>
      <c r="R90" s="45">
        <f>O90*P90</f>
        <v>620</v>
      </c>
      <c r="S90" s="45"/>
    </row>
    <row r="91" spans="1:19">
      <c r="D91" s="45">
        <v>86</v>
      </c>
      <c r="E91" s="45" t="s">
        <v>196</v>
      </c>
      <c r="F91" s="45" t="s">
        <v>196</v>
      </c>
      <c r="G91" s="45" t="s">
        <v>196</v>
      </c>
      <c r="H91" s="45">
        <v>4481804</v>
      </c>
      <c r="I91" s="45" t="s">
        <v>197</v>
      </c>
      <c r="J91" s="45" t="s">
        <v>198</v>
      </c>
      <c r="K91" s="45" t="s">
        <v>66</v>
      </c>
      <c r="L91" s="45" t="s">
        <v>31</v>
      </c>
      <c r="M91" s="45" t="s">
        <v>67</v>
      </c>
      <c r="N91" s="45" t="s">
        <v>26</v>
      </c>
      <c r="O91" s="45">
        <v>620</v>
      </c>
      <c r="P91" s="45">
        <v>1</v>
      </c>
      <c r="Q91" s="45">
        <v>0</v>
      </c>
      <c r="R91" s="45">
        <f>O91*P91</f>
        <v>620</v>
      </c>
      <c r="S91" s="45"/>
    </row>
    <row r="92" spans="1:19">
      <c r="D92" s="45">
        <v>87</v>
      </c>
      <c r="E92" s="45" t="s">
        <v>196</v>
      </c>
      <c r="F92" s="45" t="s">
        <v>196</v>
      </c>
      <c r="G92" s="45" t="s">
        <v>196</v>
      </c>
      <c r="H92" s="45">
        <v>4481842</v>
      </c>
      <c r="I92" s="45" t="s">
        <v>126</v>
      </c>
      <c r="J92" s="45" t="s">
        <v>199</v>
      </c>
      <c r="K92" s="45" t="s">
        <v>66</v>
      </c>
      <c r="L92" s="45" t="s">
        <v>31</v>
      </c>
      <c r="M92" s="45" t="s">
        <v>89</v>
      </c>
      <c r="N92" s="45" t="s">
        <v>29</v>
      </c>
      <c r="O92" s="45">
        <v>819</v>
      </c>
      <c r="P92" s="45">
        <v>1</v>
      </c>
      <c r="Q92" s="45">
        <v>0</v>
      </c>
      <c r="R92" s="45">
        <f>O92*P92</f>
        <v>819</v>
      </c>
      <c r="S92" s="45"/>
    </row>
    <row r="93" spans="1:19">
      <c r="D93" s="45">
        <v>88</v>
      </c>
      <c r="E93" s="45" t="s">
        <v>200</v>
      </c>
      <c r="F93" s="45" t="s">
        <v>200</v>
      </c>
      <c r="G93" s="45" t="s">
        <v>200</v>
      </c>
      <c r="H93" s="45">
        <v>4507527</v>
      </c>
      <c r="I93" s="45" t="s">
        <v>96</v>
      </c>
      <c r="J93" s="45" t="s">
        <v>201</v>
      </c>
      <c r="K93" s="45" t="s">
        <v>66</v>
      </c>
      <c r="L93" s="45" t="s">
        <v>31</v>
      </c>
      <c r="M93" s="45" t="s">
        <v>67</v>
      </c>
      <c r="N93" s="45" t="s">
        <v>26</v>
      </c>
      <c r="O93" s="45">
        <v>620</v>
      </c>
      <c r="P93" s="45">
        <v>1</v>
      </c>
      <c r="Q93" s="45">
        <v>0</v>
      </c>
      <c r="R93" s="45">
        <f>O93*P93</f>
        <v>620</v>
      </c>
      <c r="S93" s="45"/>
    </row>
    <row r="94" spans="1:19">
      <c r="D94" s="45">
        <v>89</v>
      </c>
      <c r="E94" s="45" t="s">
        <v>202</v>
      </c>
      <c r="F94" s="45" t="s">
        <v>202</v>
      </c>
      <c r="G94" s="45" t="s">
        <v>202</v>
      </c>
      <c r="H94" s="45">
        <v>4492851</v>
      </c>
      <c r="I94" s="45" t="s">
        <v>203</v>
      </c>
      <c r="J94" s="45" t="s">
        <v>204</v>
      </c>
      <c r="K94" s="45" t="s">
        <v>66</v>
      </c>
      <c r="L94" s="45" t="s">
        <v>31</v>
      </c>
      <c r="M94" s="45" t="s">
        <v>67</v>
      </c>
      <c r="N94" s="45" t="s">
        <v>26</v>
      </c>
      <c r="O94" s="45">
        <v>620</v>
      </c>
      <c r="P94" s="45">
        <v>1</v>
      </c>
      <c r="Q94" s="45">
        <v>0</v>
      </c>
      <c r="R94" s="45">
        <f>O94*P94</f>
        <v>620</v>
      </c>
      <c r="S94" s="45"/>
    </row>
    <row r="95" spans="1:19">
      <c r="D95" s="45">
        <v>90</v>
      </c>
      <c r="E95" s="45" t="s">
        <v>202</v>
      </c>
      <c r="F95" s="45" t="s">
        <v>202</v>
      </c>
      <c r="G95" s="45" t="s">
        <v>202</v>
      </c>
      <c r="H95" s="45">
        <v>4492883</v>
      </c>
      <c r="I95" s="45" t="s">
        <v>106</v>
      </c>
      <c r="J95" s="45" t="s">
        <v>205</v>
      </c>
      <c r="K95" s="45" t="s">
        <v>66</v>
      </c>
      <c r="L95" s="45" t="s">
        <v>31</v>
      </c>
      <c r="M95" s="45" t="s">
        <v>67</v>
      </c>
      <c r="N95" s="45" t="s">
        <v>29</v>
      </c>
      <c r="O95" s="45">
        <v>719</v>
      </c>
      <c r="P95" s="45">
        <v>1</v>
      </c>
      <c r="Q95" s="45">
        <v>0</v>
      </c>
      <c r="R95" s="45">
        <f>O95*P95</f>
        <v>719</v>
      </c>
      <c r="S95" s="45"/>
    </row>
    <row r="96" spans="1:19">
      <c r="D96" s="45">
        <v>91</v>
      </c>
      <c r="E96" s="45" t="s">
        <v>202</v>
      </c>
      <c r="F96" s="45" t="s">
        <v>202</v>
      </c>
      <c r="G96" s="45" t="s">
        <v>202</v>
      </c>
      <c r="H96" s="45">
        <v>4492911</v>
      </c>
      <c r="I96" s="45" t="s">
        <v>206</v>
      </c>
      <c r="J96" s="45" t="s">
        <v>207</v>
      </c>
      <c r="K96" s="45" t="s">
        <v>66</v>
      </c>
      <c r="L96" s="45" t="s">
        <v>31</v>
      </c>
      <c r="M96" s="45" t="s">
        <v>67</v>
      </c>
      <c r="N96" s="45" t="s">
        <v>29</v>
      </c>
      <c r="O96" s="45">
        <v>719</v>
      </c>
      <c r="P96" s="45">
        <v>1</v>
      </c>
      <c r="Q96" s="45">
        <v>0</v>
      </c>
      <c r="R96" s="45">
        <f>O96*P96</f>
        <v>719</v>
      </c>
      <c r="S96" s="45"/>
    </row>
    <row r="97" spans="1:19">
      <c r="D97" s="45">
        <v>92</v>
      </c>
      <c r="E97" s="45" t="s">
        <v>202</v>
      </c>
      <c r="F97" s="45" t="s">
        <v>202</v>
      </c>
      <c r="G97" s="45" t="s">
        <v>202</v>
      </c>
      <c r="H97" s="45">
        <v>4492942</v>
      </c>
      <c r="I97" s="45" t="s">
        <v>116</v>
      </c>
      <c r="J97" s="45" t="s">
        <v>208</v>
      </c>
      <c r="K97" s="45" t="s">
        <v>66</v>
      </c>
      <c r="L97" s="45" t="s">
        <v>31</v>
      </c>
      <c r="M97" s="45" t="s">
        <v>67</v>
      </c>
      <c r="N97" s="45" t="s">
        <v>30</v>
      </c>
      <c r="O97" s="45">
        <v>924</v>
      </c>
      <c r="P97" s="45">
        <v>1</v>
      </c>
      <c r="Q97" s="45">
        <v>0</v>
      </c>
      <c r="R97" s="45">
        <f>O97*P97</f>
        <v>924</v>
      </c>
      <c r="S97" s="45"/>
    </row>
    <row r="98" spans="1:19">
      <c r="D98" s="45">
        <v>93</v>
      </c>
      <c r="E98" s="45" t="s">
        <v>202</v>
      </c>
      <c r="F98" s="45" t="s">
        <v>202</v>
      </c>
      <c r="G98" s="45" t="s">
        <v>202</v>
      </c>
      <c r="H98" s="45">
        <v>4492945</v>
      </c>
      <c r="I98" s="45" t="s">
        <v>169</v>
      </c>
      <c r="J98" s="45" t="s">
        <v>209</v>
      </c>
      <c r="K98" s="45" t="s">
        <v>66</v>
      </c>
      <c r="L98" s="45" t="s">
        <v>31</v>
      </c>
      <c r="M98" s="45" t="s">
        <v>67</v>
      </c>
      <c r="N98" s="45" t="s">
        <v>28</v>
      </c>
      <c r="O98" s="45">
        <v>667</v>
      </c>
      <c r="P98" s="45">
        <v>1</v>
      </c>
      <c r="Q98" s="45">
        <v>0</v>
      </c>
      <c r="R98" s="45">
        <f>O98*P98</f>
        <v>667</v>
      </c>
      <c r="S98" s="45"/>
    </row>
    <row r="99" spans="1:19">
      <c r="D99" s="45">
        <v>94</v>
      </c>
      <c r="E99" s="45" t="s">
        <v>200</v>
      </c>
      <c r="F99" s="45" t="s">
        <v>200</v>
      </c>
      <c r="G99" s="45" t="s">
        <v>200</v>
      </c>
      <c r="H99" s="45">
        <v>4493277</v>
      </c>
      <c r="I99" s="45" t="s">
        <v>138</v>
      </c>
      <c r="J99" s="45" t="s">
        <v>210</v>
      </c>
      <c r="K99" s="45" t="s">
        <v>66</v>
      </c>
      <c r="L99" s="45" t="s">
        <v>31</v>
      </c>
      <c r="M99" s="45" t="s">
        <v>67</v>
      </c>
      <c r="N99" s="45" t="s">
        <v>26</v>
      </c>
      <c r="O99" s="45">
        <v>620</v>
      </c>
      <c r="P99" s="45">
        <v>1</v>
      </c>
      <c r="Q99" s="45">
        <v>0</v>
      </c>
      <c r="R99" s="45">
        <f>O99*P99</f>
        <v>620</v>
      </c>
      <c r="S99" s="45"/>
    </row>
    <row r="100" spans="1:19">
      <c r="D100" s="45">
        <v>95</v>
      </c>
      <c r="E100" s="45" t="s">
        <v>196</v>
      </c>
      <c r="F100" s="45" t="s">
        <v>196</v>
      </c>
      <c r="G100" s="45" t="s">
        <v>196</v>
      </c>
      <c r="H100" s="45">
        <v>4512340</v>
      </c>
      <c r="I100" s="45" t="s">
        <v>82</v>
      </c>
      <c r="J100" s="45" t="s">
        <v>211</v>
      </c>
      <c r="K100" s="45" t="s">
        <v>79</v>
      </c>
      <c r="L100" s="45" t="s">
        <v>31</v>
      </c>
      <c r="M100" s="45" t="s">
        <v>67</v>
      </c>
      <c r="N100" s="45" t="s">
        <v>29</v>
      </c>
      <c r="O100" s="45">
        <v>719</v>
      </c>
      <c r="P100" s="45">
        <v>1</v>
      </c>
      <c r="Q100" s="45">
        <v>0</v>
      </c>
      <c r="R100" s="45">
        <f>O100*P100</f>
        <v>719</v>
      </c>
      <c r="S100" s="45"/>
    </row>
    <row r="101" spans="1:19">
      <c r="D101" s="45">
        <v>96</v>
      </c>
      <c r="E101" s="45" t="s">
        <v>196</v>
      </c>
      <c r="F101" s="45" t="s">
        <v>196</v>
      </c>
      <c r="G101" s="45" t="s">
        <v>196</v>
      </c>
      <c r="H101" s="45">
        <v>4512593</v>
      </c>
      <c r="I101" s="45" t="s">
        <v>77</v>
      </c>
      <c r="J101" s="45" t="s">
        <v>212</v>
      </c>
      <c r="K101" s="45" t="s">
        <v>79</v>
      </c>
      <c r="L101" s="45" t="s">
        <v>31</v>
      </c>
      <c r="M101" s="45" t="s">
        <v>67</v>
      </c>
      <c r="N101" s="45" t="s">
        <v>30</v>
      </c>
      <c r="O101" s="45">
        <v>924</v>
      </c>
      <c r="P101" s="45">
        <v>1</v>
      </c>
      <c r="Q101" s="45">
        <v>0</v>
      </c>
      <c r="R101" s="45">
        <f>O101*P101</f>
        <v>924</v>
      </c>
      <c r="S101" s="45"/>
    </row>
    <row r="102" spans="1:19">
      <c r="D102" s="45">
        <v>97</v>
      </c>
      <c r="E102" s="45" t="s">
        <v>200</v>
      </c>
      <c r="F102" s="45" t="s">
        <v>200</v>
      </c>
      <c r="G102" s="45" t="s">
        <v>200</v>
      </c>
      <c r="H102" s="45">
        <v>4493224</v>
      </c>
      <c r="I102" s="45" t="s">
        <v>64</v>
      </c>
      <c r="J102" s="45" t="s">
        <v>213</v>
      </c>
      <c r="K102" s="45" t="s">
        <v>66</v>
      </c>
      <c r="L102" s="45" t="s">
        <v>31</v>
      </c>
      <c r="M102" s="45" t="s">
        <v>67</v>
      </c>
      <c r="N102" s="45" t="s">
        <v>26</v>
      </c>
      <c r="O102" s="45">
        <v>620</v>
      </c>
      <c r="P102" s="45">
        <v>1</v>
      </c>
      <c r="Q102" s="45">
        <v>0</v>
      </c>
      <c r="R102" s="45">
        <f>O102*P102</f>
        <v>620</v>
      </c>
      <c r="S102" s="45"/>
    </row>
    <row r="103" spans="1:19">
      <c r="D103" s="45">
        <v>98</v>
      </c>
      <c r="E103" s="45" t="s">
        <v>200</v>
      </c>
      <c r="F103" s="45" t="s">
        <v>200</v>
      </c>
      <c r="G103" s="45" t="s">
        <v>200</v>
      </c>
      <c r="H103" s="45">
        <v>4493276</v>
      </c>
      <c r="I103" s="45" t="s">
        <v>143</v>
      </c>
      <c r="J103" s="45" t="s">
        <v>214</v>
      </c>
      <c r="K103" s="45" t="s">
        <v>66</v>
      </c>
      <c r="L103" s="45" t="s">
        <v>31</v>
      </c>
      <c r="M103" s="45" t="s">
        <v>89</v>
      </c>
      <c r="N103" s="45" t="s">
        <v>30</v>
      </c>
      <c r="O103" s="45">
        <v>1022</v>
      </c>
      <c r="P103" s="45">
        <v>1</v>
      </c>
      <c r="Q103" s="45">
        <v>0</v>
      </c>
      <c r="R103" s="45">
        <f>O103*P103</f>
        <v>1022</v>
      </c>
      <c r="S103" s="45"/>
    </row>
    <row r="104" spans="1:19">
      <c r="D104" s="45">
        <v>99</v>
      </c>
      <c r="E104" s="45" t="s">
        <v>196</v>
      </c>
      <c r="F104" s="45" t="s">
        <v>196</v>
      </c>
      <c r="G104" s="45" t="s">
        <v>196</v>
      </c>
      <c r="H104" s="45">
        <v>4516856</v>
      </c>
      <c r="I104" s="45" t="s">
        <v>138</v>
      </c>
      <c r="J104" s="45" t="s">
        <v>215</v>
      </c>
      <c r="K104" s="45" t="s">
        <v>76</v>
      </c>
      <c r="L104" s="45" t="s">
        <v>31</v>
      </c>
      <c r="M104" s="45" t="s">
        <v>67</v>
      </c>
      <c r="N104" s="45" t="s">
        <v>26</v>
      </c>
      <c r="O104" s="45">
        <v>620</v>
      </c>
      <c r="P104" s="45">
        <v>1</v>
      </c>
      <c r="Q104" s="45">
        <v>0</v>
      </c>
      <c r="R104" s="45">
        <f>O104*P104</f>
        <v>620</v>
      </c>
      <c r="S104" s="45"/>
    </row>
    <row r="105" spans="1:19">
      <c r="D105" s="45">
        <v>100</v>
      </c>
      <c r="E105" s="45" t="s">
        <v>202</v>
      </c>
      <c r="F105" s="45" t="s">
        <v>202</v>
      </c>
      <c r="G105" s="45" t="s">
        <v>202</v>
      </c>
      <c r="H105" s="45">
        <v>4517508</v>
      </c>
      <c r="I105" s="45" t="s">
        <v>124</v>
      </c>
      <c r="J105" s="45" t="s">
        <v>216</v>
      </c>
      <c r="K105" s="45" t="s">
        <v>76</v>
      </c>
      <c r="L105" s="45" t="s">
        <v>31</v>
      </c>
      <c r="M105" s="45" t="s">
        <v>67</v>
      </c>
      <c r="N105" s="45" t="s">
        <v>26</v>
      </c>
      <c r="O105" s="45">
        <v>620</v>
      </c>
      <c r="P105" s="45">
        <v>1</v>
      </c>
      <c r="Q105" s="45">
        <v>0</v>
      </c>
      <c r="R105" s="45">
        <f>O105*P105</f>
        <v>620</v>
      </c>
      <c r="S105" s="45"/>
    </row>
    <row r="106" spans="1:19">
      <c r="D106" s="45">
        <v>101</v>
      </c>
      <c r="E106" s="45" t="s">
        <v>202</v>
      </c>
      <c r="F106" s="45" t="s">
        <v>202</v>
      </c>
      <c r="G106" s="45" t="s">
        <v>202</v>
      </c>
      <c r="H106" s="45">
        <v>4517513</v>
      </c>
      <c r="I106" s="45" t="s">
        <v>112</v>
      </c>
      <c r="J106" s="45" t="s">
        <v>217</v>
      </c>
      <c r="K106" s="45" t="s">
        <v>76</v>
      </c>
      <c r="L106" s="45" t="s">
        <v>31</v>
      </c>
      <c r="M106" s="45" t="s">
        <v>67</v>
      </c>
      <c r="N106" s="45" t="s">
        <v>29</v>
      </c>
      <c r="O106" s="45">
        <v>719</v>
      </c>
      <c r="P106" s="45">
        <v>1</v>
      </c>
      <c r="Q106" s="45">
        <v>0</v>
      </c>
      <c r="R106" s="45">
        <f>O106*P106</f>
        <v>719</v>
      </c>
      <c r="S106" s="45"/>
    </row>
    <row r="107" spans="1:19">
      <c r="D107" s="45">
        <v>102</v>
      </c>
      <c r="E107" s="45" t="s">
        <v>202</v>
      </c>
      <c r="F107" s="45" t="s">
        <v>202</v>
      </c>
      <c r="G107" s="45" t="s">
        <v>202</v>
      </c>
      <c r="H107" s="45">
        <v>4517529</v>
      </c>
      <c r="I107" s="45" t="s">
        <v>92</v>
      </c>
      <c r="J107" s="45" t="s">
        <v>218</v>
      </c>
      <c r="K107" s="45" t="s">
        <v>76</v>
      </c>
      <c r="L107" s="45" t="s">
        <v>31</v>
      </c>
      <c r="M107" s="45" t="s">
        <v>89</v>
      </c>
      <c r="N107" s="45" t="s">
        <v>29</v>
      </c>
      <c r="O107" s="45">
        <v>819</v>
      </c>
      <c r="P107" s="45">
        <v>1</v>
      </c>
      <c r="Q107" s="45">
        <v>0</v>
      </c>
      <c r="R107" s="45">
        <f>O107*P107</f>
        <v>819</v>
      </c>
      <c r="S107" s="45"/>
    </row>
    <row r="108" spans="1:19">
      <c r="D108" s="45">
        <v>103</v>
      </c>
      <c r="E108" s="45" t="s">
        <v>202</v>
      </c>
      <c r="F108" s="45" t="s">
        <v>202</v>
      </c>
      <c r="G108" s="45" t="s">
        <v>202</v>
      </c>
      <c r="H108" s="45">
        <v>4517530</v>
      </c>
      <c r="I108" s="45" t="s">
        <v>92</v>
      </c>
      <c r="J108" s="45" t="s">
        <v>219</v>
      </c>
      <c r="K108" s="45" t="s">
        <v>76</v>
      </c>
      <c r="L108" s="45" t="s">
        <v>31</v>
      </c>
      <c r="M108" s="45" t="s">
        <v>67</v>
      </c>
      <c r="N108" s="45" t="s">
        <v>29</v>
      </c>
      <c r="O108" s="45">
        <v>719</v>
      </c>
      <c r="P108" s="45">
        <v>1</v>
      </c>
      <c r="Q108" s="45">
        <v>0</v>
      </c>
      <c r="R108" s="45">
        <f>O108*P108</f>
        <v>719</v>
      </c>
      <c r="S108" s="45"/>
    </row>
    <row r="109" spans="1:19">
      <c r="D109" s="45">
        <v>104</v>
      </c>
      <c r="E109" s="45" t="s">
        <v>202</v>
      </c>
      <c r="F109" s="45" t="s">
        <v>202</v>
      </c>
      <c r="G109" s="45" t="s">
        <v>202</v>
      </c>
      <c r="H109" s="45">
        <v>4517656</v>
      </c>
      <c r="I109" s="45" t="s">
        <v>136</v>
      </c>
      <c r="J109" s="45" t="s">
        <v>220</v>
      </c>
      <c r="K109" s="45" t="s">
        <v>76</v>
      </c>
      <c r="L109" s="45" t="s">
        <v>31</v>
      </c>
      <c r="M109" s="45" t="s">
        <v>67</v>
      </c>
      <c r="N109" s="45" t="s">
        <v>28</v>
      </c>
      <c r="O109" s="45">
        <v>667</v>
      </c>
      <c r="P109" s="45">
        <v>1</v>
      </c>
      <c r="Q109" s="45">
        <v>0</v>
      </c>
      <c r="R109" s="45">
        <f>O109*P109</f>
        <v>667</v>
      </c>
      <c r="S109" s="45"/>
    </row>
    <row r="110" spans="1:19">
      <c r="D110" s="45">
        <v>105</v>
      </c>
      <c r="E110" s="45" t="s">
        <v>202</v>
      </c>
      <c r="F110" s="45" t="s">
        <v>202</v>
      </c>
      <c r="G110" s="45" t="s">
        <v>202</v>
      </c>
      <c r="H110" s="45">
        <v>4517746</v>
      </c>
      <c r="I110" s="45" t="s">
        <v>92</v>
      </c>
      <c r="J110" s="45" t="s">
        <v>221</v>
      </c>
      <c r="K110" s="45" t="s">
        <v>79</v>
      </c>
      <c r="L110" s="45" t="s">
        <v>31</v>
      </c>
      <c r="M110" s="45" t="s">
        <v>67</v>
      </c>
      <c r="N110" s="45" t="s">
        <v>29</v>
      </c>
      <c r="O110" s="45">
        <v>719</v>
      </c>
      <c r="P110" s="45">
        <v>1</v>
      </c>
      <c r="Q110" s="45">
        <v>0</v>
      </c>
      <c r="R110" s="45">
        <f>O110*P110</f>
        <v>719</v>
      </c>
      <c r="S110" s="45"/>
    </row>
    <row r="111" spans="1:19">
      <c r="D111" s="45">
        <v>106</v>
      </c>
      <c r="E111" s="45" t="s">
        <v>202</v>
      </c>
      <c r="F111" s="45" t="s">
        <v>202</v>
      </c>
      <c r="G111" s="45" t="s">
        <v>202</v>
      </c>
      <c r="H111" s="45">
        <v>4518067</v>
      </c>
      <c r="I111" s="45" t="s">
        <v>70</v>
      </c>
      <c r="J111" s="45" t="s">
        <v>222</v>
      </c>
      <c r="K111" s="45" t="s">
        <v>79</v>
      </c>
      <c r="L111" s="45" t="s">
        <v>31</v>
      </c>
      <c r="M111" s="45" t="s">
        <v>67</v>
      </c>
      <c r="N111" s="45" t="s">
        <v>29</v>
      </c>
      <c r="O111" s="45">
        <v>719</v>
      </c>
      <c r="P111" s="45">
        <v>1</v>
      </c>
      <c r="Q111" s="45">
        <v>0</v>
      </c>
      <c r="R111" s="45">
        <f>O111*P111</f>
        <v>719</v>
      </c>
      <c r="S111" s="45"/>
    </row>
    <row r="112" spans="1:19">
      <c r="D112" s="45">
        <v>107</v>
      </c>
      <c r="E112" s="45" t="s">
        <v>202</v>
      </c>
      <c r="F112" s="45" t="s">
        <v>202</v>
      </c>
      <c r="G112" s="45" t="s">
        <v>202</v>
      </c>
      <c r="H112" s="45">
        <v>4518068</v>
      </c>
      <c r="I112" s="45" t="s">
        <v>223</v>
      </c>
      <c r="J112" s="45" t="s">
        <v>224</v>
      </c>
      <c r="K112" s="45" t="s">
        <v>79</v>
      </c>
      <c r="L112" s="45" t="s">
        <v>31</v>
      </c>
      <c r="M112" s="45" t="s">
        <v>67</v>
      </c>
      <c r="N112" s="45" t="s">
        <v>29</v>
      </c>
      <c r="O112" s="45">
        <v>719</v>
      </c>
      <c r="P112" s="45">
        <v>1</v>
      </c>
      <c r="Q112" s="45">
        <v>0</v>
      </c>
      <c r="R112" s="45">
        <f>O112*P112</f>
        <v>719</v>
      </c>
      <c r="S112" s="45"/>
    </row>
    <row r="113" spans="1:19">
      <c r="D113" s="45">
        <v>108</v>
      </c>
      <c r="E113" s="45" t="s">
        <v>202</v>
      </c>
      <c r="F113" s="45" t="s">
        <v>202</v>
      </c>
      <c r="G113" s="45" t="s">
        <v>202</v>
      </c>
      <c r="H113" s="45">
        <v>4518070</v>
      </c>
      <c r="I113" s="45" t="s">
        <v>116</v>
      </c>
      <c r="J113" s="45" t="s">
        <v>225</v>
      </c>
      <c r="K113" s="45" t="s">
        <v>79</v>
      </c>
      <c r="L113" s="45" t="s">
        <v>31</v>
      </c>
      <c r="M113" s="45" t="s">
        <v>67</v>
      </c>
      <c r="N113" s="45" t="s">
        <v>30</v>
      </c>
      <c r="O113" s="45">
        <v>924</v>
      </c>
      <c r="P113" s="45">
        <v>1</v>
      </c>
      <c r="Q113" s="45">
        <v>0</v>
      </c>
      <c r="R113" s="45">
        <f>O113*P113</f>
        <v>924</v>
      </c>
      <c r="S113" s="45"/>
    </row>
    <row r="114" spans="1:19">
      <c r="D114" s="45">
        <v>109</v>
      </c>
      <c r="E114" s="45" t="s">
        <v>200</v>
      </c>
      <c r="F114" s="45" t="s">
        <v>200</v>
      </c>
      <c r="G114" s="45" t="s">
        <v>200</v>
      </c>
      <c r="H114" s="45">
        <v>4518941</v>
      </c>
      <c r="I114" s="45" t="s">
        <v>64</v>
      </c>
      <c r="J114" s="45" t="s">
        <v>226</v>
      </c>
      <c r="K114" s="45" t="s">
        <v>76</v>
      </c>
      <c r="L114" s="45" t="s">
        <v>31</v>
      </c>
      <c r="M114" s="45" t="s">
        <v>67</v>
      </c>
      <c r="N114" s="45" t="s">
        <v>26</v>
      </c>
      <c r="O114" s="45">
        <v>620</v>
      </c>
      <c r="P114" s="45">
        <v>1</v>
      </c>
      <c r="Q114" s="45">
        <v>0</v>
      </c>
      <c r="R114" s="45">
        <f>O114*P114</f>
        <v>620</v>
      </c>
      <c r="S114" s="45"/>
    </row>
    <row r="115" spans="1:19">
      <c r="D115" s="45">
        <v>110</v>
      </c>
      <c r="E115" s="45" t="s">
        <v>200</v>
      </c>
      <c r="F115" s="45" t="s">
        <v>200</v>
      </c>
      <c r="G115" s="45" t="s">
        <v>200</v>
      </c>
      <c r="H115" s="45">
        <v>4518942</v>
      </c>
      <c r="I115" s="45" t="s">
        <v>64</v>
      </c>
      <c r="J115" s="45" t="s">
        <v>227</v>
      </c>
      <c r="K115" s="45" t="s">
        <v>76</v>
      </c>
      <c r="L115" s="45" t="s">
        <v>31</v>
      </c>
      <c r="M115" s="45" t="s">
        <v>67</v>
      </c>
      <c r="N115" s="45" t="s">
        <v>26</v>
      </c>
      <c r="O115" s="45">
        <v>620</v>
      </c>
      <c r="P115" s="45">
        <v>1</v>
      </c>
      <c r="Q115" s="45">
        <v>0</v>
      </c>
      <c r="R115" s="45">
        <f>O115*P115</f>
        <v>620</v>
      </c>
      <c r="S115" s="45"/>
    </row>
    <row r="116" spans="1:19">
      <c r="D116" s="45">
        <v>111</v>
      </c>
      <c r="E116" s="45" t="s">
        <v>200</v>
      </c>
      <c r="F116" s="45" t="s">
        <v>200</v>
      </c>
      <c r="G116" s="45" t="s">
        <v>200</v>
      </c>
      <c r="H116" s="45">
        <v>4518946</v>
      </c>
      <c r="I116" s="45" t="s">
        <v>96</v>
      </c>
      <c r="J116" s="45" t="s">
        <v>228</v>
      </c>
      <c r="K116" s="45" t="s">
        <v>76</v>
      </c>
      <c r="L116" s="45" t="s">
        <v>31</v>
      </c>
      <c r="M116" s="45" t="s">
        <v>67</v>
      </c>
      <c r="N116" s="45" t="s">
        <v>26</v>
      </c>
      <c r="O116" s="45">
        <v>620</v>
      </c>
      <c r="P116" s="45">
        <v>1</v>
      </c>
      <c r="Q116" s="45">
        <v>0</v>
      </c>
      <c r="R116" s="45">
        <f>O116*P116</f>
        <v>620</v>
      </c>
      <c r="S116" s="45"/>
    </row>
    <row r="117" spans="1:19">
      <c r="D117" s="45">
        <v>112</v>
      </c>
      <c r="E117" s="45" t="s">
        <v>200</v>
      </c>
      <c r="F117" s="45" t="s">
        <v>200</v>
      </c>
      <c r="G117" s="45" t="s">
        <v>200</v>
      </c>
      <c r="H117" s="45">
        <v>4518947</v>
      </c>
      <c r="I117" s="45" t="s">
        <v>96</v>
      </c>
      <c r="J117" s="45" t="s">
        <v>229</v>
      </c>
      <c r="K117" s="45" t="s">
        <v>76</v>
      </c>
      <c r="L117" s="45" t="s">
        <v>31</v>
      </c>
      <c r="M117" s="45" t="s">
        <v>67</v>
      </c>
      <c r="N117" s="45" t="s">
        <v>26</v>
      </c>
      <c r="O117" s="45">
        <v>620</v>
      </c>
      <c r="P117" s="45">
        <v>1</v>
      </c>
      <c r="Q117" s="45">
        <v>0</v>
      </c>
      <c r="R117" s="45">
        <f>O117*P117</f>
        <v>620</v>
      </c>
      <c r="S117" s="45"/>
    </row>
    <row r="118" spans="1:19">
      <c r="D118" s="45">
        <v>113</v>
      </c>
      <c r="E118" s="45" t="s">
        <v>200</v>
      </c>
      <c r="F118" s="45" t="s">
        <v>200</v>
      </c>
      <c r="G118" s="45" t="s">
        <v>200</v>
      </c>
      <c r="H118" s="45">
        <v>4518950</v>
      </c>
      <c r="I118" s="45" t="s">
        <v>230</v>
      </c>
      <c r="J118" s="45" t="s">
        <v>231</v>
      </c>
      <c r="K118" s="45" t="s">
        <v>76</v>
      </c>
      <c r="L118" s="45" t="s">
        <v>31</v>
      </c>
      <c r="M118" s="45" t="s">
        <v>89</v>
      </c>
      <c r="N118" s="45" t="s">
        <v>29</v>
      </c>
      <c r="O118" s="45">
        <v>819</v>
      </c>
      <c r="P118" s="45">
        <v>1</v>
      </c>
      <c r="Q118" s="45">
        <v>0</v>
      </c>
      <c r="R118" s="45">
        <f>O118*P118</f>
        <v>819</v>
      </c>
      <c r="S118" s="45"/>
    </row>
    <row r="119" spans="1:19">
      <c r="D119" s="45">
        <v>114</v>
      </c>
      <c r="E119" s="45" t="s">
        <v>200</v>
      </c>
      <c r="F119" s="45" t="s">
        <v>200</v>
      </c>
      <c r="G119" s="45" t="s">
        <v>200</v>
      </c>
      <c r="H119" s="45">
        <v>4519174</v>
      </c>
      <c r="I119" s="45" t="s">
        <v>92</v>
      </c>
      <c r="J119" s="45" t="s">
        <v>232</v>
      </c>
      <c r="K119" s="45" t="s">
        <v>79</v>
      </c>
      <c r="L119" s="45" t="s">
        <v>31</v>
      </c>
      <c r="M119" s="45" t="s">
        <v>67</v>
      </c>
      <c r="N119" s="45" t="s">
        <v>29</v>
      </c>
      <c r="O119" s="45">
        <v>719</v>
      </c>
      <c r="P119" s="45">
        <v>1</v>
      </c>
      <c r="Q119" s="45">
        <v>0</v>
      </c>
      <c r="R119" s="45">
        <f>O119*P119</f>
        <v>719</v>
      </c>
      <c r="S119" s="45"/>
    </row>
    <row r="120" spans="1:19">
      <c r="D120" s="45">
        <v>115</v>
      </c>
      <c r="E120" s="45" t="s">
        <v>200</v>
      </c>
      <c r="F120" s="45" t="s">
        <v>200</v>
      </c>
      <c r="G120" s="45" t="s">
        <v>200</v>
      </c>
      <c r="H120" s="45">
        <v>4519175</v>
      </c>
      <c r="I120" s="45" t="s">
        <v>136</v>
      </c>
      <c r="J120" s="45" t="s">
        <v>233</v>
      </c>
      <c r="K120" s="45" t="s">
        <v>79</v>
      </c>
      <c r="L120" s="45" t="s">
        <v>31</v>
      </c>
      <c r="M120" s="45" t="s">
        <v>67</v>
      </c>
      <c r="N120" s="45" t="s">
        <v>28</v>
      </c>
      <c r="O120" s="45">
        <v>667</v>
      </c>
      <c r="P120" s="45">
        <v>1</v>
      </c>
      <c r="Q120" s="45">
        <v>0</v>
      </c>
      <c r="R120" s="45">
        <f>O120*P120</f>
        <v>667</v>
      </c>
      <c r="S120" s="45"/>
    </row>
    <row r="121" spans="1:19">
      <c r="D121" s="45">
        <v>116</v>
      </c>
      <c r="E121" s="45" t="s">
        <v>200</v>
      </c>
      <c r="F121" s="45" t="s">
        <v>200</v>
      </c>
      <c r="G121" s="45" t="s">
        <v>200</v>
      </c>
      <c r="H121" s="45">
        <v>4519177</v>
      </c>
      <c r="I121" s="45" t="s">
        <v>73</v>
      </c>
      <c r="J121" s="45" t="s">
        <v>234</v>
      </c>
      <c r="K121" s="45" t="s">
        <v>79</v>
      </c>
      <c r="L121" s="45" t="s">
        <v>31</v>
      </c>
      <c r="M121" s="45" t="s">
        <v>67</v>
      </c>
      <c r="N121" s="45" t="s">
        <v>28</v>
      </c>
      <c r="O121" s="45">
        <v>667</v>
      </c>
      <c r="P121" s="45">
        <v>1</v>
      </c>
      <c r="Q121" s="45">
        <v>0</v>
      </c>
      <c r="R121" s="45">
        <f>O121*P121</f>
        <v>667</v>
      </c>
      <c r="S121" s="45"/>
    </row>
    <row r="122" spans="1:19">
      <c r="D122" s="45">
        <v>117</v>
      </c>
      <c r="E122" s="45" t="s">
        <v>200</v>
      </c>
      <c r="F122" s="45" t="s">
        <v>200</v>
      </c>
      <c r="G122" s="45" t="s">
        <v>200</v>
      </c>
      <c r="H122" s="45">
        <v>4519206</v>
      </c>
      <c r="I122" s="45" t="s">
        <v>136</v>
      </c>
      <c r="J122" s="45" t="s">
        <v>235</v>
      </c>
      <c r="K122" s="45" t="s">
        <v>79</v>
      </c>
      <c r="L122" s="45" t="s">
        <v>31</v>
      </c>
      <c r="M122" s="45" t="s">
        <v>67</v>
      </c>
      <c r="N122" s="45" t="s">
        <v>28</v>
      </c>
      <c r="O122" s="45">
        <v>667</v>
      </c>
      <c r="P122" s="45">
        <v>1</v>
      </c>
      <c r="Q122" s="45">
        <v>0</v>
      </c>
      <c r="R122" s="45">
        <f>O122*P122</f>
        <v>667</v>
      </c>
      <c r="S122" s="45"/>
    </row>
  </sheetData>
  <autoFilter ref="D5:S5"/>
  <mergeCells>
    <mergeCell ref="D2:J2"/>
    <mergeCell ref="D3:J3"/>
    <mergeCell ref="K3:S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54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SUBTOTAL(9,P5:P55)</f>
        <v>50</v>
      </c>
      <c r="Q2" s="49">
        <f>SUBTOTAL(9,Q5:Q55)</f>
        <v>0</v>
      </c>
      <c r="R2" s="49">
        <f>SUBTOTAL(9,R5:R55)</f>
        <v>36072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63</v>
      </c>
      <c r="F5" s="45" t="s">
        <v>63</v>
      </c>
      <c r="G5" s="45" t="s">
        <v>63</v>
      </c>
      <c r="H5" s="45">
        <v>4440714</v>
      </c>
      <c r="I5" s="45" t="s">
        <v>64</v>
      </c>
      <c r="J5" s="45" t="s">
        <v>65</v>
      </c>
      <c r="K5" s="45" t="s">
        <v>66</v>
      </c>
      <c r="L5" s="45" t="s">
        <v>31</v>
      </c>
      <c r="M5" s="45" t="s">
        <v>67</v>
      </c>
      <c r="N5" s="45" t="s">
        <v>26</v>
      </c>
      <c r="O5" s="45">
        <v>620</v>
      </c>
      <c r="P5" s="45">
        <v>1</v>
      </c>
      <c r="Q5" s="45">
        <v>0</v>
      </c>
      <c r="R5" s="45">
        <f>O5*P5</f>
        <v>620</v>
      </c>
      <c r="S5" s="45"/>
    </row>
    <row r="6" spans="1:19">
      <c r="D6" s="45">
        <v>2</v>
      </c>
      <c r="E6" s="45" t="s">
        <v>63</v>
      </c>
      <c r="F6" s="45" t="s">
        <v>63</v>
      </c>
      <c r="G6" s="45" t="s">
        <v>63</v>
      </c>
      <c r="H6" s="45">
        <v>4440715</v>
      </c>
      <c r="I6" s="45" t="s">
        <v>68</v>
      </c>
      <c r="J6" s="45" t="s">
        <v>69</v>
      </c>
      <c r="K6" s="45" t="s">
        <v>66</v>
      </c>
      <c r="L6" s="45" t="s">
        <v>31</v>
      </c>
      <c r="M6" s="45" t="s">
        <v>67</v>
      </c>
      <c r="N6" s="45" t="s">
        <v>28</v>
      </c>
      <c r="O6" s="45">
        <v>667</v>
      </c>
      <c r="P6" s="45">
        <v>1</v>
      </c>
      <c r="Q6" s="45">
        <v>0</v>
      </c>
      <c r="R6" s="45">
        <f>O6*P6</f>
        <v>667</v>
      </c>
      <c r="S6" s="45"/>
    </row>
    <row r="7" spans="1:19">
      <c r="D7" s="45">
        <v>3</v>
      </c>
      <c r="E7" s="45" t="s">
        <v>63</v>
      </c>
      <c r="F7" s="45" t="s">
        <v>63</v>
      </c>
      <c r="G7" s="45" t="s">
        <v>63</v>
      </c>
      <c r="H7" s="45">
        <v>4440764</v>
      </c>
      <c r="I7" s="45" t="s">
        <v>70</v>
      </c>
      <c r="J7" s="45" t="s">
        <v>71</v>
      </c>
      <c r="K7" s="45" t="s">
        <v>66</v>
      </c>
      <c r="L7" s="45" t="s">
        <v>31</v>
      </c>
      <c r="M7" s="45" t="s">
        <v>67</v>
      </c>
      <c r="N7" s="45" t="s">
        <v>29</v>
      </c>
      <c r="O7" s="45">
        <v>719</v>
      </c>
      <c r="P7" s="45">
        <v>1</v>
      </c>
      <c r="Q7" s="45">
        <v>0</v>
      </c>
      <c r="R7" s="45">
        <f>O7*P7</f>
        <v>719</v>
      </c>
      <c r="S7" s="45"/>
    </row>
    <row r="8" spans="1:19">
      <c r="D8" s="45">
        <v>4</v>
      </c>
      <c r="E8" s="45" t="s">
        <v>72</v>
      </c>
      <c r="F8" s="45" t="s">
        <v>72</v>
      </c>
      <c r="G8" s="45" t="s">
        <v>72</v>
      </c>
      <c r="H8" s="45">
        <v>4441129</v>
      </c>
      <c r="I8" s="45" t="s">
        <v>73</v>
      </c>
      <c r="J8" s="45" t="s">
        <v>74</v>
      </c>
      <c r="K8" s="45" t="s">
        <v>66</v>
      </c>
      <c r="L8" s="45" t="s">
        <v>31</v>
      </c>
      <c r="M8" s="45" t="s">
        <v>67</v>
      </c>
      <c r="N8" s="45" t="s">
        <v>28</v>
      </c>
      <c r="O8" s="45">
        <v>667</v>
      </c>
      <c r="P8" s="45">
        <v>1</v>
      </c>
      <c r="Q8" s="45">
        <v>0</v>
      </c>
      <c r="R8" s="45">
        <f>O8*P8</f>
        <v>667</v>
      </c>
      <c r="S8" s="45"/>
    </row>
    <row r="9" spans="1:19">
      <c r="D9" s="45">
        <v>5</v>
      </c>
      <c r="E9" s="45" t="s">
        <v>80</v>
      </c>
      <c r="F9" s="45" t="s">
        <v>80</v>
      </c>
      <c r="G9" s="45" t="s">
        <v>80</v>
      </c>
      <c r="H9" s="45">
        <v>4441532</v>
      </c>
      <c r="I9" s="45" t="s">
        <v>64</v>
      </c>
      <c r="J9" s="45" t="s">
        <v>81</v>
      </c>
      <c r="K9" s="45" t="s">
        <v>66</v>
      </c>
      <c r="L9" s="45" t="s">
        <v>31</v>
      </c>
      <c r="M9" s="45" t="s">
        <v>67</v>
      </c>
      <c r="N9" s="45" t="s">
        <v>26</v>
      </c>
      <c r="O9" s="45">
        <v>620</v>
      </c>
      <c r="P9" s="45">
        <v>1</v>
      </c>
      <c r="Q9" s="45">
        <v>0</v>
      </c>
      <c r="R9" s="45">
        <f>O9*P9</f>
        <v>620</v>
      </c>
      <c r="S9" s="45"/>
    </row>
    <row r="10" spans="1:19">
      <c r="D10" s="45">
        <v>6</v>
      </c>
      <c r="E10" s="45" t="s">
        <v>95</v>
      </c>
      <c r="F10" s="45" t="s">
        <v>95</v>
      </c>
      <c r="G10" s="45" t="s">
        <v>95</v>
      </c>
      <c r="H10" s="45">
        <v>4464211</v>
      </c>
      <c r="I10" s="45" t="s">
        <v>96</v>
      </c>
      <c r="J10" s="45" t="s">
        <v>97</v>
      </c>
      <c r="K10" s="45" t="s">
        <v>66</v>
      </c>
      <c r="L10" s="45" t="s">
        <v>31</v>
      </c>
      <c r="M10" s="45" t="s">
        <v>67</v>
      </c>
      <c r="N10" s="45" t="s">
        <v>26</v>
      </c>
      <c r="O10" s="45">
        <v>620</v>
      </c>
      <c r="P10" s="45">
        <v>1</v>
      </c>
      <c r="Q10" s="45">
        <v>0</v>
      </c>
      <c r="R10" s="45">
        <f>O10*P10</f>
        <v>620</v>
      </c>
      <c r="S10" s="45"/>
    </row>
    <row r="11" spans="1:19">
      <c r="D11" s="45">
        <v>7</v>
      </c>
      <c r="E11" s="45" t="s">
        <v>98</v>
      </c>
      <c r="F11" s="45" t="s">
        <v>98</v>
      </c>
      <c r="G11" s="45" t="s">
        <v>98</v>
      </c>
      <c r="H11" s="45">
        <v>4465951</v>
      </c>
      <c r="I11" s="45" t="s">
        <v>96</v>
      </c>
      <c r="J11" s="45" t="s">
        <v>99</v>
      </c>
      <c r="K11" s="45" t="s">
        <v>66</v>
      </c>
      <c r="L11" s="45" t="s">
        <v>31</v>
      </c>
      <c r="M11" s="45" t="s">
        <v>67</v>
      </c>
      <c r="N11" s="45" t="s">
        <v>26</v>
      </c>
      <c r="O11" s="45">
        <v>620</v>
      </c>
      <c r="P11" s="45">
        <v>1</v>
      </c>
      <c r="Q11" s="45">
        <v>0</v>
      </c>
      <c r="R11" s="45">
        <f>O11*P11</f>
        <v>620</v>
      </c>
      <c r="S11" s="45"/>
    </row>
    <row r="12" spans="1:19">
      <c r="D12" s="45">
        <v>8</v>
      </c>
      <c r="E12" s="45" t="s">
        <v>100</v>
      </c>
      <c r="F12" s="45" t="s">
        <v>100</v>
      </c>
      <c r="G12" s="45" t="s">
        <v>100</v>
      </c>
      <c r="H12" s="45">
        <v>4449424</v>
      </c>
      <c r="I12" s="45" t="s">
        <v>77</v>
      </c>
      <c r="J12" s="45" t="s">
        <v>101</v>
      </c>
      <c r="K12" s="45" t="s">
        <v>66</v>
      </c>
      <c r="L12" s="45" t="s">
        <v>31</v>
      </c>
      <c r="M12" s="45" t="s">
        <v>89</v>
      </c>
      <c r="N12" s="45" t="s">
        <v>30</v>
      </c>
      <c r="O12" s="45">
        <v>1022</v>
      </c>
      <c r="P12" s="45">
        <v>1</v>
      </c>
      <c r="Q12" s="45">
        <v>0</v>
      </c>
      <c r="R12" s="45">
        <f>O12*P12</f>
        <v>1022</v>
      </c>
      <c r="S12" s="45"/>
    </row>
    <row r="13" spans="1:19">
      <c r="D13" s="45">
        <v>9</v>
      </c>
      <c r="E13" s="45" t="s">
        <v>100</v>
      </c>
      <c r="F13" s="45" t="s">
        <v>100</v>
      </c>
      <c r="G13" s="45" t="s">
        <v>100</v>
      </c>
      <c r="H13" s="45">
        <v>4449425</v>
      </c>
      <c r="I13" s="45" t="s">
        <v>102</v>
      </c>
      <c r="J13" s="45" t="s">
        <v>103</v>
      </c>
      <c r="K13" s="45" t="s">
        <v>66</v>
      </c>
      <c r="L13" s="45" t="s">
        <v>31</v>
      </c>
      <c r="M13" s="45" t="s">
        <v>67</v>
      </c>
      <c r="N13" s="45" t="s">
        <v>26</v>
      </c>
      <c r="O13" s="45">
        <v>620</v>
      </c>
      <c r="P13" s="45">
        <v>1</v>
      </c>
      <c r="Q13" s="45">
        <v>0</v>
      </c>
      <c r="R13" s="45">
        <f>O13*P13</f>
        <v>620</v>
      </c>
      <c r="S13" s="45"/>
    </row>
    <row r="14" spans="1:19">
      <c r="D14" s="45">
        <v>10</v>
      </c>
      <c r="E14" s="45" t="s">
        <v>100</v>
      </c>
      <c r="F14" s="45" t="s">
        <v>100</v>
      </c>
      <c r="G14" s="45" t="s">
        <v>100</v>
      </c>
      <c r="H14" s="45">
        <v>4451827</v>
      </c>
      <c r="I14" s="45" t="s">
        <v>104</v>
      </c>
      <c r="J14" s="45" t="s">
        <v>105</v>
      </c>
      <c r="K14" s="45" t="s">
        <v>66</v>
      </c>
      <c r="L14" s="45" t="s">
        <v>31</v>
      </c>
      <c r="M14" s="45" t="s">
        <v>89</v>
      </c>
      <c r="N14" s="45" t="s">
        <v>26</v>
      </c>
      <c r="O14" s="45">
        <v>692</v>
      </c>
      <c r="P14" s="45">
        <v>1</v>
      </c>
      <c r="Q14" s="45">
        <v>0</v>
      </c>
      <c r="R14" s="45">
        <f>O14*P14</f>
        <v>692</v>
      </c>
      <c r="S14" s="45"/>
    </row>
    <row r="15" spans="1:19">
      <c r="D15" s="45">
        <v>11</v>
      </c>
      <c r="E15" s="45" t="s">
        <v>100</v>
      </c>
      <c r="F15" s="45" t="s">
        <v>100</v>
      </c>
      <c r="G15" s="45" t="s">
        <v>100</v>
      </c>
      <c r="H15" s="45">
        <v>4451829</v>
      </c>
      <c r="I15" s="45" t="s">
        <v>106</v>
      </c>
      <c r="J15" s="45" t="s">
        <v>107</v>
      </c>
      <c r="K15" s="45" t="s">
        <v>66</v>
      </c>
      <c r="L15" s="45" t="s">
        <v>31</v>
      </c>
      <c r="M15" s="45" t="s">
        <v>67</v>
      </c>
      <c r="N15" s="45" t="s">
        <v>29</v>
      </c>
      <c r="O15" s="45">
        <v>719</v>
      </c>
      <c r="P15" s="45">
        <v>1</v>
      </c>
      <c r="Q15" s="45">
        <v>0</v>
      </c>
      <c r="R15" s="45">
        <f>O15*P15</f>
        <v>719</v>
      </c>
      <c r="S15" s="45"/>
    </row>
    <row r="16" spans="1:19">
      <c r="D16" s="45">
        <v>12</v>
      </c>
      <c r="E16" s="45" t="s">
        <v>108</v>
      </c>
      <c r="F16" s="45" t="s">
        <v>108</v>
      </c>
      <c r="G16" s="45" t="s">
        <v>108</v>
      </c>
      <c r="H16" s="45">
        <v>4452161</v>
      </c>
      <c r="I16" s="45" t="s">
        <v>109</v>
      </c>
      <c r="J16" s="45" t="s">
        <v>110</v>
      </c>
      <c r="K16" s="45" t="s">
        <v>66</v>
      </c>
      <c r="L16" s="45" t="s">
        <v>31</v>
      </c>
      <c r="M16" s="45" t="s">
        <v>67</v>
      </c>
      <c r="N16" s="45" t="s">
        <v>26</v>
      </c>
      <c r="O16" s="45">
        <v>620</v>
      </c>
      <c r="P16" s="45">
        <v>1</v>
      </c>
      <c r="Q16" s="45">
        <v>0</v>
      </c>
      <c r="R16" s="45">
        <f>O16*P16</f>
        <v>620</v>
      </c>
      <c r="S16" s="45"/>
    </row>
    <row r="17" spans="1:19">
      <c r="D17" s="45">
        <v>13</v>
      </c>
      <c r="E17" s="45" t="s">
        <v>108</v>
      </c>
      <c r="F17" s="45" t="s">
        <v>108</v>
      </c>
      <c r="G17" s="45" t="s">
        <v>108</v>
      </c>
      <c r="H17" s="45">
        <v>4452163</v>
      </c>
      <c r="I17" s="45" t="s">
        <v>84</v>
      </c>
      <c r="J17" s="45" t="s">
        <v>111</v>
      </c>
      <c r="K17" s="45" t="s">
        <v>66</v>
      </c>
      <c r="L17" s="45" t="s">
        <v>31</v>
      </c>
      <c r="M17" s="45" t="s">
        <v>67</v>
      </c>
      <c r="N17" s="45" t="s">
        <v>29</v>
      </c>
      <c r="O17" s="45">
        <v>719</v>
      </c>
      <c r="P17" s="45">
        <v>1</v>
      </c>
      <c r="Q17" s="45">
        <v>0</v>
      </c>
      <c r="R17" s="45">
        <f>O17*P17</f>
        <v>719</v>
      </c>
      <c r="S17" s="45"/>
    </row>
    <row r="18" spans="1:19">
      <c r="D18" s="45">
        <v>14</v>
      </c>
      <c r="E18" s="45" t="s">
        <v>95</v>
      </c>
      <c r="F18" s="45" t="s">
        <v>95</v>
      </c>
      <c r="G18" s="45" t="s">
        <v>95</v>
      </c>
      <c r="H18" s="45">
        <v>4450149</v>
      </c>
      <c r="I18" s="45" t="s">
        <v>70</v>
      </c>
      <c r="J18" s="45" t="s">
        <v>115</v>
      </c>
      <c r="K18" s="45" t="s">
        <v>66</v>
      </c>
      <c r="L18" s="45" t="s">
        <v>31</v>
      </c>
      <c r="M18" s="45" t="s">
        <v>67</v>
      </c>
      <c r="N18" s="45" t="s">
        <v>29</v>
      </c>
      <c r="O18" s="45">
        <v>719</v>
      </c>
      <c r="P18" s="45">
        <v>1</v>
      </c>
      <c r="Q18" s="45">
        <v>0</v>
      </c>
      <c r="R18" s="45">
        <f>O18*P18</f>
        <v>719</v>
      </c>
      <c r="S18" s="45"/>
    </row>
    <row r="19" spans="1:19">
      <c r="D19" s="45">
        <v>15</v>
      </c>
      <c r="E19" s="45" t="s">
        <v>98</v>
      </c>
      <c r="F19" s="45" t="s">
        <v>98</v>
      </c>
      <c r="G19" s="45" t="s">
        <v>98</v>
      </c>
      <c r="H19" s="45">
        <v>4451413</v>
      </c>
      <c r="I19" s="45" t="s">
        <v>121</v>
      </c>
      <c r="J19" s="45" t="s">
        <v>122</v>
      </c>
      <c r="K19" s="45" t="s">
        <v>66</v>
      </c>
      <c r="L19" s="45" t="s">
        <v>31</v>
      </c>
      <c r="M19" s="45" t="s">
        <v>89</v>
      </c>
      <c r="N19" s="45" t="s">
        <v>26</v>
      </c>
      <c r="O19" s="45">
        <v>692</v>
      </c>
      <c r="P19" s="45">
        <v>1</v>
      </c>
      <c r="Q19" s="45">
        <v>0</v>
      </c>
      <c r="R19" s="45">
        <f>O19*P19</f>
        <v>692</v>
      </c>
      <c r="S19" s="45"/>
    </row>
    <row r="20" spans="1:19">
      <c r="D20" s="45">
        <v>16</v>
      </c>
      <c r="E20" s="45" t="s">
        <v>98</v>
      </c>
      <c r="F20" s="45" t="s">
        <v>98</v>
      </c>
      <c r="G20" s="45" t="s">
        <v>98</v>
      </c>
      <c r="H20" s="45">
        <v>4451457</v>
      </c>
      <c r="I20" s="45" t="s">
        <v>64</v>
      </c>
      <c r="J20" s="45" t="s">
        <v>123</v>
      </c>
      <c r="K20" s="45" t="s">
        <v>66</v>
      </c>
      <c r="L20" s="45" t="s">
        <v>31</v>
      </c>
      <c r="M20" s="45" t="s">
        <v>67</v>
      </c>
      <c r="N20" s="45" t="s">
        <v>26</v>
      </c>
      <c r="O20" s="45">
        <v>620</v>
      </c>
      <c r="P20" s="45">
        <v>1</v>
      </c>
      <c r="Q20" s="45">
        <v>0</v>
      </c>
      <c r="R20" s="45">
        <f>O20*P20</f>
        <v>620</v>
      </c>
      <c r="S20" s="45"/>
    </row>
    <row r="21" spans="1:19">
      <c r="D21" s="45">
        <v>17</v>
      </c>
      <c r="E21" s="45" t="s">
        <v>98</v>
      </c>
      <c r="F21" s="45" t="s">
        <v>98</v>
      </c>
      <c r="G21" s="45" t="s">
        <v>98</v>
      </c>
      <c r="H21" s="45">
        <v>4453874</v>
      </c>
      <c r="I21" s="45" t="s">
        <v>124</v>
      </c>
      <c r="J21" s="45" t="s">
        <v>125</v>
      </c>
      <c r="K21" s="45" t="s">
        <v>66</v>
      </c>
      <c r="L21" s="45" t="s">
        <v>31</v>
      </c>
      <c r="M21" s="45" t="s">
        <v>67</v>
      </c>
      <c r="N21" s="45" t="s">
        <v>26</v>
      </c>
      <c r="O21" s="45">
        <v>620</v>
      </c>
      <c r="P21" s="45">
        <v>1</v>
      </c>
      <c r="Q21" s="45">
        <v>0</v>
      </c>
      <c r="R21" s="45">
        <f>O21*P21</f>
        <v>620</v>
      </c>
      <c r="S21" s="45"/>
    </row>
    <row r="22" spans="1:19">
      <c r="D22" s="45">
        <v>18</v>
      </c>
      <c r="E22" s="45" t="s">
        <v>98</v>
      </c>
      <c r="F22" s="45" t="s">
        <v>98</v>
      </c>
      <c r="G22" s="45" t="s">
        <v>98</v>
      </c>
      <c r="H22" s="45">
        <v>4453896</v>
      </c>
      <c r="I22" s="45" t="s">
        <v>126</v>
      </c>
      <c r="J22" s="45" t="s">
        <v>127</v>
      </c>
      <c r="K22" s="45" t="s">
        <v>66</v>
      </c>
      <c r="L22" s="45" t="s">
        <v>31</v>
      </c>
      <c r="M22" s="45" t="s">
        <v>89</v>
      </c>
      <c r="N22" s="45" t="s">
        <v>29</v>
      </c>
      <c r="O22" s="45">
        <v>819</v>
      </c>
      <c r="P22" s="45">
        <v>1</v>
      </c>
      <c r="Q22" s="45">
        <v>0</v>
      </c>
      <c r="R22" s="45">
        <f>O22*P22</f>
        <v>819</v>
      </c>
      <c r="S22" s="45"/>
    </row>
    <row r="23" spans="1:19">
      <c r="D23" s="45">
        <v>19</v>
      </c>
      <c r="E23" s="45" t="s">
        <v>128</v>
      </c>
      <c r="F23" s="45" t="s">
        <v>128</v>
      </c>
      <c r="G23" s="45" t="s">
        <v>128</v>
      </c>
      <c r="H23" s="45">
        <v>4479140</v>
      </c>
      <c r="I23" s="45" t="s">
        <v>96</v>
      </c>
      <c r="J23" s="45" t="s">
        <v>129</v>
      </c>
      <c r="K23" s="45" t="s">
        <v>66</v>
      </c>
      <c r="L23" s="45" t="s">
        <v>31</v>
      </c>
      <c r="M23" s="45" t="s">
        <v>67</v>
      </c>
      <c r="N23" s="45" t="s">
        <v>26</v>
      </c>
      <c r="O23" s="45">
        <v>620</v>
      </c>
      <c r="P23" s="45">
        <v>1</v>
      </c>
      <c r="Q23" s="45">
        <v>0</v>
      </c>
      <c r="R23" s="45">
        <f>O23*P23</f>
        <v>620</v>
      </c>
      <c r="S23" s="45"/>
    </row>
    <row r="24" spans="1:19">
      <c r="D24" s="45">
        <v>20</v>
      </c>
      <c r="E24" s="45" t="s">
        <v>130</v>
      </c>
      <c r="F24" s="45" t="s">
        <v>130</v>
      </c>
      <c r="G24" s="45" t="s">
        <v>130</v>
      </c>
      <c r="H24" s="45">
        <v>4466606</v>
      </c>
      <c r="I24" s="45" t="s">
        <v>106</v>
      </c>
      <c r="J24" s="45" t="s">
        <v>131</v>
      </c>
      <c r="K24" s="45" t="s">
        <v>66</v>
      </c>
      <c r="L24" s="45" t="s">
        <v>31</v>
      </c>
      <c r="M24" s="45" t="s">
        <v>67</v>
      </c>
      <c r="N24" s="45" t="s">
        <v>29</v>
      </c>
      <c r="O24" s="45">
        <v>719</v>
      </c>
      <c r="P24" s="45">
        <v>1</v>
      </c>
      <c r="Q24" s="45">
        <v>0</v>
      </c>
      <c r="R24" s="45">
        <f>O24*P24</f>
        <v>719</v>
      </c>
      <c r="S24" s="45"/>
    </row>
    <row r="25" spans="1:19">
      <c r="D25" s="45">
        <v>21</v>
      </c>
      <c r="E25" s="45" t="s">
        <v>130</v>
      </c>
      <c r="F25" s="45" t="s">
        <v>130</v>
      </c>
      <c r="G25" s="45" t="s">
        <v>130</v>
      </c>
      <c r="H25" s="45">
        <v>4466623</v>
      </c>
      <c r="I25" s="45" t="s">
        <v>124</v>
      </c>
      <c r="J25" s="45" t="s">
        <v>132</v>
      </c>
      <c r="K25" s="45" t="s">
        <v>66</v>
      </c>
      <c r="L25" s="45" t="s">
        <v>31</v>
      </c>
      <c r="M25" s="45" t="s">
        <v>67</v>
      </c>
      <c r="N25" s="45" t="s">
        <v>26</v>
      </c>
      <c r="O25" s="45">
        <v>620</v>
      </c>
      <c r="P25" s="45">
        <v>1</v>
      </c>
      <c r="Q25" s="45">
        <v>0</v>
      </c>
      <c r="R25" s="45">
        <f>O25*P25</f>
        <v>620</v>
      </c>
      <c r="S25" s="45"/>
    </row>
    <row r="26" spans="1:19">
      <c r="D26" s="45">
        <v>22</v>
      </c>
      <c r="E26" s="45" t="s">
        <v>130</v>
      </c>
      <c r="F26" s="45" t="s">
        <v>130</v>
      </c>
      <c r="G26" s="45" t="s">
        <v>130</v>
      </c>
      <c r="H26" s="45">
        <v>4466665</v>
      </c>
      <c r="I26" s="45" t="s">
        <v>116</v>
      </c>
      <c r="J26" s="45" t="s">
        <v>133</v>
      </c>
      <c r="K26" s="45" t="s">
        <v>66</v>
      </c>
      <c r="L26" s="45" t="s">
        <v>31</v>
      </c>
      <c r="M26" s="45" t="s">
        <v>67</v>
      </c>
      <c r="N26" s="45" t="s">
        <v>30</v>
      </c>
      <c r="O26" s="45">
        <v>924</v>
      </c>
      <c r="P26" s="45">
        <v>1</v>
      </c>
      <c r="Q26" s="45">
        <v>0</v>
      </c>
      <c r="R26" s="45">
        <f>O26*P26</f>
        <v>924</v>
      </c>
      <c r="S26" s="45"/>
    </row>
    <row r="27" spans="1:19">
      <c r="D27" s="45">
        <v>23</v>
      </c>
      <c r="E27" s="45" t="s">
        <v>130</v>
      </c>
      <c r="F27" s="45" t="s">
        <v>130</v>
      </c>
      <c r="G27" s="45" t="s">
        <v>130</v>
      </c>
      <c r="H27" s="45">
        <v>4466666</v>
      </c>
      <c r="I27" s="45" t="s">
        <v>77</v>
      </c>
      <c r="J27" s="45" t="s">
        <v>134</v>
      </c>
      <c r="K27" s="45" t="s">
        <v>66</v>
      </c>
      <c r="L27" s="45" t="s">
        <v>31</v>
      </c>
      <c r="M27" s="45" t="s">
        <v>67</v>
      </c>
      <c r="N27" s="45" t="s">
        <v>30</v>
      </c>
      <c r="O27" s="45">
        <v>924</v>
      </c>
      <c r="P27" s="45">
        <v>1</v>
      </c>
      <c r="Q27" s="45">
        <v>0</v>
      </c>
      <c r="R27" s="45">
        <f>O27*P27</f>
        <v>924</v>
      </c>
      <c r="S27" s="45"/>
    </row>
    <row r="28" spans="1:19">
      <c r="D28" s="45">
        <v>24</v>
      </c>
      <c r="E28" s="45" t="s">
        <v>140</v>
      </c>
      <c r="F28" s="45" t="s">
        <v>140</v>
      </c>
      <c r="G28" s="45" t="s">
        <v>140</v>
      </c>
      <c r="H28" s="45">
        <v>4466941</v>
      </c>
      <c r="I28" s="45" t="s">
        <v>64</v>
      </c>
      <c r="J28" s="45" t="s">
        <v>141</v>
      </c>
      <c r="K28" s="45" t="s">
        <v>66</v>
      </c>
      <c r="L28" s="45" t="s">
        <v>31</v>
      </c>
      <c r="M28" s="45" t="s">
        <v>67</v>
      </c>
      <c r="N28" s="45" t="s">
        <v>26</v>
      </c>
      <c r="O28" s="45">
        <v>620</v>
      </c>
      <c r="P28" s="45">
        <v>1</v>
      </c>
      <c r="Q28" s="45">
        <v>0</v>
      </c>
      <c r="R28" s="45">
        <f>O28*P28</f>
        <v>620</v>
      </c>
      <c r="S28" s="45"/>
    </row>
    <row r="29" spans="1:19">
      <c r="D29" s="45">
        <v>25</v>
      </c>
      <c r="E29" s="45" t="s">
        <v>140</v>
      </c>
      <c r="F29" s="45" t="s">
        <v>140</v>
      </c>
      <c r="G29" s="45" t="s">
        <v>140</v>
      </c>
      <c r="H29" s="45">
        <v>4466991</v>
      </c>
      <c r="I29" s="45" t="s">
        <v>70</v>
      </c>
      <c r="J29" s="45" t="s">
        <v>142</v>
      </c>
      <c r="K29" s="45" t="s">
        <v>66</v>
      </c>
      <c r="L29" s="45" t="s">
        <v>31</v>
      </c>
      <c r="M29" s="45" t="s">
        <v>67</v>
      </c>
      <c r="N29" s="45" t="s">
        <v>29</v>
      </c>
      <c r="O29" s="45">
        <v>719</v>
      </c>
      <c r="P29" s="45">
        <v>1</v>
      </c>
      <c r="Q29" s="45">
        <v>0</v>
      </c>
      <c r="R29" s="45">
        <f>O29*P29</f>
        <v>719</v>
      </c>
      <c r="S29" s="45"/>
    </row>
    <row r="30" spans="1:19">
      <c r="D30" s="45">
        <v>26</v>
      </c>
      <c r="E30" s="45" t="s">
        <v>140</v>
      </c>
      <c r="F30" s="45" t="s">
        <v>140</v>
      </c>
      <c r="G30" s="45" t="s">
        <v>140</v>
      </c>
      <c r="H30" s="45">
        <v>4466993</v>
      </c>
      <c r="I30" s="45" t="s">
        <v>143</v>
      </c>
      <c r="J30" s="45" t="s">
        <v>144</v>
      </c>
      <c r="K30" s="45" t="s">
        <v>66</v>
      </c>
      <c r="L30" s="45" t="s">
        <v>31</v>
      </c>
      <c r="M30" s="45" t="s">
        <v>89</v>
      </c>
      <c r="N30" s="45" t="s">
        <v>30</v>
      </c>
      <c r="O30" s="45">
        <v>1022</v>
      </c>
      <c r="P30" s="45">
        <v>1</v>
      </c>
      <c r="Q30" s="45">
        <v>0</v>
      </c>
      <c r="R30" s="45">
        <f>O30*P30</f>
        <v>1022</v>
      </c>
      <c r="S30" s="45"/>
    </row>
    <row r="31" spans="1:19">
      <c r="D31" s="45">
        <v>27</v>
      </c>
      <c r="E31" s="45" t="s">
        <v>145</v>
      </c>
      <c r="F31" s="45" t="s">
        <v>145</v>
      </c>
      <c r="G31" s="45" t="s">
        <v>145</v>
      </c>
      <c r="H31" s="45">
        <v>4467402</v>
      </c>
      <c r="I31" s="45" t="s">
        <v>92</v>
      </c>
      <c r="J31" s="45" t="s">
        <v>146</v>
      </c>
      <c r="K31" s="45" t="s">
        <v>66</v>
      </c>
      <c r="L31" s="45" t="s">
        <v>31</v>
      </c>
      <c r="M31" s="45" t="s">
        <v>89</v>
      </c>
      <c r="N31" s="45" t="s">
        <v>29</v>
      </c>
      <c r="O31" s="45">
        <v>819</v>
      </c>
      <c r="P31" s="45">
        <v>1</v>
      </c>
      <c r="Q31" s="45">
        <v>0</v>
      </c>
      <c r="R31" s="45">
        <f>O31*P31</f>
        <v>819</v>
      </c>
      <c r="S31" s="45"/>
    </row>
    <row r="32" spans="1:19">
      <c r="D32" s="45">
        <v>28</v>
      </c>
      <c r="E32" s="45" t="s">
        <v>145</v>
      </c>
      <c r="F32" s="45" t="s">
        <v>145</v>
      </c>
      <c r="G32" s="45" t="s">
        <v>145</v>
      </c>
      <c r="H32" s="45">
        <v>4467356</v>
      </c>
      <c r="I32" s="45" t="s">
        <v>73</v>
      </c>
      <c r="J32" s="45" t="s">
        <v>153</v>
      </c>
      <c r="K32" s="45" t="s">
        <v>66</v>
      </c>
      <c r="L32" s="45" t="s">
        <v>31</v>
      </c>
      <c r="M32" s="45" t="s">
        <v>67</v>
      </c>
      <c r="N32" s="45" t="s">
        <v>28</v>
      </c>
      <c r="O32" s="45">
        <v>667</v>
      </c>
      <c r="P32" s="45">
        <v>1</v>
      </c>
      <c r="Q32" s="45">
        <v>0</v>
      </c>
      <c r="R32" s="45">
        <f>O32*P32</f>
        <v>667</v>
      </c>
      <c r="S32" s="45"/>
    </row>
    <row r="33" spans="1:19">
      <c r="D33" s="45">
        <v>29</v>
      </c>
      <c r="E33" s="45" t="s">
        <v>128</v>
      </c>
      <c r="F33" s="45" t="s">
        <v>128</v>
      </c>
      <c r="G33" s="45" t="s">
        <v>128</v>
      </c>
      <c r="H33" s="45">
        <v>4468653</v>
      </c>
      <c r="I33" s="45" t="s">
        <v>68</v>
      </c>
      <c r="J33" s="45" t="s">
        <v>161</v>
      </c>
      <c r="K33" s="45" t="s">
        <v>66</v>
      </c>
      <c r="L33" s="45" t="s">
        <v>31</v>
      </c>
      <c r="M33" s="45" t="s">
        <v>67</v>
      </c>
      <c r="N33" s="45" t="s">
        <v>28</v>
      </c>
      <c r="O33" s="45">
        <v>667</v>
      </c>
      <c r="P33" s="45">
        <v>1</v>
      </c>
      <c r="Q33" s="45">
        <v>0</v>
      </c>
      <c r="R33" s="45">
        <f>O33*P33</f>
        <v>667</v>
      </c>
      <c r="S33" s="45"/>
    </row>
    <row r="34" spans="1:19">
      <c r="D34" s="45">
        <v>30</v>
      </c>
      <c r="E34" s="45" t="s">
        <v>128</v>
      </c>
      <c r="F34" s="45" t="s">
        <v>128</v>
      </c>
      <c r="G34" s="45" t="s">
        <v>128</v>
      </c>
      <c r="H34" s="45">
        <v>4468673</v>
      </c>
      <c r="I34" s="45" t="s">
        <v>126</v>
      </c>
      <c r="J34" s="45" t="s">
        <v>162</v>
      </c>
      <c r="K34" s="45" t="s">
        <v>66</v>
      </c>
      <c r="L34" s="45" t="s">
        <v>31</v>
      </c>
      <c r="M34" s="45" t="s">
        <v>89</v>
      </c>
      <c r="N34" s="45" t="s">
        <v>29</v>
      </c>
      <c r="O34" s="45">
        <v>819</v>
      </c>
      <c r="P34" s="45">
        <v>1</v>
      </c>
      <c r="Q34" s="45">
        <v>0</v>
      </c>
      <c r="R34" s="45">
        <f>O34*P34</f>
        <v>819</v>
      </c>
      <c r="S34" s="45"/>
    </row>
    <row r="35" spans="1:19">
      <c r="D35" s="45">
        <v>31</v>
      </c>
      <c r="E35" s="45" t="s">
        <v>128</v>
      </c>
      <c r="F35" s="45" t="s">
        <v>128</v>
      </c>
      <c r="G35" s="45" t="s">
        <v>128</v>
      </c>
      <c r="H35" s="45">
        <v>4468675</v>
      </c>
      <c r="I35" s="45" t="s">
        <v>163</v>
      </c>
      <c r="J35" s="45" t="s">
        <v>164</v>
      </c>
      <c r="K35" s="45" t="s">
        <v>66</v>
      </c>
      <c r="L35" s="45" t="s">
        <v>31</v>
      </c>
      <c r="M35" s="45" t="s">
        <v>67</v>
      </c>
      <c r="N35" s="45" t="s">
        <v>29</v>
      </c>
      <c r="O35" s="45">
        <v>719</v>
      </c>
      <c r="P35" s="45">
        <v>1</v>
      </c>
      <c r="Q35" s="45">
        <v>0</v>
      </c>
      <c r="R35" s="45">
        <f>O35*P35</f>
        <v>719</v>
      </c>
      <c r="S35" s="45"/>
    </row>
    <row r="36" spans="1:19">
      <c r="D36" s="45">
        <v>32</v>
      </c>
      <c r="E36" s="45" t="s">
        <v>165</v>
      </c>
      <c r="F36" s="45" t="s">
        <v>165</v>
      </c>
      <c r="G36" s="45" t="s">
        <v>165</v>
      </c>
      <c r="H36" s="45">
        <v>4479773</v>
      </c>
      <c r="I36" s="45" t="s">
        <v>104</v>
      </c>
      <c r="J36" s="45" t="s">
        <v>166</v>
      </c>
      <c r="K36" s="45" t="s">
        <v>66</v>
      </c>
      <c r="L36" s="45" t="s">
        <v>31</v>
      </c>
      <c r="M36" s="45" t="s">
        <v>89</v>
      </c>
      <c r="N36" s="45" t="s">
        <v>26</v>
      </c>
      <c r="O36" s="45">
        <v>692</v>
      </c>
      <c r="P36" s="45">
        <v>1</v>
      </c>
      <c r="Q36" s="45">
        <v>0</v>
      </c>
      <c r="R36" s="45">
        <f>O36*P36</f>
        <v>692</v>
      </c>
      <c r="S36" s="45"/>
    </row>
    <row r="37" spans="1:19">
      <c r="D37" s="45">
        <v>33</v>
      </c>
      <c r="E37" s="45" t="s">
        <v>165</v>
      </c>
      <c r="F37" s="45" t="s">
        <v>165</v>
      </c>
      <c r="G37" s="45" t="s">
        <v>165</v>
      </c>
      <c r="H37" s="45">
        <v>4479775</v>
      </c>
      <c r="I37" s="45" t="s">
        <v>106</v>
      </c>
      <c r="J37" s="45" t="s">
        <v>167</v>
      </c>
      <c r="K37" s="45" t="s">
        <v>66</v>
      </c>
      <c r="L37" s="45" t="s">
        <v>31</v>
      </c>
      <c r="M37" s="45" t="s">
        <v>67</v>
      </c>
      <c r="N37" s="45" t="s">
        <v>29</v>
      </c>
      <c r="O37" s="45">
        <v>719</v>
      </c>
      <c r="P37" s="45">
        <v>1</v>
      </c>
      <c r="Q37" s="45">
        <v>0</v>
      </c>
      <c r="R37" s="45">
        <f>O37*P37</f>
        <v>719</v>
      </c>
      <c r="S37" s="45"/>
    </row>
    <row r="38" spans="1:19">
      <c r="D38" s="45">
        <v>34</v>
      </c>
      <c r="E38" s="45" t="s">
        <v>165</v>
      </c>
      <c r="F38" s="45" t="s">
        <v>165</v>
      </c>
      <c r="G38" s="45" t="s">
        <v>165</v>
      </c>
      <c r="H38" s="45">
        <v>4479834</v>
      </c>
      <c r="I38" s="45" t="s">
        <v>116</v>
      </c>
      <c r="J38" s="45" t="s">
        <v>168</v>
      </c>
      <c r="K38" s="45" t="s">
        <v>66</v>
      </c>
      <c r="L38" s="45" t="s">
        <v>31</v>
      </c>
      <c r="M38" s="45" t="s">
        <v>67</v>
      </c>
      <c r="N38" s="45" t="s">
        <v>30</v>
      </c>
      <c r="O38" s="45">
        <v>924</v>
      </c>
      <c r="P38" s="45">
        <v>1</v>
      </c>
      <c r="Q38" s="45">
        <v>0</v>
      </c>
      <c r="R38" s="45">
        <f>O38*P38</f>
        <v>924</v>
      </c>
      <c r="S38" s="45"/>
    </row>
    <row r="39" spans="1:19">
      <c r="D39" s="45">
        <v>35</v>
      </c>
      <c r="E39" s="45" t="s">
        <v>173</v>
      </c>
      <c r="F39" s="45" t="s">
        <v>173</v>
      </c>
      <c r="G39" s="45" t="s">
        <v>173</v>
      </c>
      <c r="H39" s="45">
        <v>4480110</v>
      </c>
      <c r="I39" s="45" t="s">
        <v>64</v>
      </c>
      <c r="J39" s="45" t="s">
        <v>174</v>
      </c>
      <c r="K39" s="45" t="s">
        <v>66</v>
      </c>
      <c r="L39" s="45" t="s">
        <v>31</v>
      </c>
      <c r="M39" s="45" t="s">
        <v>67</v>
      </c>
      <c r="N39" s="45" t="s">
        <v>26</v>
      </c>
      <c r="O39" s="45">
        <v>620</v>
      </c>
      <c r="P39" s="45">
        <v>1</v>
      </c>
      <c r="Q39" s="45">
        <v>0</v>
      </c>
      <c r="R39" s="45">
        <f>O39*P39</f>
        <v>620</v>
      </c>
      <c r="S39" s="45"/>
    </row>
    <row r="40" spans="1:19">
      <c r="D40" s="45">
        <v>36</v>
      </c>
      <c r="E40" s="45" t="s">
        <v>173</v>
      </c>
      <c r="F40" s="45" t="s">
        <v>173</v>
      </c>
      <c r="G40" s="45" t="s">
        <v>173</v>
      </c>
      <c r="H40" s="45">
        <v>4480111</v>
      </c>
      <c r="I40" s="45" t="s">
        <v>68</v>
      </c>
      <c r="J40" s="45" t="s">
        <v>175</v>
      </c>
      <c r="K40" s="45" t="s">
        <v>66</v>
      </c>
      <c r="L40" s="45" t="s">
        <v>31</v>
      </c>
      <c r="M40" s="45" t="s">
        <v>67</v>
      </c>
      <c r="N40" s="45" t="s">
        <v>28</v>
      </c>
      <c r="O40" s="45">
        <v>667</v>
      </c>
      <c r="P40" s="45">
        <v>1</v>
      </c>
      <c r="Q40" s="45">
        <v>0</v>
      </c>
      <c r="R40" s="45">
        <f>O40*P40</f>
        <v>667</v>
      </c>
      <c r="S40" s="45"/>
    </row>
    <row r="41" spans="1:19">
      <c r="D41" s="45">
        <v>37</v>
      </c>
      <c r="E41" s="45" t="s">
        <v>173</v>
      </c>
      <c r="F41" s="45" t="s">
        <v>173</v>
      </c>
      <c r="G41" s="45" t="s">
        <v>173</v>
      </c>
      <c r="H41" s="45">
        <v>4480112</v>
      </c>
      <c r="I41" s="45" t="s">
        <v>136</v>
      </c>
      <c r="J41" s="45" t="s">
        <v>176</v>
      </c>
      <c r="K41" s="45" t="s">
        <v>66</v>
      </c>
      <c r="L41" s="45" t="s">
        <v>31</v>
      </c>
      <c r="M41" s="45" t="s">
        <v>89</v>
      </c>
      <c r="N41" s="45" t="s">
        <v>28</v>
      </c>
      <c r="O41" s="45">
        <v>740</v>
      </c>
      <c r="P41" s="45">
        <v>1</v>
      </c>
      <c r="Q41" s="45">
        <v>0</v>
      </c>
      <c r="R41" s="45">
        <f>O41*P41</f>
        <v>740</v>
      </c>
      <c r="S41" s="45"/>
    </row>
    <row r="42" spans="1:19">
      <c r="D42" s="45">
        <v>38</v>
      </c>
      <c r="E42" s="45" t="s">
        <v>173</v>
      </c>
      <c r="F42" s="45" t="s">
        <v>173</v>
      </c>
      <c r="G42" s="45" t="s">
        <v>173</v>
      </c>
      <c r="H42" s="45">
        <v>4480160</v>
      </c>
      <c r="I42" s="45" t="s">
        <v>70</v>
      </c>
      <c r="J42" s="45" t="s">
        <v>177</v>
      </c>
      <c r="K42" s="45" t="s">
        <v>66</v>
      </c>
      <c r="L42" s="45" t="s">
        <v>31</v>
      </c>
      <c r="M42" s="45" t="s">
        <v>89</v>
      </c>
      <c r="N42" s="45" t="s">
        <v>29</v>
      </c>
      <c r="O42" s="45">
        <v>819</v>
      </c>
      <c r="P42" s="45">
        <v>1</v>
      </c>
      <c r="Q42" s="45">
        <v>0</v>
      </c>
      <c r="R42" s="45">
        <f>O42*P42</f>
        <v>819</v>
      </c>
      <c r="S42" s="45"/>
    </row>
    <row r="43" spans="1:19">
      <c r="D43" s="45">
        <v>39</v>
      </c>
      <c r="E43" s="45" t="s">
        <v>180</v>
      </c>
      <c r="F43" s="45" t="s">
        <v>180</v>
      </c>
      <c r="G43" s="45" t="s">
        <v>180</v>
      </c>
      <c r="H43" s="45">
        <v>4480525</v>
      </c>
      <c r="I43" s="45" t="s">
        <v>73</v>
      </c>
      <c r="J43" s="45" t="s">
        <v>181</v>
      </c>
      <c r="K43" s="45" t="s">
        <v>66</v>
      </c>
      <c r="L43" s="45" t="s">
        <v>31</v>
      </c>
      <c r="M43" s="45" t="s">
        <v>67</v>
      </c>
      <c r="N43" s="45" t="s">
        <v>28</v>
      </c>
      <c r="O43" s="45">
        <v>667</v>
      </c>
      <c r="P43" s="45">
        <v>1</v>
      </c>
      <c r="Q43" s="45">
        <v>0</v>
      </c>
      <c r="R43" s="45">
        <f>O43*P43</f>
        <v>667</v>
      </c>
      <c r="S43" s="45"/>
    </row>
    <row r="44" spans="1:19">
      <c r="D44" s="45">
        <v>40</v>
      </c>
      <c r="E44" s="45" t="s">
        <v>196</v>
      </c>
      <c r="F44" s="45" t="s">
        <v>196</v>
      </c>
      <c r="G44" s="45" t="s">
        <v>196</v>
      </c>
      <c r="H44" s="45">
        <v>4481804</v>
      </c>
      <c r="I44" s="45" t="s">
        <v>197</v>
      </c>
      <c r="J44" s="45" t="s">
        <v>198</v>
      </c>
      <c r="K44" s="45" t="s">
        <v>66</v>
      </c>
      <c r="L44" s="45" t="s">
        <v>31</v>
      </c>
      <c r="M44" s="45" t="s">
        <v>67</v>
      </c>
      <c r="N44" s="45" t="s">
        <v>26</v>
      </c>
      <c r="O44" s="45">
        <v>620</v>
      </c>
      <c r="P44" s="45">
        <v>1</v>
      </c>
      <c r="Q44" s="45">
        <v>0</v>
      </c>
      <c r="R44" s="45">
        <f>O44*P44</f>
        <v>620</v>
      </c>
      <c r="S44" s="45"/>
    </row>
    <row r="45" spans="1:19">
      <c r="D45" s="45">
        <v>41</v>
      </c>
      <c r="E45" s="45" t="s">
        <v>196</v>
      </c>
      <c r="F45" s="45" t="s">
        <v>196</v>
      </c>
      <c r="G45" s="45" t="s">
        <v>196</v>
      </c>
      <c r="H45" s="45">
        <v>4481842</v>
      </c>
      <c r="I45" s="45" t="s">
        <v>126</v>
      </c>
      <c r="J45" s="45" t="s">
        <v>199</v>
      </c>
      <c r="K45" s="45" t="s">
        <v>66</v>
      </c>
      <c r="L45" s="45" t="s">
        <v>31</v>
      </c>
      <c r="M45" s="45" t="s">
        <v>89</v>
      </c>
      <c r="N45" s="45" t="s">
        <v>29</v>
      </c>
      <c r="O45" s="45">
        <v>819</v>
      </c>
      <c r="P45" s="45">
        <v>1</v>
      </c>
      <c r="Q45" s="45">
        <v>0</v>
      </c>
      <c r="R45" s="45">
        <f>O45*P45</f>
        <v>819</v>
      </c>
      <c r="S45" s="45"/>
    </row>
    <row r="46" spans="1:19">
      <c r="D46" s="45">
        <v>42</v>
      </c>
      <c r="E46" s="45" t="s">
        <v>200</v>
      </c>
      <c r="F46" s="45" t="s">
        <v>200</v>
      </c>
      <c r="G46" s="45" t="s">
        <v>200</v>
      </c>
      <c r="H46" s="45">
        <v>4507527</v>
      </c>
      <c r="I46" s="45" t="s">
        <v>96</v>
      </c>
      <c r="J46" s="45" t="s">
        <v>201</v>
      </c>
      <c r="K46" s="45" t="s">
        <v>66</v>
      </c>
      <c r="L46" s="45" t="s">
        <v>31</v>
      </c>
      <c r="M46" s="45" t="s">
        <v>67</v>
      </c>
      <c r="N46" s="45" t="s">
        <v>26</v>
      </c>
      <c r="O46" s="45">
        <v>620</v>
      </c>
      <c r="P46" s="45">
        <v>1</v>
      </c>
      <c r="Q46" s="45">
        <v>0</v>
      </c>
      <c r="R46" s="45">
        <f>O46*P46</f>
        <v>620</v>
      </c>
      <c r="S46" s="45"/>
    </row>
    <row r="47" spans="1:19">
      <c r="D47" s="45">
        <v>43</v>
      </c>
      <c r="E47" s="45" t="s">
        <v>202</v>
      </c>
      <c r="F47" s="45" t="s">
        <v>202</v>
      </c>
      <c r="G47" s="45" t="s">
        <v>202</v>
      </c>
      <c r="H47" s="45">
        <v>4492851</v>
      </c>
      <c r="I47" s="45" t="s">
        <v>203</v>
      </c>
      <c r="J47" s="45" t="s">
        <v>204</v>
      </c>
      <c r="K47" s="45" t="s">
        <v>66</v>
      </c>
      <c r="L47" s="45" t="s">
        <v>31</v>
      </c>
      <c r="M47" s="45" t="s">
        <v>67</v>
      </c>
      <c r="N47" s="45" t="s">
        <v>26</v>
      </c>
      <c r="O47" s="45">
        <v>620</v>
      </c>
      <c r="P47" s="45">
        <v>1</v>
      </c>
      <c r="Q47" s="45">
        <v>0</v>
      </c>
      <c r="R47" s="45">
        <f>O47*P47</f>
        <v>620</v>
      </c>
      <c r="S47" s="45"/>
    </row>
    <row r="48" spans="1:19">
      <c r="D48" s="45">
        <v>44</v>
      </c>
      <c r="E48" s="45" t="s">
        <v>202</v>
      </c>
      <c r="F48" s="45" t="s">
        <v>202</v>
      </c>
      <c r="G48" s="45" t="s">
        <v>202</v>
      </c>
      <c r="H48" s="45">
        <v>4492883</v>
      </c>
      <c r="I48" s="45" t="s">
        <v>106</v>
      </c>
      <c r="J48" s="45" t="s">
        <v>205</v>
      </c>
      <c r="K48" s="45" t="s">
        <v>66</v>
      </c>
      <c r="L48" s="45" t="s">
        <v>31</v>
      </c>
      <c r="M48" s="45" t="s">
        <v>67</v>
      </c>
      <c r="N48" s="45" t="s">
        <v>29</v>
      </c>
      <c r="O48" s="45">
        <v>719</v>
      </c>
      <c r="P48" s="45">
        <v>1</v>
      </c>
      <c r="Q48" s="45">
        <v>0</v>
      </c>
      <c r="R48" s="45">
        <f>O48*P48</f>
        <v>719</v>
      </c>
      <c r="S48" s="45"/>
    </row>
    <row r="49" spans="1:19">
      <c r="D49" s="45">
        <v>45</v>
      </c>
      <c r="E49" s="45" t="s">
        <v>202</v>
      </c>
      <c r="F49" s="45" t="s">
        <v>202</v>
      </c>
      <c r="G49" s="45" t="s">
        <v>202</v>
      </c>
      <c r="H49" s="45">
        <v>4492911</v>
      </c>
      <c r="I49" s="45" t="s">
        <v>206</v>
      </c>
      <c r="J49" s="45" t="s">
        <v>207</v>
      </c>
      <c r="K49" s="45" t="s">
        <v>66</v>
      </c>
      <c r="L49" s="45" t="s">
        <v>31</v>
      </c>
      <c r="M49" s="45" t="s">
        <v>67</v>
      </c>
      <c r="N49" s="45" t="s">
        <v>29</v>
      </c>
      <c r="O49" s="45">
        <v>719</v>
      </c>
      <c r="P49" s="45">
        <v>1</v>
      </c>
      <c r="Q49" s="45">
        <v>0</v>
      </c>
      <c r="R49" s="45">
        <f>O49*P49</f>
        <v>719</v>
      </c>
      <c r="S49" s="45"/>
    </row>
    <row r="50" spans="1:19">
      <c r="D50" s="45">
        <v>46</v>
      </c>
      <c r="E50" s="45" t="s">
        <v>202</v>
      </c>
      <c r="F50" s="45" t="s">
        <v>202</v>
      </c>
      <c r="G50" s="45" t="s">
        <v>202</v>
      </c>
      <c r="H50" s="45">
        <v>4492942</v>
      </c>
      <c r="I50" s="45" t="s">
        <v>116</v>
      </c>
      <c r="J50" s="45" t="s">
        <v>208</v>
      </c>
      <c r="K50" s="45" t="s">
        <v>66</v>
      </c>
      <c r="L50" s="45" t="s">
        <v>31</v>
      </c>
      <c r="M50" s="45" t="s">
        <v>67</v>
      </c>
      <c r="N50" s="45" t="s">
        <v>30</v>
      </c>
      <c r="O50" s="45">
        <v>924</v>
      </c>
      <c r="P50" s="45">
        <v>1</v>
      </c>
      <c r="Q50" s="45">
        <v>0</v>
      </c>
      <c r="R50" s="45">
        <f>O50*P50</f>
        <v>924</v>
      </c>
      <c r="S50" s="45"/>
    </row>
    <row r="51" spans="1:19">
      <c r="D51" s="45">
        <v>47</v>
      </c>
      <c r="E51" s="45" t="s">
        <v>202</v>
      </c>
      <c r="F51" s="45" t="s">
        <v>202</v>
      </c>
      <c r="G51" s="45" t="s">
        <v>202</v>
      </c>
      <c r="H51" s="45">
        <v>4492945</v>
      </c>
      <c r="I51" s="45" t="s">
        <v>169</v>
      </c>
      <c r="J51" s="45" t="s">
        <v>209</v>
      </c>
      <c r="K51" s="45" t="s">
        <v>66</v>
      </c>
      <c r="L51" s="45" t="s">
        <v>31</v>
      </c>
      <c r="M51" s="45" t="s">
        <v>67</v>
      </c>
      <c r="N51" s="45" t="s">
        <v>28</v>
      </c>
      <c r="O51" s="45">
        <v>667</v>
      </c>
      <c r="P51" s="45">
        <v>1</v>
      </c>
      <c r="Q51" s="45">
        <v>0</v>
      </c>
      <c r="R51" s="45">
        <f>O51*P51</f>
        <v>667</v>
      </c>
      <c r="S51" s="45"/>
    </row>
    <row r="52" spans="1:19">
      <c r="D52" s="45">
        <v>48</v>
      </c>
      <c r="E52" s="45" t="s">
        <v>200</v>
      </c>
      <c r="F52" s="45" t="s">
        <v>200</v>
      </c>
      <c r="G52" s="45" t="s">
        <v>200</v>
      </c>
      <c r="H52" s="45">
        <v>4493277</v>
      </c>
      <c r="I52" s="45" t="s">
        <v>138</v>
      </c>
      <c r="J52" s="45" t="s">
        <v>210</v>
      </c>
      <c r="K52" s="45" t="s">
        <v>66</v>
      </c>
      <c r="L52" s="45" t="s">
        <v>31</v>
      </c>
      <c r="M52" s="45" t="s">
        <v>67</v>
      </c>
      <c r="N52" s="45" t="s">
        <v>26</v>
      </c>
      <c r="O52" s="45">
        <v>620</v>
      </c>
      <c r="P52" s="45">
        <v>1</v>
      </c>
      <c r="Q52" s="45">
        <v>0</v>
      </c>
      <c r="R52" s="45">
        <f>O52*P52</f>
        <v>620</v>
      </c>
      <c r="S52" s="45"/>
    </row>
    <row r="53" spans="1:19">
      <c r="D53" s="45">
        <v>49</v>
      </c>
      <c r="E53" s="45" t="s">
        <v>200</v>
      </c>
      <c r="F53" s="45" t="s">
        <v>200</v>
      </c>
      <c r="G53" s="45" t="s">
        <v>200</v>
      </c>
      <c r="H53" s="45">
        <v>4493224</v>
      </c>
      <c r="I53" s="45" t="s">
        <v>64</v>
      </c>
      <c r="J53" s="45" t="s">
        <v>213</v>
      </c>
      <c r="K53" s="45" t="s">
        <v>66</v>
      </c>
      <c r="L53" s="45" t="s">
        <v>31</v>
      </c>
      <c r="M53" s="45" t="s">
        <v>67</v>
      </c>
      <c r="N53" s="45" t="s">
        <v>26</v>
      </c>
      <c r="O53" s="45">
        <v>620</v>
      </c>
      <c r="P53" s="45">
        <v>1</v>
      </c>
      <c r="Q53" s="45">
        <v>0</v>
      </c>
      <c r="R53" s="45">
        <f>O53*P53</f>
        <v>620</v>
      </c>
      <c r="S53" s="45"/>
    </row>
    <row r="54" spans="1:19">
      <c r="D54" s="45">
        <v>50</v>
      </c>
      <c r="E54" s="45" t="s">
        <v>200</v>
      </c>
      <c r="F54" s="45" t="s">
        <v>200</v>
      </c>
      <c r="G54" s="45" t="s">
        <v>200</v>
      </c>
      <c r="H54" s="45">
        <v>4493276</v>
      </c>
      <c r="I54" s="45" t="s">
        <v>143</v>
      </c>
      <c r="J54" s="45" t="s">
        <v>214</v>
      </c>
      <c r="K54" s="45" t="s">
        <v>66</v>
      </c>
      <c r="L54" s="45" t="s">
        <v>31</v>
      </c>
      <c r="M54" s="45" t="s">
        <v>89</v>
      </c>
      <c r="N54" s="45" t="s">
        <v>30</v>
      </c>
      <c r="O54" s="45">
        <v>1022</v>
      </c>
      <c r="P54" s="45">
        <v>1</v>
      </c>
      <c r="Q54" s="45">
        <v>0</v>
      </c>
      <c r="R54" s="45">
        <f>O54*P54</f>
        <v>1022</v>
      </c>
      <c r="S54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36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SUBTOTAL(9,P5:P37)</f>
        <v>32</v>
      </c>
      <c r="Q2" s="49">
        <f>SUBTOTAL(9,Q5:Q37)</f>
        <v>0</v>
      </c>
      <c r="R2" s="49">
        <f>SUBTOTAL(9,R5:R37)</f>
        <v>22580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63</v>
      </c>
      <c r="F5" s="45" t="s">
        <v>63</v>
      </c>
      <c r="G5" s="45" t="s">
        <v>63</v>
      </c>
      <c r="H5" s="45">
        <v>4445740</v>
      </c>
      <c r="I5" s="45" t="s">
        <v>68</v>
      </c>
      <c r="J5" s="45" t="s">
        <v>75</v>
      </c>
      <c r="K5" s="45" t="s">
        <v>76</v>
      </c>
      <c r="L5" s="45" t="s">
        <v>31</v>
      </c>
      <c r="M5" s="45" t="s">
        <v>67</v>
      </c>
      <c r="N5" s="45" t="s">
        <v>28</v>
      </c>
      <c r="O5" s="45">
        <v>667</v>
      </c>
      <c r="P5" s="45">
        <v>1</v>
      </c>
      <c r="Q5" s="45">
        <v>0</v>
      </c>
      <c r="R5" s="45">
        <f>O5*P5</f>
        <v>667</v>
      </c>
      <c r="S5" s="45"/>
    </row>
    <row r="6" spans="1:19">
      <c r="D6" s="45">
        <v>2</v>
      </c>
      <c r="E6" s="45" t="s">
        <v>72</v>
      </c>
      <c r="F6" s="45" t="s">
        <v>72</v>
      </c>
      <c r="G6" s="45" t="s">
        <v>72</v>
      </c>
      <c r="H6" s="45">
        <v>4457858</v>
      </c>
      <c r="I6" s="45" t="s">
        <v>82</v>
      </c>
      <c r="J6" s="45" t="s">
        <v>83</v>
      </c>
      <c r="K6" s="45" t="s">
        <v>76</v>
      </c>
      <c r="L6" s="45" t="s">
        <v>31</v>
      </c>
      <c r="M6" s="45" t="s">
        <v>67</v>
      </c>
      <c r="N6" s="45" t="s">
        <v>29</v>
      </c>
      <c r="O6" s="45">
        <v>719</v>
      </c>
      <c r="P6" s="45">
        <v>1</v>
      </c>
      <c r="Q6" s="45">
        <v>0</v>
      </c>
      <c r="R6" s="45">
        <f>O6*P6</f>
        <v>719</v>
      </c>
      <c r="S6" s="45"/>
    </row>
    <row r="7" spans="1:19">
      <c r="D7" s="45">
        <v>3</v>
      </c>
      <c r="E7" s="45" t="s">
        <v>80</v>
      </c>
      <c r="F7" s="45" t="s">
        <v>80</v>
      </c>
      <c r="G7" s="45" t="s">
        <v>80</v>
      </c>
      <c r="H7" s="45">
        <v>4458852</v>
      </c>
      <c r="I7" s="45" t="s">
        <v>82</v>
      </c>
      <c r="J7" s="45" t="s">
        <v>86</v>
      </c>
      <c r="K7" s="45" t="s">
        <v>76</v>
      </c>
      <c r="L7" s="45" t="s">
        <v>31</v>
      </c>
      <c r="M7" s="45" t="s">
        <v>67</v>
      </c>
      <c r="N7" s="45" t="s">
        <v>29</v>
      </c>
      <c r="O7" s="45">
        <v>719</v>
      </c>
      <c r="P7" s="45">
        <v>1</v>
      </c>
      <c r="Q7" s="45">
        <v>0</v>
      </c>
      <c r="R7" s="45">
        <f>O7*P7</f>
        <v>719</v>
      </c>
      <c r="S7" s="45"/>
    </row>
    <row r="8" spans="1:19">
      <c r="D8" s="45">
        <v>4</v>
      </c>
      <c r="E8" s="45" t="s">
        <v>80</v>
      </c>
      <c r="F8" s="45" t="s">
        <v>80</v>
      </c>
      <c r="G8" s="45" t="s">
        <v>80</v>
      </c>
      <c r="H8" s="45">
        <v>4458854</v>
      </c>
      <c r="I8" s="45" t="s">
        <v>87</v>
      </c>
      <c r="J8" s="45" t="s">
        <v>88</v>
      </c>
      <c r="K8" s="45" t="s">
        <v>76</v>
      </c>
      <c r="L8" s="45" t="s">
        <v>31</v>
      </c>
      <c r="M8" s="45" t="s">
        <v>89</v>
      </c>
      <c r="N8" s="45" t="s">
        <v>29</v>
      </c>
      <c r="O8" s="45">
        <v>819</v>
      </c>
      <c r="P8" s="45">
        <v>1</v>
      </c>
      <c r="Q8" s="45">
        <v>0</v>
      </c>
      <c r="R8" s="45">
        <f>O8*P8</f>
        <v>819</v>
      </c>
      <c r="S8" s="45"/>
    </row>
    <row r="9" spans="1:19">
      <c r="D9" s="45">
        <v>5</v>
      </c>
      <c r="E9" s="45" t="s">
        <v>80</v>
      </c>
      <c r="F9" s="45" t="s">
        <v>80</v>
      </c>
      <c r="G9" s="45" t="s">
        <v>80</v>
      </c>
      <c r="H9" s="45">
        <v>4458855</v>
      </c>
      <c r="I9" s="45" t="s">
        <v>90</v>
      </c>
      <c r="J9" s="45" t="s">
        <v>91</v>
      </c>
      <c r="K9" s="45" t="s">
        <v>76</v>
      </c>
      <c r="L9" s="45" t="s">
        <v>31</v>
      </c>
      <c r="M9" s="45" t="s">
        <v>89</v>
      </c>
      <c r="N9" s="45" t="s">
        <v>29</v>
      </c>
      <c r="O9" s="45">
        <v>819</v>
      </c>
      <c r="P9" s="45">
        <v>1</v>
      </c>
      <c r="Q9" s="45">
        <v>0</v>
      </c>
      <c r="R9" s="45">
        <f>O9*P9</f>
        <v>819</v>
      </c>
      <c r="S9" s="45"/>
    </row>
    <row r="10" spans="1:19">
      <c r="D10" s="45">
        <v>6</v>
      </c>
      <c r="E10" s="45" t="s">
        <v>100</v>
      </c>
      <c r="F10" s="45" t="s">
        <v>100</v>
      </c>
      <c r="G10" s="45" t="s">
        <v>100</v>
      </c>
      <c r="H10" s="45">
        <v>4472645</v>
      </c>
      <c r="I10" s="45" t="s">
        <v>112</v>
      </c>
      <c r="J10" s="45" t="s">
        <v>113</v>
      </c>
      <c r="K10" s="45" t="s">
        <v>76</v>
      </c>
      <c r="L10" s="45" t="s">
        <v>31</v>
      </c>
      <c r="M10" s="45" t="s">
        <v>67</v>
      </c>
      <c r="N10" s="45" t="s">
        <v>29</v>
      </c>
      <c r="O10" s="45">
        <v>719</v>
      </c>
      <c r="P10" s="45">
        <v>1</v>
      </c>
      <c r="Q10" s="45">
        <v>0</v>
      </c>
      <c r="R10" s="45">
        <f>O10*P10</f>
        <v>719</v>
      </c>
      <c r="S10" s="45"/>
    </row>
    <row r="11" spans="1:19">
      <c r="D11" s="45">
        <v>7</v>
      </c>
      <c r="E11" s="45" t="s">
        <v>98</v>
      </c>
      <c r="F11" s="45" t="s">
        <v>98</v>
      </c>
      <c r="G11" s="45" t="s">
        <v>98</v>
      </c>
      <c r="H11" s="45">
        <v>4479744</v>
      </c>
      <c r="I11" s="45" t="s">
        <v>68</v>
      </c>
      <c r="J11" s="45" t="s">
        <v>135</v>
      </c>
      <c r="K11" s="45" t="s">
        <v>76</v>
      </c>
      <c r="L11" s="45" t="s">
        <v>31</v>
      </c>
      <c r="M11" s="45" t="s">
        <v>67</v>
      </c>
      <c r="N11" s="45" t="s">
        <v>28</v>
      </c>
      <c r="O11" s="45">
        <v>667</v>
      </c>
      <c r="P11" s="45">
        <v>1</v>
      </c>
      <c r="Q11" s="45">
        <v>0</v>
      </c>
      <c r="R11" s="45">
        <f>O11*P11</f>
        <v>667</v>
      </c>
      <c r="S11" s="45"/>
    </row>
    <row r="12" spans="1:19">
      <c r="D12" s="45">
        <v>8</v>
      </c>
      <c r="E12" s="45" t="s">
        <v>130</v>
      </c>
      <c r="F12" s="45" t="s">
        <v>130</v>
      </c>
      <c r="G12" s="45" t="s">
        <v>130</v>
      </c>
      <c r="H12" s="45">
        <v>4485651</v>
      </c>
      <c r="I12" s="45" t="s">
        <v>112</v>
      </c>
      <c r="J12" s="45" t="s">
        <v>147</v>
      </c>
      <c r="K12" s="45" t="s">
        <v>76</v>
      </c>
      <c r="L12" s="45" t="s">
        <v>31</v>
      </c>
      <c r="M12" s="45" t="s">
        <v>67</v>
      </c>
      <c r="N12" s="45" t="s">
        <v>29</v>
      </c>
      <c r="O12" s="45">
        <v>719</v>
      </c>
      <c r="P12" s="45">
        <v>1</v>
      </c>
      <c r="Q12" s="45">
        <v>0</v>
      </c>
      <c r="R12" s="45">
        <f>O12*P12</f>
        <v>719</v>
      </c>
      <c r="S12" s="45"/>
    </row>
    <row r="13" spans="1:19">
      <c r="D13" s="45">
        <v>9</v>
      </c>
      <c r="E13" s="45" t="s">
        <v>130</v>
      </c>
      <c r="F13" s="45" t="s">
        <v>130</v>
      </c>
      <c r="G13" s="45" t="s">
        <v>130</v>
      </c>
      <c r="H13" s="45">
        <v>4485658</v>
      </c>
      <c r="I13" s="45" t="s">
        <v>148</v>
      </c>
      <c r="J13" s="45" t="s">
        <v>149</v>
      </c>
      <c r="K13" s="45" t="s">
        <v>76</v>
      </c>
      <c r="L13" s="45" t="s">
        <v>31</v>
      </c>
      <c r="M13" s="45" t="s">
        <v>67</v>
      </c>
      <c r="N13" s="45" t="s">
        <v>29</v>
      </c>
      <c r="O13" s="45">
        <v>719</v>
      </c>
      <c r="P13" s="45">
        <v>1</v>
      </c>
      <c r="Q13" s="45">
        <v>0</v>
      </c>
      <c r="R13" s="45">
        <f>O13*P13</f>
        <v>719</v>
      </c>
      <c r="S13" s="45"/>
    </row>
    <row r="14" spans="1:19">
      <c r="D14" s="45">
        <v>10</v>
      </c>
      <c r="E14" s="45" t="s">
        <v>140</v>
      </c>
      <c r="F14" s="45" t="s">
        <v>140</v>
      </c>
      <c r="G14" s="45" t="s">
        <v>140</v>
      </c>
      <c r="H14" s="45">
        <v>4486583</v>
      </c>
      <c r="I14" s="45" t="s">
        <v>112</v>
      </c>
      <c r="J14" s="45" t="s">
        <v>154</v>
      </c>
      <c r="K14" s="45" t="s">
        <v>76</v>
      </c>
      <c r="L14" s="45" t="s">
        <v>31</v>
      </c>
      <c r="M14" s="45" t="s">
        <v>67</v>
      </c>
      <c r="N14" s="45" t="s">
        <v>29</v>
      </c>
      <c r="O14" s="45">
        <v>719</v>
      </c>
      <c r="P14" s="45">
        <v>1</v>
      </c>
      <c r="Q14" s="45">
        <v>0</v>
      </c>
      <c r="R14" s="45">
        <f>O14*P14</f>
        <v>719</v>
      </c>
      <c r="S14" s="45"/>
    </row>
    <row r="15" spans="1:19">
      <c r="D15" s="45">
        <v>11</v>
      </c>
      <c r="E15" s="45" t="s">
        <v>140</v>
      </c>
      <c r="F15" s="45" t="s">
        <v>140</v>
      </c>
      <c r="G15" s="45" t="s">
        <v>140</v>
      </c>
      <c r="H15" s="45">
        <v>4486584</v>
      </c>
      <c r="I15" s="45" t="s">
        <v>82</v>
      </c>
      <c r="J15" s="45" t="s">
        <v>155</v>
      </c>
      <c r="K15" s="45" t="s">
        <v>76</v>
      </c>
      <c r="L15" s="45" t="s">
        <v>31</v>
      </c>
      <c r="M15" s="45" t="s">
        <v>67</v>
      </c>
      <c r="N15" s="45" t="s">
        <v>29</v>
      </c>
      <c r="O15" s="45">
        <v>719</v>
      </c>
      <c r="P15" s="45">
        <v>1</v>
      </c>
      <c r="Q15" s="45">
        <v>0</v>
      </c>
      <c r="R15" s="45">
        <f>O15*P15</f>
        <v>719</v>
      </c>
      <c r="S15" s="45"/>
    </row>
    <row r="16" spans="1:19">
      <c r="D16" s="45">
        <v>12</v>
      </c>
      <c r="E16" s="45" t="s">
        <v>140</v>
      </c>
      <c r="F16" s="45" t="s">
        <v>140</v>
      </c>
      <c r="G16" s="45" t="s">
        <v>140</v>
      </c>
      <c r="H16" s="45">
        <v>4486589</v>
      </c>
      <c r="I16" s="45" t="s">
        <v>148</v>
      </c>
      <c r="J16" s="45" t="s">
        <v>156</v>
      </c>
      <c r="K16" s="45" t="s">
        <v>76</v>
      </c>
      <c r="L16" s="45" t="s">
        <v>31</v>
      </c>
      <c r="M16" s="45" t="s">
        <v>89</v>
      </c>
      <c r="N16" s="45" t="s">
        <v>29</v>
      </c>
      <c r="O16" s="45">
        <v>819</v>
      </c>
      <c r="P16" s="45">
        <v>1</v>
      </c>
      <c r="Q16" s="45">
        <v>0</v>
      </c>
      <c r="R16" s="45">
        <f>O16*P16</f>
        <v>819</v>
      </c>
      <c r="S16" s="45"/>
    </row>
    <row r="17" spans="1:19">
      <c r="D17" s="45">
        <v>13</v>
      </c>
      <c r="E17" s="45" t="s">
        <v>145</v>
      </c>
      <c r="F17" s="45" t="s">
        <v>145</v>
      </c>
      <c r="G17" s="45" t="s">
        <v>145</v>
      </c>
      <c r="H17" s="45">
        <v>4487254</v>
      </c>
      <c r="I17" s="45" t="s">
        <v>92</v>
      </c>
      <c r="J17" s="45" t="s">
        <v>159</v>
      </c>
      <c r="K17" s="45" t="s">
        <v>76</v>
      </c>
      <c r="L17" s="45" t="s">
        <v>31</v>
      </c>
      <c r="M17" s="45" t="s">
        <v>67</v>
      </c>
      <c r="N17" s="45" t="s">
        <v>29</v>
      </c>
      <c r="O17" s="45">
        <v>719</v>
      </c>
      <c r="P17" s="45">
        <v>1</v>
      </c>
      <c r="Q17" s="45">
        <v>0</v>
      </c>
      <c r="R17" s="45">
        <f>O17*P17</f>
        <v>719</v>
      </c>
      <c r="S17" s="45"/>
    </row>
    <row r="18" spans="1:19">
      <c r="D18" s="45">
        <v>14</v>
      </c>
      <c r="E18" s="45" t="s">
        <v>128</v>
      </c>
      <c r="F18" s="45" t="s">
        <v>128</v>
      </c>
      <c r="G18" s="45" t="s">
        <v>128</v>
      </c>
      <c r="H18" s="45">
        <v>4495443</v>
      </c>
      <c r="I18" s="45" t="s">
        <v>169</v>
      </c>
      <c r="J18" s="45" t="s">
        <v>170</v>
      </c>
      <c r="K18" s="45" t="s">
        <v>76</v>
      </c>
      <c r="L18" s="45" t="s">
        <v>31</v>
      </c>
      <c r="M18" s="45" t="s">
        <v>67</v>
      </c>
      <c r="N18" s="45" t="s">
        <v>28</v>
      </c>
      <c r="O18" s="45">
        <v>667</v>
      </c>
      <c r="P18" s="45">
        <v>1</v>
      </c>
      <c r="Q18" s="45">
        <v>0</v>
      </c>
      <c r="R18" s="45">
        <f>O18*P18</f>
        <v>667</v>
      </c>
      <c r="S18" s="45"/>
    </row>
    <row r="19" spans="1:19">
      <c r="D19" s="45">
        <v>15</v>
      </c>
      <c r="E19" s="45" t="s">
        <v>165</v>
      </c>
      <c r="F19" s="45" t="s">
        <v>165</v>
      </c>
      <c r="G19" s="45" t="s">
        <v>165</v>
      </c>
      <c r="H19" s="45">
        <v>4500047</v>
      </c>
      <c r="I19" s="45" t="s">
        <v>112</v>
      </c>
      <c r="J19" s="45" t="s">
        <v>178</v>
      </c>
      <c r="K19" s="45" t="s">
        <v>76</v>
      </c>
      <c r="L19" s="45" t="s">
        <v>31</v>
      </c>
      <c r="M19" s="45" t="s">
        <v>67</v>
      </c>
      <c r="N19" s="45" t="s">
        <v>29</v>
      </c>
      <c r="O19" s="45">
        <v>719</v>
      </c>
      <c r="P19" s="45">
        <v>1</v>
      </c>
      <c r="Q19" s="45">
        <v>0</v>
      </c>
      <c r="R19" s="45">
        <f>O19*P19</f>
        <v>719</v>
      </c>
      <c r="S19" s="45"/>
    </row>
    <row r="20" spans="1:19">
      <c r="D20" s="45">
        <v>16</v>
      </c>
      <c r="E20" s="45" t="s">
        <v>165</v>
      </c>
      <c r="F20" s="45" t="s">
        <v>165</v>
      </c>
      <c r="G20" s="45" t="s">
        <v>165</v>
      </c>
      <c r="H20" s="45">
        <v>4500071</v>
      </c>
      <c r="I20" s="45" t="s">
        <v>87</v>
      </c>
      <c r="J20" s="45" t="s">
        <v>179</v>
      </c>
      <c r="K20" s="45" t="s">
        <v>76</v>
      </c>
      <c r="L20" s="45" t="s">
        <v>31</v>
      </c>
      <c r="M20" s="45" t="s">
        <v>67</v>
      </c>
      <c r="N20" s="45" t="s">
        <v>29</v>
      </c>
      <c r="O20" s="45">
        <v>719</v>
      </c>
      <c r="P20" s="45">
        <v>1</v>
      </c>
      <c r="Q20" s="45">
        <v>0</v>
      </c>
      <c r="R20" s="45">
        <f>O20*P20</f>
        <v>719</v>
      </c>
      <c r="S20" s="45"/>
    </row>
    <row r="21" spans="1:19">
      <c r="D21" s="45">
        <v>17</v>
      </c>
      <c r="E21" s="45" t="s">
        <v>180</v>
      </c>
      <c r="F21" s="45" t="s">
        <v>180</v>
      </c>
      <c r="G21" s="45" t="s">
        <v>180</v>
      </c>
      <c r="H21" s="45">
        <v>4502241</v>
      </c>
      <c r="I21" s="45" t="s">
        <v>64</v>
      </c>
      <c r="J21" s="45" t="s">
        <v>186</v>
      </c>
      <c r="K21" s="45" t="s">
        <v>76</v>
      </c>
      <c r="L21" s="45" t="s">
        <v>31</v>
      </c>
      <c r="M21" s="45" t="s">
        <v>89</v>
      </c>
      <c r="N21" s="45" t="s">
        <v>26</v>
      </c>
      <c r="O21" s="45">
        <v>692</v>
      </c>
      <c r="P21" s="45">
        <v>1</v>
      </c>
      <c r="Q21" s="45">
        <v>0</v>
      </c>
      <c r="R21" s="45">
        <f>O21*P21</f>
        <v>692</v>
      </c>
      <c r="S21" s="45"/>
    </row>
    <row r="22" spans="1:19">
      <c r="D22" s="45">
        <v>18</v>
      </c>
      <c r="E22" s="45" t="s">
        <v>180</v>
      </c>
      <c r="F22" s="45" t="s">
        <v>180</v>
      </c>
      <c r="G22" s="45" t="s">
        <v>180</v>
      </c>
      <c r="H22" s="45">
        <v>4502242</v>
      </c>
      <c r="I22" s="45" t="s">
        <v>64</v>
      </c>
      <c r="J22" s="45" t="s">
        <v>187</v>
      </c>
      <c r="K22" s="45" t="s">
        <v>76</v>
      </c>
      <c r="L22" s="45" t="s">
        <v>31</v>
      </c>
      <c r="M22" s="45" t="s">
        <v>67</v>
      </c>
      <c r="N22" s="45" t="s">
        <v>26</v>
      </c>
      <c r="O22" s="45">
        <v>620</v>
      </c>
      <c r="P22" s="45">
        <v>1</v>
      </c>
      <c r="Q22" s="45">
        <v>0</v>
      </c>
      <c r="R22" s="45">
        <f>O22*P22</f>
        <v>620</v>
      </c>
      <c r="S22" s="45"/>
    </row>
    <row r="23" spans="1:19">
      <c r="D23" s="45">
        <v>19</v>
      </c>
      <c r="E23" s="45" t="s">
        <v>180</v>
      </c>
      <c r="F23" s="45" t="s">
        <v>180</v>
      </c>
      <c r="G23" s="45" t="s">
        <v>180</v>
      </c>
      <c r="H23" s="45">
        <v>4502245</v>
      </c>
      <c r="I23" s="45" t="s">
        <v>82</v>
      </c>
      <c r="J23" s="45" t="s">
        <v>188</v>
      </c>
      <c r="K23" s="45" t="s">
        <v>76</v>
      </c>
      <c r="L23" s="45" t="s">
        <v>31</v>
      </c>
      <c r="M23" s="45" t="s">
        <v>67</v>
      </c>
      <c r="N23" s="45" t="s">
        <v>29</v>
      </c>
      <c r="O23" s="45">
        <v>719</v>
      </c>
      <c r="P23" s="45">
        <v>1</v>
      </c>
      <c r="Q23" s="45">
        <v>0</v>
      </c>
      <c r="R23" s="45">
        <f>O23*P23</f>
        <v>719</v>
      </c>
      <c r="S23" s="45"/>
    </row>
    <row r="24" spans="1:19">
      <c r="D24" s="45">
        <v>20</v>
      </c>
      <c r="E24" s="45" t="s">
        <v>180</v>
      </c>
      <c r="F24" s="45" t="s">
        <v>180</v>
      </c>
      <c r="G24" s="45" t="s">
        <v>180</v>
      </c>
      <c r="H24" s="45">
        <v>4502247</v>
      </c>
      <c r="I24" s="45" t="s">
        <v>87</v>
      </c>
      <c r="J24" s="45" t="s">
        <v>189</v>
      </c>
      <c r="K24" s="45" t="s">
        <v>76</v>
      </c>
      <c r="L24" s="45" t="s">
        <v>31</v>
      </c>
      <c r="M24" s="45" t="s">
        <v>67</v>
      </c>
      <c r="N24" s="45" t="s">
        <v>29</v>
      </c>
      <c r="O24" s="45">
        <v>719</v>
      </c>
      <c r="P24" s="45">
        <v>1</v>
      </c>
      <c r="Q24" s="45">
        <v>0</v>
      </c>
      <c r="R24" s="45">
        <f>O24*P24</f>
        <v>719</v>
      </c>
      <c r="S24" s="45"/>
    </row>
    <row r="25" spans="1:19">
      <c r="D25" s="45">
        <v>21</v>
      </c>
      <c r="E25" s="45" t="s">
        <v>180</v>
      </c>
      <c r="F25" s="45" t="s">
        <v>180</v>
      </c>
      <c r="G25" s="45" t="s">
        <v>180</v>
      </c>
      <c r="H25" s="45">
        <v>4502248</v>
      </c>
      <c r="I25" s="45" t="s">
        <v>90</v>
      </c>
      <c r="J25" s="45" t="s">
        <v>190</v>
      </c>
      <c r="K25" s="45" t="s">
        <v>76</v>
      </c>
      <c r="L25" s="45" t="s">
        <v>31</v>
      </c>
      <c r="M25" s="45" t="s">
        <v>67</v>
      </c>
      <c r="N25" s="45" t="s">
        <v>29</v>
      </c>
      <c r="O25" s="45">
        <v>719</v>
      </c>
      <c r="P25" s="45">
        <v>1</v>
      </c>
      <c r="Q25" s="45">
        <v>0</v>
      </c>
      <c r="R25" s="45">
        <f>O25*P25</f>
        <v>719</v>
      </c>
      <c r="S25" s="45"/>
    </row>
    <row r="26" spans="1:19">
      <c r="D26" s="45">
        <v>22</v>
      </c>
      <c r="E26" s="45" t="s">
        <v>196</v>
      </c>
      <c r="F26" s="45" t="s">
        <v>196</v>
      </c>
      <c r="G26" s="45" t="s">
        <v>196</v>
      </c>
      <c r="H26" s="45">
        <v>4516856</v>
      </c>
      <c r="I26" s="45" t="s">
        <v>138</v>
      </c>
      <c r="J26" s="45" t="s">
        <v>215</v>
      </c>
      <c r="K26" s="45" t="s">
        <v>76</v>
      </c>
      <c r="L26" s="45" t="s">
        <v>31</v>
      </c>
      <c r="M26" s="45" t="s">
        <v>67</v>
      </c>
      <c r="N26" s="45" t="s">
        <v>26</v>
      </c>
      <c r="O26" s="45">
        <v>620</v>
      </c>
      <c r="P26" s="45">
        <v>1</v>
      </c>
      <c r="Q26" s="45">
        <v>0</v>
      </c>
      <c r="R26" s="45">
        <f>O26*P26</f>
        <v>620</v>
      </c>
      <c r="S26" s="45"/>
    </row>
    <row r="27" spans="1:19">
      <c r="D27" s="45">
        <v>23</v>
      </c>
      <c r="E27" s="45" t="s">
        <v>202</v>
      </c>
      <c r="F27" s="45" t="s">
        <v>202</v>
      </c>
      <c r="G27" s="45" t="s">
        <v>202</v>
      </c>
      <c r="H27" s="45">
        <v>4517508</v>
      </c>
      <c r="I27" s="45" t="s">
        <v>124</v>
      </c>
      <c r="J27" s="45" t="s">
        <v>216</v>
      </c>
      <c r="K27" s="45" t="s">
        <v>76</v>
      </c>
      <c r="L27" s="45" t="s">
        <v>31</v>
      </c>
      <c r="M27" s="45" t="s">
        <v>67</v>
      </c>
      <c r="N27" s="45" t="s">
        <v>26</v>
      </c>
      <c r="O27" s="45">
        <v>620</v>
      </c>
      <c r="P27" s="45">
        <v>1</v>
      </c>
      <c r="Q27" s="45">
        <v>0</v>
      </c>
      <c r="R27" s="45">
        <f>O27*P27</f>
        <v>620</v>
      </c>
      <c r="S27" s="45"/>
    </row>
    <row r="28" spans="1:19">
      <c r="D28" s="45">
        <v>24</v>
      </c>
      <c r="E28" s="45" t="s">
        <v>202</v>
      </c>
      <c r="F28" s="45" t="s">
        <v>202</v>
      </c>
      <c r="G28" s="45" t="s">
        <v>202</v>
      </c>
      <c r="H28" s="45">
        <v>4517513</v>
      </c>
      <c r="I28" s="45" t="s">
        <v>112</v>
      </c>
      <c r="J28" s="45" t="s">
        <v>217</v>
      </c>
      <c r="K28" s="45" t="s">
        <v>76</v>
      </c>
      <c r="L28" s="45" t="s">
        <v>31</v>
      </c>
      <c r="M28" s="45" t="s">
        <v>67</v>
      </c>
      <c r="N28" s="45" t="s">
        <v>29</v>
      </c>
      <c r="O28" s="45">
        <v>719</v>
      </c>
      <c r="P28" s="45">
        <v>1</v>
      </c>
      <c r="Q28" s="45">
        <v>0</v>
      </c>
      <c r="R28" s="45">
        <f>O28*P28</f>
        <v>719</v>
      </c>
      <c r="S28" s="45"/>
    </row>
    <row r="29" spans="1:19">
      <c r="D29" s="45">
        <v>25</v>
      </c>
      <c r="E29" s="45" t="s">
        <v>202</v>
      </c>
      <c r="F29" s="45" t="s">
        <v>202</v>
      </c>
      <c r="G29" s="45" t="s">
        <v>202</v>
      </c>
      <c r="H29" s="45">
        <v>4517529</v>
      </c>
      <c r="I29" s="45" t="s">
        <v>92</v>
      </c>
      <c r="J29" s="45" t="s">
        <v>218</v>
      </c>
      <c r="K29" s="45" t="s">
        <v>76</v>
      </c>
      <c r="L29" s="45" t="s">
        <v>31</v>
      </c>
      <c r="M29" s="45" t="s">
        <v>89</v>
      </c>
      <c r="N29" s="45" t="s">
        <v>29</v>
      </c>
      <c r="O29" s="45">
        <v>819</v>
      </c>
      <c r="P29" s="45">
        <v>1</v>
      </c>
      <c r="Q29" s="45">
        <v>0</v>
      </c>
      <c r="R29" s="45">
        <f>O29*P29</f>
        <v>819</v>
      </c>
      <c r="S29" s="45"/>
    </row>
    <row r="30" spans="1:19">
      <c r="D30" s="45">
        <v>26</v>
      </c>
      <c r="E30" s="45" t="s">
        <v>202</v>
      </c>
      <c r="F30" s="45" t="s">
        <v>202</v>
      </c>
      <c r="G30" s="45" t="s">
        <v>202</v>
      </c>
      <c r="H30" s="45">
        <v>4517530</v>
      </c>
      <c r="I30" s="45" t="s">
        <v>92</v>
      </c>
      <c r="J30" s="45" t="s">
        <v>219</v>
      </c>
      <c r="K30" s="45" t="s">
        <v>76</v>
      </c>
      <c r="L30" s="45" t="s">
        <v>31</v>
      </c>
      <c r="M30" s="45" t="s">
        <v>67</v>
      </c>
      <c r="N30" s="45" t="s">
        <v>29</v>
      </c>
      <c r="O30" s="45">
        <v>719</v>
      </c>
      <c r="P30" s="45">
        <v>1</v>
      </c>
      <c r="Q30" s="45">
        <v>0</v>
      </c>
      <c r="R30" s="45">
        <f>O30*P30</f>
        <v>719</v>
      </c>
      <c r="S30" s="45"/>
    </row>
    <row r="31" spans="1:19">
      <c r="D31" s="45">
        <v>27</v>
      </c>
      <c r="E31" s="45" t="s">
        <v>202</v>
      </c>
      <c r="F31" s="45" t="s">
        <v>202</v>
      </c>
      <c r="G31" s="45" t="s">
        <v>202</v>
      </c>
      <c r="H31" s="45">
        <v>4517656</v>
      </c>
      <c r="I31" s="45" t="s">
        <v>136</v>
      </c>
      <c r="J31" s="45" t="s">
        <v>220</v>
      </c>
      <c r="K31" s="45" t="s">
        <v>76</v>
      </c>
      <c r="L31" s="45" t="s">
        <v>31</v>
      </c>
      <c r="M31" s="45" t="s">
        <v>67</v>
      </c>
      <c r="N31" s="45" t="s">
        <v>28</v>
      </c>
      <c r="O31" s="45">
        <v>667</v>
      </c>
      <c r="P31" s="45">
        <v>1</v>
      </c>
      <c r="Q31" s="45">
        <v>0</v>
      </c>
      <c r="R31" s="45">
        <f>O31*P31</f>
        <v>667</v>
      </c>
      <c r="S31" s="45"/>
    </row>
    <row r="32" spans="1:19">
      <c r="D32" s="45">
        <v>28</v>
      </c>
      <c r="E32" s="45" t="s">
        <v>200</v>
      </c>
      <c r="F32" s="45" t="s">
        <v>200</v>
      </c>
      <c r="G32" s="45" t="s">
        <v>200</v>
      </c>
      <c r="H32" s="45">
        <v>4518941</v>
      </c>
      <c r="I32" s="45" t="s">
        <v>64</v>
      </c>
      <c r="J32" s="45" t="s">
        <v>226</v>
      </c>
      <c r="K32" s="45" t="s">
        <v>76</v>
      </c>
      <c r="L32" s="45" t="s">
        <v>31</v>
      </c>
      <c r="M32" s="45" t="s">
        <v>67</v>
      </c>
      <c r="N32" s="45" t="s">
        <v>26</v>
      </c>
      <c r="O32" s="45">
        <v>620</v>
      </c>
      <c r="P32" s="45">
        <v>1</v>
      </c>
      <c r="Q32" s="45">
        <v>0</v>
      </c>
      <c r="R32" s="45">
        <f>O32*P32</f>
        <v>620</v>
      </c>
      <c r="S32" s="45"/>
    </row>
    <row r="33" spans="1:19">
      <c r="D33" s="45">
        <v>29</v>
      </c>
      <c r="E33" s="45" t="s">
        <v>200</v>
      </c>
      <c r="F33" s="45" t="s">
        <v>200</v>
      </c>
      <c r="G33" s="45" t="s">
        <v>200</v>
      </c>
      <c r="H33" s="45">
        <v>4518942</v>
      </c>
      <c r="I33" s="45" t="s">
        <v>64</v>
      </c>
      <c r="J33" s="45" t="s">
        <v>227</v>
      </c>
      <c r="K33" s="45" t="s">
        <v>76</v>
      </c>
      <c r="L33" s="45" t="s">
        <v>31</v>
      </c>
      <c r="M33" s="45" t="s">
        <v>67</v>
      </c>
      <c r="N33" s="45" t="s">
        <v>26</v>
      </c>
      <c r="O33" s="45">
        <v>620</v>
      </c>
      <c r="P33" s="45">
        <v>1</v>
      </c>
      <c r="Q33" s="45">
        <v>0</v>
      </c>
      <c r="R33" s="45">
        <f>O33*P33</f>
        <v>620</v>
      </c>
      <c r="S33" s="45"/>
    </row>
    <row r="34" spans="1:19">
      <c r="D34" s="45">
        <v>30</v>
      </c>
      <c r="E34" s="45" t="s">
        <v>200</v>
      </c>
      <c r="F34" s="45" t="s">
        <v>200</v>
      </c>
      <c r="G34" s="45" t="s">
        <v>200</v>
      </c>
      <c r="H34" s="45">
        <v>4518946</v>
      </c>
      <c r="I34" s="45" t="s">
        <v>96</v>
      </c>
      <c r="J34" s="45" t="s">
        <v>228</v>
      </c>
      <c r="K34" s="45" t="s">
        <v>76</v>
      </c>
      <c r="L34" s="45" t="s">
        <v>31</v>
      </c>
      <c r="M34" s="45" t="s">
        <v>67</v>
      </c>
      <c r="N34" s="45" t="s">
        <v>26</v>
      </c>
      <c r="O34" s="45">
        <v>620</v>
      </c>
      <c r="P34" s="45">
        <v>1</v>
      </c>
      <c r="Q34" s="45">
        <v>0</v>
      </c>
      <c r="R34" s="45">
        <f>O34*P34</f>
        <v>620</v>
      </c>
      <c r="S34" s="45"/>
    </row>
    <row r="35" spans="1:19">
      <c r="D35" s="45">
        <v>31</v>
      </c>
      <c r="E35" s="45" t="s">
        <v>200</v>
      </c>
      <c r="F35" s="45" t="s">
        <v>200</v>
      </c>
      <c r="G35" s="45" t="s">
        <v>200</v>
      </c>
      <c r="H35" s="45">
        <v>4518947</v>
      </c>
      <c r="I35" s="45" t="s">
        <v>96</v>
      </c>
      <c r="J35" s="45" t="s">
        <v>229</v>
      </c>
      <c r="K35" s="45" t="s">
        <v>76</v>
      </c>
      <c r="L35" s="45" t="s">
        <v>31</v>
      </c>
      <c r="M35" s="45" t="s">
        <v>67</v>
      </c>
      <c r="N35" s="45" t="s">
        <v>26</v>
      </c>
      <c r="O35" s="45">
        <v>620</v>
      </c>
      <c r="P35" s="45">
        <v>1</v>
      </c>
      <c r="Q35" s="45">
        <v>0</v>
      </c>
      <c r="R35" s="45">
        <f>O35*P35</f>
        <v>620</v>
      </c>
      <c r="S35" s="45"/>
    </row>
    <row r="36" spans="1:19">
      <c r="D36" s="45">
        <v>32</v>
      </c>
      <c r="E36" s="45" t="s">
        <v>200</v>
      </c>
      <c r="F36" s="45" t="s">
        <v>200</v>
      </c>
      <c r="G36" s="45" t="s">
        <v>200</v>
      </c>
      <c r="H36" s="45">
        <v>4518950</v>
      </c>
      <c r="I36" s="45" t="s">
        <v>230</v>
      </c>
      <c r="J36" s="45" t="s">
        <v>231</v>
      </c>
      <c r="K36" s="45" t="s">
        <v>76</v>
      </c>
      <c r="L36" s="45" t="s">
        <v>31</v>
      </c>
      <c r="M36" s="45" t="s">
        <v>89</v>
      </c>
      <c r="N36" s="45" t="s">
        <v>29</v>
      </c>
      <c r="O36" s="45">
        <v>819</v>
      </c>
      <c r="P36" s="45">
        <v>1</v>
      </c>
      <c r="Q36" s="45">
        <v>0</v>
      </c>
      <c r="R36" s="45">
        <f>O36*P36</f>
        <v>819</v>
      </c>
      <c r="S36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39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SUBTOTAL(9,P5:P40)</f>
        <v>35</v>
      </c>
      <c r="Q2" s="49">
        <f>SUBTOTAL(9,Q5:Q40)</f>
        <v>0</v>
      </c>
      <c r="R2" s="49">
        <f>SUBTOTAL(9,R5:R40)</f>
        <v>25830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63</v>
      </c>
      <c r="F5" s="45" t="s">
        <v>63</v>
      </c>
      <c r="G5" s="45" t="s">
        <v>63</v>
      </c>
      <c r="H5" s="45">
        <v>4457258</v>
      </c>
      <c r="I5" s="45" t="s">
        <v>77</v>
      </c>
      <c r="J5" s="45" t="s">
        <v>78</v>
      </c>
      <c r="K5" s="45" t="s">
        <v>79</v>
      </c>
      <c r="L5" s="45" t="s">
        <v>31</v>
      </c>
      <c r="M5" s="45" t="s">
        <v>67</v>
      </c>
      <c r="N5" s="45" t="s">
        <v>30</v>
      </c>
      <c r="O5" s="45">
        <v>924</v>
      </c>
      <c r="P5" s="45">
        <v>1</v>
      </c>
      <c r="Q5" s="45">
        <v>0</v>
      </c>
      <c r="R5" s="45">
        <f>O5*P5</f>
        <v>924</v>
      </c>
      <c r="S5" s="45"/>
    </row>
    <row r="6" spans="1:19">
      <c r="D6" s="45">
        <v>2</v>
      </c>
      <c r="E6" s="45" t="s">
        <v>72</v>
      </c>
      <c r="F6" s="45" t="s">
        <v>72</v>
      </c>
      <c r="G6" s="45" t="s">
        <v>72</v>
      </c>
      <c r="H6" s="45">
        <v>4458410</v>
      </c>
      <c r="I6" s="45" t="s">
        <v>84</v>
      </c>
      <c r="J6" s="45" t="s">
        <v>85</v>
      </c>
      <c r="K6" s="45" t="s">
        <v>79</v>
      </c>
      <c r="L6" s="45" t="s">
        <v>31</v>
      </c>
      <c r="M6" s="45" t="s">
        <v>67</v>
      </c>
      <c r="N6" s="45" t="s">
        <v>29</v>
      </c>
      <c r="O6" s="45">
        <v>719</v>
      </c>
      <c r="P6" s="45">
        <v>1</v>
      </c>
      <c r="Q6" s="45">
        <v>0</v>
      </c>
      <c r="R6" s="45">
        <f>O6*P6</f>
        <v>719</v>
      </c>
      <c r="S6" s="45"/>
    </row>
    <row r="7" spans="1:19">
      <c r="D7" s="45">
        <v>3</v>
      </c>
      <c r="E7" s="45" t="s">
        <v>80</v>
      </c>
      <c r="F7" s="45" t="s">
        <v>80</v>
      </c>
      <c r="G7" s="45" t="s">
        <v>80</v>
      </c>
      <c r="H7" s="45">
        <v>4458890</v>
      </c>
      <c r="I7" s="45" t="s">
        <v>92</v>
      </c>
      <c r="J7" s="45" t="s">
        <v>93</v>
      </c>
      <c r="K7" s="45" t="s">
        <v>79</v>
      </c>
      <c r="L7" s="45" t="s">
        <v>31</v>
      </c>
      <c r="M7" s="45" t="s">
        <v>67</v>
      </c>
      <c r="N7" s="45" t="s">
        <v>29</v>
      </c>
      <c r="O7" s="45">
        <v>719</v>
      </c>
      <c r="P7" s="45">
        <v>1</v>
      </c>
      <c r="Q7" s="45">
        <v>0</v>
      </c>
      <c r="R7" s="45">
        <f>O7*P7</f>
        <v>719</v>
      </c>
      <c r="S7" s="45"/>
    </row>
    <row r="8" spans="1:19">
      <c r="D8" s="45">
        <v>4</v>
      </c>
      <c r="E8" s="45" t="s">
        <v>80</v>
      </c>
      <c r="F8" s="45" t="s">
        <v>80</v>
      </c>
      <c r="G8" s="45" t="s">
        <v>80</v>
      </c>
      <c r="H8" s="45">
        <v>4459966</v>
      </c>
      <c r="I8" s="45" t="s">
        <v>70</v>
      </c>
      <c r="J8" s="45" t="s">
        <v>94</v>
      </c>
      <c r="K8" s="45" t="s">
        <v>79</v>
      </c>
      <c r="L8" s="45" t="s">
        <v>31</v>
      </c>
      <c r="M8" s="45" t="s">
        <v>67</v>
      </c>
      <c r="N8" s="45" t="s">
        <v>29</v>
      </c>
      <c r="O8" s="45">
        <v>719</v>
      </c>
      <c r="P8" s="45">
        <v>1</v>
      </c>
      <c r="Q8" s="45">
        <v>0</v>
      </c>
      <c r="R8" s="45">
        <f>O8*P8</f>
        <v>719</v>
      </c>
      <c r="S8" s="45"/>
    </row>
    <row r="9" spans="1:19">
      <c r="D9" s="45">
        <v>5</v>
      </c>
      <c r="E9" s="45" t="s">
        <v>100</v>
      </c>
      <c r="F9" s="45" t="s">
        <v>100</v>
      </c>
      <c r="G9" s="45" t="s">
        <v>100</v>
      </c>
      <c r="H9" s="45">
        <v>4472723</v>
      </c>
      <c r="I9" s="45" t="s">
        <v>73</v>
      </c>
      <c r="J9" s="45" t="s">
        <v>114</v>
      </c>
      <c r="K9" s="45" t="s">
        <v>79</v>
      </c>
      <c r="L9" s="45" t="s">
        <v>31</v>
      </c>
      <c r="M9" s="45" t="s">
        <v>67</v>
      </c>
      <c r="N9" s="45" t="s">
        <v>28</v>
      </c>
      <c r="O9" s="45">
        <v>667</v>
      </c>
      <c r="P9" s="45">
        <v>1</v>
      </c>
      <c r="Q9" s="45">
        <v>0</v>
      </c>
      <c r="R9" s="45">
        <f>O9*P9</f>
        <v>667</v>
      </c>
      <c r="S9" s="45"/>
    </row>
    <row r="10" spans="1:19">
      <c r="D10" s="45">
        <v>6</v>
      </c>
      <c r="E10" s="45" t="s">
        <v>108</v>
      </c>
      <c r="F10" s="45" t="s">
        <v>108</v>
      </c>
      <c r="G10" s="45" t="s">
        <v>108</v>
      </c>
      <c r="H10" s="45">
        <v>4473748</v>
      </c>
      <c r="I10" s="45" t="s">
        <v>116</v>
      </c>
      <c r="J10" s="45" t="s">
        <v>117</v>
      </c>
      <c r="K10" s="45" t="s">
        <v>79</v>
      </c>
      <c r="L10" s="45" t="s">
        <v>31</v>
      </c>
      <c r="M10" s="45" t="s">
        <v>67</v>
      </c>
      <c r="N10" s="45" t="s">
        <v>30</v>
      </c>
      <c r="O10" s="45">
        <v>924</v>
      </c>
      <c r="P10" s="45">
        <v>1</v>
      </c>
      <c r="Q10" s="45">
        <v>0</v>
      </c>
      <c r="R10" s="45">
        <f>O10*P10</f>
        <v>924</v>
      </c>
      <c r="S10" s="45"/>
    </row>
    <row r="11" spans="1:19">
      <c r="D11" s="45">
        <v>7</v>
      </c>
      <c r="E11" s="45" t="s">
        <v>108</v>
      </c>
      <c r="F11" s="45" t="s">
        <v>108</v>
      </c>
      <c r="G11" s="45" t="s">
        <v>108</v>
      </c>
      <c r="H11" s="45">
        <v>4474026</v>
      </c>
      <c r="I11" s="45" t="s">
        <v>118</v>
      </c>
      <c r="J11" s="45" t="s">
        <v>119</v>
      </c>
      <c r="K11" s="45" t="s">
        <v>79</v>
      </c>
      <c r="L11" s="45" t="s">
        <v>31</v>
      </c>
      <c r="M11" s="45" t="s">
        <v>67</v>
      </c>
      <c r="N11" s="45" t="s">
        <v>30</v>
      </c>
      <c r="O11" s="45">
        <v>924</v>
      </c>
      <c r="P11" s="45">
        <v>1</v>
      </c>
      <c r="Q11" s="45">
        <v>0</v>
      </c>
      <c r="R11" s="45">
        <f>O11*P11</f>
        <v>924</v>
      </c>
      <c r="S11" s="45"/>
    </row>
    <row r="12" spans="1:19">
      <c r="D12" s="45">
        <v>8</v>
      </c>
      <c r="E12" s="45" t="s">
        <v>95</v>
      </c>
      <c r="F12" s="45" t="s">
        <v>95</v>
      </c>
      <c r="G12" s="45" t="s">
        <v>95</v>
      </c>
      <c r="H12" s="45">
        <v>4474622</v>
      </c>
      <c r="I12" s="45" t="s">
        <v>112</v>
      </c>
      <c r="J12" s="45" t="s">
        <v>120</v>
      </c>
      <c r="K12" s="45" t="s">
        <v>79</v>
      </c>
      <c r="L12" s="45" t="s">
        <v>31</v>
      </c>
      <c r="M12" s="45" t="s">
        <v>67</v>
      </c>
      <c r="N12" s="45" t="s">
        <v>29</v>
      </c>
      <c r="O12" s="45">
        <v>719</v>
      </c>
      <c r="P12" s="45">
        <v>1</v>
      </c>
      <c r="Q12" s="45">
        <v>0</v>
      </c>
      <c r="R12" s="45">
        <f>O12*P12</f>
        <v>719</v>
      </c>
      <c r="S12" s="45"/>
    </row>
    <row r="13" spans="1:19">
      <c r="D13" s="45">
        <v>9</v>
      </c>
      <c r="E13" s="45" t="s">
        <v>98</v>
      </c>
      <c r="F13" s="45" t="s">
        <v>98</v>
      </c>
      <c r="G13" s="45" t="s">
        <v>98</v>
      </c>
      <c r="H13" s="45">
        <v>4482309</v>
      </c>
      <c r="I13" s="45" t="s">
        <v>136</v>
      </c>
      <c r="J13" s="45" t="s">
        <v>137</v>
      </c>
      <c r="K13" s="45" t="s">
        <v>79</v>
      </c>
      <c r="L13" s="45" t="s">
        <v>31</v>
      </c>
      <c r="M13" s="45" t="s">
        <v>67</v>
      </c>
      <c r="N13" s="45" t="s">
        <v>28</v>
      </c>
      <c r="O13" s="45">
        <v>667</v>
      </c>
      <c r="P13" s="45">
        <v>1</v>
      </c>
      <c r="Q13" s="45">
        <v>0</v>
      </c>
      <c r="R13" s="45">
        <f>O13*P13</f>
        <v>667</v>
      </c>
      <c r="S13" s="45"/>
    </row>
    <row r="14" spans="1:19">
      <c r="D14" s="45">
        <v>10</v>
      </c>
      <c r="E14" s="45" t="s">
        <v>98</v>
      </c>
      <c r="F14" s="45" t="s">
        <v>98</v>
      </c>
      <c r="G14" s="45" t="s">
        <v>98</v>
      </c>
      <c r="H14" s="45">
        <v>4482310</v>
      </c>
      <c r="I14" s="45" t="s">
        <v>138</v>
      </c>
      <c r="J14" s="45" t="s">
        <v>139</v>
      </c>
      <c r="K14" s="45" t="s">
        <v>79</v>
      </c>
      <c r="L14" s="45" t="s">
        <v>31</v>
      </c>
      <c r="M14" s="45" t="s">
        <v>67</v>
      </c>
      <c r="N14" s="45" t="s">
        <v>26</v>
      </c>
      <c r="O14" s="45">
        <v>620</v>
      </c>
      <c r="P14" s="45">
        <v>1</v>
      </c>
      <c r="Q14" s="45">
        <v>0</v>
      </c>
      <c r="R14" s="45">
        <f>O14*P14</f>
        <v>620</v>
      </c>
      <c r="S14" s="45"/>
    </row>
    <row r="15" spans="1:19">
      <c r="D15" s="45">
        <v>11</v>
      </c>
      <c r="E15" s="45" t="s">
        <v>130</v>
      </c>
      <c r="F15" s="45" t="s">
        <v>130</v>
      </c>
      <c r="G15" s="45" t="s">
        <v>130</v>
      </c>
      <c r="H15" s="45">
        <v>4486202</v>
      </c>
      <c r="I15" s="45" t="s">
        <v>150</v>
      </c>
      <c r="J15" s="45" t="s">
        <v>151</v>
      </c>
      <c r="K15" s="45" t="s">
        <v>79</v>
      </c>
      <c r="L15" s="45" t="s">
        <v>31</v>
      </c>
      <c r="M15" s="45" t="s">
        <v>67</v>
      </c>
      <c r="N15" s="45" t="s">
        <v>28</v>
      </c>
      <c r="O15" s="45">
        <v>667</v>
      </c>
      <c r="P15" s="45">
        <v>1</v>
      </c>
      <c r="Q15" s="45">
        <v>0</v>
      </c>
      <c r="R15" s="45">
        <f>O15*P15</f>
        <v>667</v>
      </c>
      <c r="S15" s="45"/>
    </row>
    <row r="16" spans="1:19">
      <c r="D16" s="45">
        <v>12</v>
      </c>
      <c r="E16" s="45" t="s">
        <v>130</v>
      </c>
      <c r="F16" s="45" t="s">
        <v>130</v>
      </c>
      <c r="G16" s="45" t="s">
        <v>130</v>
      </c>
      <c r="H16" s="45">
        <v>4486205</v>
      </c>
      <c r="I16" s="45" t="s">
        <v>68</v>
      </c>
      <c r="J16" s="45" t="s">
        <v>152</v>
      </c>
      <c r="K16" s="45" t="s">
        <v>79</v>
      </c>
      <c r="L16" s="45" t="s">
        <v>31</v>
      </c>
      <c r="M16" s="45" t="s">
        <v>67</v>
      </c>
      <c r="N16" s="45" t="s">
        <v>28</v>
      </c>
      <c r="O16" s="45">
        <v>667</v>
      </c>
      <c r="P16" s="45">
        <v>1</v>
      </c>
      <c r="Q16" s="45">
        <v>0</v>
      </c>
      <c r="R16" s="45">
        <f>O16*P16</f>
        <v>667</v>
      </c>
      <c r="S16" s="45"/>
    </row>
    <row r="17" spans="1:19">
      <c r="D17" s="45">
        <v>13</v>
      </c>
      <c r="E17" s="45" t="s">
        <v>140</v>
      </c>
      <c r="F17" s="45" t="s">
        <v>140</v>
      </c>
      <c r="G17" s="45" t="s">
        <v>140</v>
      </c>
      <c r="H17" s="45">
        <v>4486698</v>
      </c>
      <c r="I17" s="45" t="s">
        <v>136</v>
      </c>
      <c r="J17" s="45" t="s">
        <v>157</v>
      </c>
      <c r="K17" s="45" t="s">
        <v>79</v>
      </c>
      <c r="L17" s="45" t="s">
        <v>31</v>
      </c>
      <c r="M17" s="45" t="s">
        <v>67</v>
      </c>
      <c r="N17" s="45" t="s">
        <v>28</v>
      </c>
      <c r="O17" s="45">
        <v>667</v>
      </c>
      <c r="P17" s="45">
        <v>1</v>
      </c>
      <c r="Q17" s="45">
        <v>0</v>
      </c>
      <c r="R17" s="45">
        <f>O17*P17</f>
        <v>667</v>
      </c>
      <c r="S17" s="45"/>
    </row>
    <row r="18" spans="1:19">
      <c r="D18" s="45">
        <v>14</v>
      </c>
      <c r="E18" s="45" t="s">
        <v>140</v>
      </c>
      <c r="F18" s="45" t="s">
        <v>140</v>
      </c>
      <c r="G18" s="45" t="s">
        <v>140</v>
      </c>
      <c r="H18" s="45">
        <v>4486788</v>
      </c>
      <c r="I18" s="45" t="s">
        <v>84</v>
      </c>
      <c r="J18" s="45" t="s">
        <v>158</v>
      </c>
      <c r="K18" s="45" t="s">
        <v>79</v>
      </c>
      <c r="L18" s="45" t="s">
        <v>31</v>
      </c>
      <c r="M18" s="45" t="s">
        <v>67</v>
      </c>
      <c r="N18" s="45" t="s">
        <v>29</v>
      </c>
      <c r="O18" s="45">
        <v>719</v>
      </c>
      <c r="P18" s="45">
        <v>1</v>
      </c>
      <c r="Q18" s="45">
        <v>0</v>
      </c>
      <c r="R18" s="45">
        <f>O18*P18</f>
        <v>719</v>
      </c>
      <c r="S18" s="45"/>
    </row>
    <row r="19" spans="1:19">
      <c r="D19" s="45">
        <v>15</v>
      </c>
      <c r="E19" s="45" t="s">
        <v>145</v>
      </c>
      <c r="F19" s="45" t="s">
        <v>145</v>
      </c>
      <c r="G19" s="45" t="s">
        <v>145</v>
      </c>
      <c r="H19" s="45">
        <v>4487309</v>
      </c>
      <c r="I19" s="45" t="s">
        <v>84</v>
      </c>
      <c r="J19" s="45" t="s">
        <v>160</v>
      </c>
      <c r="K19" s="45" t="s">
        <v>79</v>
      </c>
      <c r="L19" s="45" t="s">
        <v>31</v>
      </c>
      <c r="M19" s="45" t="s">
        <v>67</v>
      </c>
      <c r="N19" s="45" t="s">
        <v>29</v>
      </c>
      <c r="O19" s="45">
        <v>719</v>
      </c>
      <c r="P19" s="45">
        <v>1</v>
      </c>
      <c r="Q19" s="45">
        <v>0</v>
      </c>
      <c r="R19" s="45">
        <f>O19*P19</f>
        <v>719</v>
      </c>
      <c r="S19" s="45"/>
    </row>
    <row r="20" spans="1:19">
      <c r="D20" s="45">
        <v>16</v>
      </c>
      <c r="E20" s="45" t="s">
        <v>128</v>
      </c>
      <c r="F20" s="45" t="s">
        <v>128</v>
      </c>
      <c r="G20" s="45" t="s">
        <v>128</v>
      </c>
      <c r="H20" s="45">
        <v>4495454</v>
      </c>
      <c r="I20" s="45" t="s">
        <v>116</v>
      </c>
      <c r="J20" s="45" t="s">
        <v>171</v>
      </c>
      <c r="K20" s="45" t="s">
        <v>79</v>
      </c>
      <c r="L20" s="45" t="s">
        <v>31</v>
      </c>
      <c r="M20" s="45" t="s">
        <v>67</v>
      </c>
      <c r="N20" s="45" t="s">
        <v>30</v>
      </c>
      <c r="O20" s="45">
        <v>924</v>
      </c>
      <c r="P20" s="45">
        <v>1</v>
      </c>
      <c r="Q20" s="45">
        <v>0</v>
      </c>
      <c r="R20" s="45">
        <f>O20*P20</f>
        <v>924</v>
      </c>
      <c r="S20" s="45"/>
    </row>
    <row r="21" spans="1:19">
      <c r="D21" s="45">
        <v>17</v>
      </c>
      <c r="E21" s="45" t="s">
        <v>128</v>
      </c>
      <c r="F21" s="45" t="s">
        <v>128</v>
      </c>
      <c r="G21" s="45" t="s">
        <v>128</v>
      </c>
      <c r="H21" s="45">
        <v>4495456</v>
      </c>
      <c r="I21" s="45" t="s">
        <v>68</v>
      </c>
      <c r="J21" s="45" t="s">
        <v>172</v>
      </c>
      <c r="K21" s="45" t="s">
        <v>79</v>
      </c>
      <c r="L21" s="45" t="s">
        <v>31</v>
      </c>
      <c r="M21" s="45" t="s">
        <v>67</v>
      </c>
      <c r="N21" s="45" t="s">
        <v>28</v>
      </c>
      <c r="O21" s="45">
        <v>667</v>
      </c>
      <c r="P21" s="45">
        <v>1</v>
      </c>
      <c r="Q21" s="45">
        <v>0</v>
      </c>
      <c r="R21" s="45">
        <f>O21*P21</f>
        <v>667</v>
      </c>
      <c r="S21" s="45"/>
    </row>
    <row r="22" spans="1:19">
      <c r="D22" s="45">
        <v>18</v>
      </c>
      <c r="E22" s="45" t="s">
        <v>173</v>
      </c>
      <c r="F22" s="45" t="s">
        <v>173</v>
      </c>
      <c r="G22" s="45" t="s">
        <v>173</v>
      </c>
      <c r="H22" s="45">
        <v>4501542</v>
      </c>
      <c r="I22" s="45" t="s">
        <v>182</v>
      </c>
      <c r="J22" s="45" t="s">
        <v>183</v>
      </c>
      <c r="K22" s="45" t="s">
        <v>79</v>
      </c>
      <c r="L22" s="45" t="s">
        <v>31</v>
      </c>
      <c r="M22" s="45" t="s">
        <v>67</v>
      </c>
      <c r="N22" s="45" t="s">
        <v>29</v>
      </c>
      <c r="O22" s="45">
        <v>719</v>
      </c>
      <c r="P22" s="45">
        <v>1</v>
      </c>
      <c r="Q22" s="45">
        <v>0</v>
      </c>
      <c r="R22" s="45">
        <f>O22*P22</f>
        <v>719</v>
      </c>
      <c r="S22" s="45"/>
    </row>
    <row r="23" spans="1:19">
      <c r="D23" s="45">
        <v>19</v>
      </c>
      <c r="E23" s="45" t="s">
        <v>173</v>
      </c>
      <c r="F23" s="45" t="s">
        <v>173</v>
      </c>
      <c r="G23" s="45" t="s">
        <v>173</v>
      </c>
      <c r="H23" s="45">
        <v>4501738</v>
      </c>
      <c r="I23" s="45" t="s">
        <v>77</v>
      </c>
      <c r="J23" s="45" t="s">
        <v>184</v>
      </c>
      <c r="K23" s="45" t="s">
        <v>79</v>
      </c>
      <c r="L23" s="45" t="s">
        <v>31</v>
      </c>
      <c r="M23" s="45" t="s">
        <v>67</v>
      </c>
      <c r="N23" s="45" t="s">
        <v>30</v>
      </c>
      <c r="O23" s="45">
        <v>924</v>
      </c>
      <c r="P23" s="45">
        <v>1</v>
      </c>
      <c r="Q23" s="45">
        <v>0</v>
      </c>
      <c r="R23" s="45">
        <f>O23*P23</f>
        <v>924</v>
      </c>
      <c r="S23" s="45"/>
    </row>
    <row r="24" spans="1:19">
      <c r="D24" s="45">
        <v>20</v>
      </c>
      <c r="E24" s="45" t="s">
        <v>173</v>
      </c>
      <c r="F24" s="45" t="s">
        <v>173</v>
      </c>
      <c r="G24" s="45" t="s">
        <v>173</v>
      </c>
      <c r="H24" s="45">
        <v>4501773</v>
      </c>
      <c r="I24" s="45" t="s">
        <v>68</v>
      </c>
      <c r="J24" s="45" t="s">
        <v>185</v>
      </c>
      <c r="K24" s="45" t="s">
        <v>79</v>
      </c>
      <c r="L24" s="45" t="s">
        <v>31</v>
      </c>
      <c r="M24" s="45" t="s">
        <v>67</v>
      </c>
      <c r="N24" s="45" t="s">
        <v>28</v>
      </c>
      <c r="O24" s="45">
        <v>667</v>
      </c>
      <c r="P24" s="45">
        <v>1</v>
      </c>
      <c r="Q24" s="45">
        <v>0</v>
      </c>
      <c r="R24" s="45">
        <f>O24*P24</f>
        <v>667</v>
      </c>
      <c r="S24" s="45"/>
    </row>
    <row r="25" spans="1:19">
      <c r="D25" s="45">
        <v>21</v>
      </c>
      <c r="E25" s="45" t="s">
        <v>180</v>
      </c>
      <c r="F25" s="45" t="s">
        <v>180</v>
      </c>
      <c r="G25" s="45" t="s">
        <v>180</v>
      </c>
      <c r="H25" s="45">
        <v>4502296</v>
      </c>
      <c r="I25" s="45" t="s">
        <v>92</v>
      </c>
      <c r="J25" s="45" t="s">
        <v>191</v>
      </c>
      <c r="K25" s="45" t="s">
        <v>79</v>
      </c>
      <c r="L25" s="45" t="s">
        <v>31</v>
      </c>
      <c r="M25" s="45" t="s">
        <v>67</v>
      </c>
      <c r="N25" s="45" t="s">
        <v>29</v>
      </c>
      <c r="O25" s="45">
        <v>719</v>
      </c>
      <c r="P25" s="45">
        <v>1</v>
      </c>
      <c r="Q25" s="45">
        <v>0</v>
      </c>
      <c r="R25" s="45">
        <f>O25*P25</f>
        <v>719</v>
      </c>
      <c r="S25" s="45"/>
    </row>
    <row r="26" spans="1:19">
      <c r="D26" s="45">
        <v>22</v>
      </c>
      <c r="E26" s="45" t="s">
        <v>180</v>
      </c>
      <c r="F26" s="45" t="s">
        <v>180</v>
      </c>
      <c r="G26" s="45" t="s">
        <v>180</v>
      </c>
      <c r="H26" s="45">
        <v>4502564</v>
      </c>
      <c r="I26" s="45" t="s">
        <v>136</v>
      </c>
      <c r="J26" s="45" t="s">
        <v>192</v>
      </c>
      <c r="K26" s="45" t="s">
        <v>79</v>
      </c>
      <c r="L26" s="45" t="s">
        <v>31</v>
      </c>
      <c r="M26" s="45" t="s">
        <v>67</v>
      </c>
      <c r="N26" s="45" t="s">
        <v>28</v>
      </c>
      <c r="O26" s="45">
        <v>667</v>
      </c>
      <c r="P26" s="45">
        <v>1</v>
      </c>
      <c r="Q26" s="45">
        <v>0</v>
      </c>
      <c r="R26" s="45">
        <f>O26*P26</f>
        <v>667</v>
      </c>
      <c r="S26" s="45"/>
    </row>
    <row r="27" spans="1:19">
      <c r="D27" s="45">
        <v>23</v>
      </c>
      <c r="E27" s="45" t="s">
        <v>180</v>
      </c>
      <c r="F27" s="45" t="s">
        <v>180</v>
      </c>
      <c r="G27" s="45" t="s">
        <v>180</v>
      </c>
      <c r="H27" s="45">
        <v>4502594</v>
      </c>
      <c r="I27" s="45" t="s">
        <v>163</v>
      </c>
      <c r="J27" s="45" t="s">
        <v>193</v>
      </c>
      <c r="K27" s="45" t="s">
        <v>79</v>
      </c>
      <c r="L27" s="45" t="s">
        <v>31</v>
      </c>
      <c r="M27" s="45" t="s">
        <v>67</v>
      </c>
      <c r="N27" s="45" t="s">
        <v>29</v>
      </c>
      <c r="O27" s="45">
        <v>719</v>
      </c>
      <c r="P27" s="45">
        <v>1</v>
      </c>
      <c r="Q27" s="45">
        <v>0</v>
      </c>
      <c r="R27" s="45">
        <f>O27*P27</f>
        <v>719</v>
      </c>
      <c r="S27" s="45"/>
    </row>
    <row r="28" spans="1:19">
      <c r="D28" s="45">
        <v>24</v>
      </c>
      <c r="E28" s="45" t="s">
        <v>180</v>
      </c>
      <c r="F28" s="45" t="s">
        <v>180</v>
      </c>
      <c r="G28" s="45" t="s">
        <v>180</v>
      </c>
      <c r="H28" s="45">
        <v>4502595</v>
      </c>
      <c r="I28" s="45" t="s">
        <v>92</v>
      </c>
      <c r="J28" s="45" t="s">
        <v>194</v>
      </c>
      <c r="K28" s="45" t="s">
        <v>79</v>
      </c>
      <c r="L28" s="45" t="s">
        <v>31</v>
      </c>
      <c r="M28" s="45" t="s">
        <v>67</v>
      </c>
      <c r="N28" s="45" t="s">
        <v>29</v>
      </c>
      <c r="O28" s="45">
        <v>719</v>
      </c>
      <c r="P28" s="45">
        <v>1</v>
      </c>
      <c r="Q28" s="45">
        <v>0</v>
      </c>
      <c r="R28" s="45">
        <f>O28*P28</f>
        <v>719</v>
      </c>
      <c r="S28" s="45"/>
    </row>
    <row r="29" spans="1:19">
      <c r="D29" s="45">
        <v>25</v>
      </c>
      <c r="E29" s="45" t="s">
        <v>180</v>
      </c>
      <c r="F29" s="45" t="s">
        <v>180</v>
      </c>
      <c r="G29" s="45" t="s">
        <v>180</v>
      </c>
      <c r="H29" s="45">
        <v>4502616</v>
      </c>
      <c r="I29" s="45" t="s">
        <v>96</v>
      </c>
      <c r="J29" s="45" t="s">
        <v>195</v>
      </c>
      <c r="K29" s="45" t="s">
        <v>79</v>
      </c>
      <c r="L29" s="45" t="s">
        <v>31</v>
      </c>
      <c r="M29" s="45" t="s">
        <v>67</v>
      </c>
      <c r="N29" s="45" t="s">
        <v>26</v>
      </c>
      <c r="O29" s="45">
        <v>620</v>
      </c>
      <c r="P29" s="45">
        <v>1</v>
      </c>
      <c r="Q29" s="45">
        <v>0</v>
      </c>
      <c r="R29" s="45">
        <f>O29*P29</f>
        <v>620</v>
      </c>
      <c r="S29" s="45"/>
    </row>
    <row r="30" spans="1:19">
      <c r="D30" s="45">
        <v>26</v>
      </c>
      <c r="E30" s="45" t="s">
        <v>196</v>
      </c>
      <c r="F30" s="45" t="s">
        <v>196</v>
      </c>
      <c r="G30" s="45" t="s">
        <v>196</v>
      </c>
      <c r="H30" s="45">
        <v>4512340</v>
      </c>
      <c r="I30" s="45" t="s">
        <v>82</v>
      </c>
      <c r="J30" s="45" t="s">
        <v>211</v>
      </c>
      <c r="K30" s="45" t="s">
        <v>79</v>
      </c>
      <c r="L30" s="45" t="s">
        <v>31</v>
      </c>
      <c r="M30" s="45" t="s">
        <v>67</v>
      </c>
      <c r="N30" s="45" t="s">
        <v>29</v>
      </c>
      <c r="O30" s="45">
        <v>719</v>
      </c>
      <c r="P30" s="45">
        <v>1</v>
      </c>
      <c r="Q30" s="45">
        <v>0</v>
      </c>
      <c r="R30" s="45">
        <f>O30*P30</f>
        <v>719</v>
      </c>
      <c r="S30" s="45"/>
    </row>
    <row r="31" spans="1:19">
      <c r="D31" s="45">
        <v>27</v>
      </c>
      <c r="E31" s="45" t="s">
        <v>196</v>
      </c>
      <c r="F31" s="45" t="s">
        <v>196</v>
      </c>
      <c r="G31" s="45" t="s">
        <v>196</v>
      </c>
      <c r="H31" s="45">
        <v>4512593</v>
      </c>
      <c r="I31" s="45" t="s">
        <v>77</v>
      </c>
      <c r="J31" s="45" t="s">
        <v>212</v>
      </c>
      <c r="K31" s="45" t="s">
        <v>79</v>
      </c>
      <c r="L31" s="45" t="s">
        <v>31</v>
      </c>
      <c r="M31" s="45" t="s">
        <v>67</v>
      </c>
      <c r="N31" s="45" t="s">
        <v>30</v>
      </c>
      <c r="O31" s="45">
        <v>924</v>
      </c>
      <c r="P31" s="45">
        <v>1</v>
      </c>
      <c r="Q31" s="45">
        <v>0</v>
      </c>
      <c r="R31" s="45">
        <f>O31*P31</f>
        <v>924</v>
      </c>
      <c r="S31" s="45"/>
    </row>
    <row r="32" spans="1:19">
      <c r="D32" s="45">
        <v>28</v>
      </c>
      <c r="E32" s="45" t="s">
        <v>202</v>
      </c>
      <c r="F32" s="45" t="s">
        <v>202</v>
      </c>
      <c r="G32" s="45" t="s">
        <v>202</v>
      </c>
      <c r="H32" s="45">
        <v>4517746</v>
      </c>
      <c r="I32" s="45" t="s">
        <v>92</v>
      </c>
      <c r="J32" s="45" t="s">
        <v>221</v>
      </c>
      <c r="K32" s="45" t="s">
        <v>79</v>
      </c>
      <c r="L32" s="45" t="s">
        <v>31</v>
      </c>
      <c r="M32" s="45" t="s">
        <v>67</v>
      </c>
      <c r="N32" s="45" t="s">
        <v>29</v>
      </c>
      <c r="O32" s="45">
        <v>719</v>
      </c>
      <c r="P32" s="45">
        <v>1</v>
      </c>
      <c r="Q32" s="45">
        <v>0</v>
      </c>
      <c r="R32" s="45">
        <f>O32*P32</f>
        <v>719</v>
      </c>
      <c r="S32" s="45"/>
    </row>
    <row r="33" spans="1:19">
      <c r="D33" s="45">
        <v>29</v>
      </c>
      <c r="E33" s="45" t="s">
        <v>202</v>
      </c>
      <c r="F33" s="45" t="s">
        <v>202</v>
      </c>
      <c r="G33" s="45" t="s">
        <v>202</v>
      </c>
      <c r="H33" s="45">
        <v>4518067</v>
      </c>
      <c r="I33" s="45" t="s">
        <v>70</v>
      </c>
      <c r="J33" s="45" t="s">
        <v>222</v>
      </c>
      <c r="K33" s="45" t="s">
        <v>79</v>
      </c>
      <c r="L33" s="45" t="s">
        <v>31</v>
      </c>
      <c r="M33" s="45" t="s">
        <v>67</v>
      </c>
      <c r="N33" s="45" t="s">
        <v>29</v>
      </c>
      <c r="O33" s="45">
        <v>719</v>
      </c>
      <c r="P33" s="45">
        <v>1</v>
      </c>
      <c r="Q33" s="45">
        <v>0</v>
      </c>
      <c r="R33" s="45">
        <f>O33*P33</f>
        <v>719</v>
      </c>
      <c r="S33" s="45"/>
    </row>
    <row r="34" spans="1:19">
      <c r="D34" s="45">
        <v>30</v>
      </c>
      <c r="E34" s="45" t="s">
        <v>202</v>
      </c>
      <c r="F34" s="45" t="s">
        <v>202</v>
      </c>
      <c r="G34" s="45" t="s">
        <v>202</v>
      </c>
      <c r="H34" s="45">
        <v>4518068</v>
      </c>
      <c r="I34" s="45" t="s">
        <v>223</v>
      </c>
      <c r="J34" s="45" t="s">
        <v>224</v>
      </c>
      <c r="K34" s="45" t="s">
        <v>79</v>
      </c>
      <c r="L34" s="45" t="s">
        <v>31</v>
      </c>
      <c r="M34" s="45" t="s">
        <v>67</v>
      </c>
      <c r="N34" s="45" t="s">
        <v>29</v>
      </c>
      <c r="O34" s="45">
        <v>719</v>
      </c>
      <c r="P34" s="45">
        <v>1</v>
      </c>
      <c r="Q34" s="45">
        <v>0</v>
      </c>
      <c r="R34" s="45">
        <f>O34*P34</f>
        <v>719</v>
      </c>
      <c r="S34" s="45"/>
    </row>
    <row r="35" spans="1:19">
      <c r="D35" s="45">
        <v>31</v>
      </c>
      <c r="E35" s="45" t="s">
        <v>202</v>
      </c>
      <c r="F35" s="45" t="s">
        <v>202</v>
      </c>
      <c r="G35" s="45" t="s">
        <v>202</v>
      </c>
      <c r="H35" s="45">
        <v>4518070</v>
      </c>
      <c r="I35" s="45" t="s">
        <v>116</v>
      </c>
      <c r="J35" s="45" t="s">
        <v>225</v>
      </c>
      <c r="K35" s="45" t="s">
        <v>79</v>
      </c>
      <c r="L35" s="45" t="s">
        <v>31</v>
      </c>
      <c r="M35" s="45" t="s">
        <v>67</v>
      </c>
      <c r="N35" s="45" t="s">
        <v>30</v>
      </c>
      <c r="O35" s="45">
        <v>924</v>
      </c>
      <c r="P35" s="45">
        <v>1</v>
      </c>
      <c r="Q35" s="45">
        <v>0</v>
      </c>
      <c r="R35" s="45">
        <f>O35*P35</f>
        <v>924</v>
      </c>
      <c r="S35" s="45"/>
    </row>
    <row r="36" spans="1:19">
      <c r="D36" s="45">
        <v>32</v>
      </c>
      <c r="E36" s="45" t="s">
        <v>200</v>
      </c>
      <c r="F36" s="45" t="s">
        <v>200</v>
      </c>
      <c r="G36" s="45" t="s">
        <v>200</v>
      </c>
      <c r="H36" s="45">
        <v>4519174</v>
      </c>
      <c r="I36" s="45" t="s">
        <v>92</v>
      </c>
      <c r="J36" s="45" t="s">
        <v>232</v>
      </c>
      <c r="K36" s="45" t="s">
        <v>79</v>
      </c>
      <c r="L36" s="45" t="s">
        <v>31</v>
      </c>
      <c r="M36" s="45" t="s">
        <v>67</v>
      </c>
      <c r="N36" s="45" t="s">
        <v>29</v>
      </c>
      <c r="O36" s="45">
        <v>719</v>
      </c>
      <c r="P36" s="45">
        <v>1</v>
      </c>
      <c r="Q36" s="45">
        <v>0</v>
      </c>
      <c r="R36" s="45">
        <f>O36*P36</f>
        <v>719</v>
      </c>
      <c r="S36" s="45"/>
    </row>
    <row r="37" spans="1:19">
      <c r="D37" s="45">
        <v>33</v>
      </c>
      <c r="E37" s="45" t="s">
        <v>200</v>
      </c>
      <c r="F37" s="45" t="s">
        <v>200</v>
      </c>
      <c r="G37" s="45" t="s">
        <v>200</v>
      </c>
      <c r="H37" s="45">
        <v>4519175</v>
      </c>
      <c r="I37" s="45" t="s">
        <v>136</v>
      </c>
      <c r="J37" s="45" t="s">
        <v>233</v>
      </c>
      <c r="K37" s="45" t="s">
        <v>79</v>
      </c>
      <c r="L37" s="45" t="s">
        <v>31</v>
      </c>
      <c r="M37" s="45" t="s">
        <v>67</v>
      </c>
      <c r="N37" s="45" t="s">
        <v>28</v>
      </c>
      <c r="O37" s="45">
        <v>667</v>
      </c>
      <c r="P37" s="45">
        <v>1</v>
      </c>
      <c r="Q37" s="45">
        <v>0</v>
      </c>
      <c r="R37" s="45">
        <f>O37*P37</f>
        <v>667</v>
      </c>
      <c r="S37" s="45"/>
    </row>
    <row r="38" spans="1:19">
      <c r="D38" s="45">
        <v>34</v>
      </c>
      <c r="E38" s="45" t="s">
        <v>200</v>
      </c>
      <c r="F38" s="45" t="s">
        <v>200</v>
      </c>
      <c r="G38" s="45" t="s">
        <v>200</v>
      </c>
      <c r="H38" s="45">
        <v>4519177</v>
      </c>
      <c r="I38" s="45" t="s">
        <v>73</v>
      </c>
      <c r="J38" s="45" t="s">
        <v>234</v>
      </c>
      <c r="K38" s="45" t="s">
        <v>79</v>
      </c>
      <c r="L38" s="45" t="s">
        <v>31</v>
      </c>
      <c r="M38" s="45" t="s">
        <v>67</v>
      </c>
      <c r="N38" s="45" t="s">
        <v>28</v>
      </c>
      <c r="O38" s="45">
        <v>667</v>
      </c>
      <c r="P38" s="45">
        <v>1</v>
      </c>
      <c r="Q38" s="45">
        <v>0</v>
      </c>
      <c r="R38" s="45">
        <f>O38*P38</f>
        <v>667</v>
      </c>
      <c r="S38" s="45"/>
    </row>
    <row r="39" spans="1:19">
      <c r="D39" s="45">
        <v>35</v>
      </c>
      <c r="E39" s="45" t="s">
        <v>200</v>
      </c>
      <c r="F39" s="45" t="s">
        <v>200</v>
      </c>
      <c r="G39" s="45" t="s">
        <v>200</v>
      </c>
      <c r="H39" s="45">
        <v>4519206</v>
      </c>
      <c r="I39" s="45" t="s">
        <v>136</v>
      </c>
      <c r="J39" s="45" t="s">
        <v>235</v>
      </c>
      <c r="K39" s="45" t="s">
        <v>79</v>
      </c>
      <c r="L39" s="45" t="s">
        <v>31</v>
      </c>
      <c r="M39" s="45" t="s">
        <v>67</v>
      </c>
      <c r="N39" s="45" t="s">
        <v>28</v>
      </c>
      <c r="O39" s="45">
        <v>667</v>
      </c>
      <c r="P39" s="45">
        <v>1</v>
      </c>
      <c r="Q39" s="45">
        <v>0</v>
      </c>
      <c r="R39" s="45">
        <f>O39*P39</f>
        <v>667</v>
      </c>
      <c r="S39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Service Charge</vt:lpstr>
      <vt:lpstr>Data Summary Report</vt:lpstr>
      <vt:lpstr>Normal Trip</vt:lpstr>
      <vt:lpstr>Extra Trip (Blow out)</vt:lpstr>
      <vt:lpstr>Empty Package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2024-04-22T05:26:44+02:00</dcterms:created>
  <dcterms:modified xsi:type="dcterms:W3CDTF">2024-04-22T05:26:44+02:00</dcterms:modified>
  <dc:title>Untitled Spreadsheet</dc:title>
  <dc:description/>
  <dc:subject/>
  <cp:keywords/>
  <cp:category/>
</cp:coreProperties>
</file>