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apd\Documents\aatmr_v3\Jul-2024\"/>
    </mc:Choice>
  </mc:AlternateContent>
  <xr:revisionPtr revIDLastSave="0" documentId="13_ncr:1_{EC71A24D-FFCB-4046-B391-FEA17DDE23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partner" sheetId="2" r:id="rId2"/>
    <sheet name="customer" sheetId="3" r:id="rId3"/>
  </sheets>
  <definedNames>
    <definedName name="_xlnm._FilterDatabase" localSheetId="2" hidden="1">customer!$A$1:$P$729</definedName>
    <definedName name="_xlnm._FilterDatabase" localSheetId="1" hidden="1">partner!$A$1:$Q$728</definedName>
    <definedName name="_xlnm._FilterDatabase" localSheetId="0" hidden="1">'Sheet 1'!$A$1:$W$729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0" i="1" l="1"/>
  <c r="F360" i="1"/>
  <c r="C360" i="1" s="1"/>
  <c r="H360" i="1"/>
  <c r="G360" i="1" s="1"/>
  <c r="J360" i="1"/>
  <c r="K360" i="1"/>
  <c r="L360" i="1"/>
  <c r="N360" i="1"/>
  <c r="O360" i="1"/>
  <c r="T360" i="1"/>
  <c r="S360" i="1" s="1"/>
  <c r="E361" i="1"/>
  <c r="F361" i="1"/>
  <c r="I361" i="1" s="1"/>
  <c r="H361" i="1"/>
  <c r="G361" i="1" s="1"/>
  <c r="J361" i="1"/>
  <c r="K361" i="1"/>
  <c r="L361" i="1"/>
  <c r="N361" i="1"/>
  <c r="O361" i="1"/>
  <c r="T361" i="1"/>
  <c r="S361" i="1" s="1"/>
  <c r="E362" i="1"/>
  <c r="F362" i="1"/>
  <c r="H362" i="1"/>
  <c r="G362" i="1" s="1"/>
  <c r="J362" i="1"/>
  <c r="K362" i="1"/>
  <c r="L362" i="1"/>
  <c r="N362" i="1"/>
  <c r="O362" i="1"/>
  <c r="T362" i="1"/>
  <c r="S362" i="1" s="1"/>
  <c r="E363" i="1"/>
  <c r="F363" i="1"/>
  <c r="C363" i="1" s="1"/>
  <c r="H363" i="1"/>
  <c r="G363" i="1" s="1"/>
  <c r="I363" i="1"/>
  <c r="J363" i="1"/>
  <c r="K363" i="1"/>
  <c r="L363" i="1"/>
  <c r="N363" i="1"/>
  <c r="O363" i="1"/>
  <c r="T363" i="1"/>
  <c r="S363" i="1" s="1"/>
  <c r="C364" i="1"/>
  <c r="E364" i="1"/>
  <c r="F364" i="1"/>
  <c r="I364" i="1" s="1"/>
  <c r="H364" i="1"/>
  <c r="G364" i="1" s="1"/>
  <c r="J364" i="1"/>
  <c r="K364" i="1"/>
  <c r="L364" i="1"/>
  <c r="N364" i="1"/>
  <c r="O364" i="1"/>
  <c r="T364" i="1"/>
  <c r="S364" i="1" s="1"/>
  <c r="C365" i="1"/>
  <c r="E365" i="1"/>
  <c r="F365" i="1"/>
  <c r="H365" i="1"/>
  <c r="G365" i="1" s="1"/>
  <c r="I365" i="1"/>
  <c r="J365" i="1"/>
  <c r="K365" i="1"/>
  <c r="L365" i="1"/>
  <c r="N365" i="1"/>
  <c r="O365" i="1"/>
  <c r="T365" i="1"/>
  <c r="S365" i="1" s="1"/>
  <c r="E366" i="1"/>
  <c r="F366" i="1"/>
  <c r="I366" i="1" s="1"/>
  <c r="H366" i="1"/>
  <c r="G366" i="1" s="1"/>
  <c r="J366" i="1"/>
  <c r="K366" i="1"/>
  <c r="L366" i="1"/>
  <c r="N366" i="1"/>
  <c r="O366" i="1"/>
  <c r="T366" i="1"/>
  <c r="S366" i="1" s="1"/>
  <c r="E367" i="1"/>
  <c r="F367" i="1"/>
  <c r="G367" i="1"/>
  <c r="H367" i="1"/>
  <c r="J367" i="1"/>
  <c r="K367" i="1"/>
  <c r="L367" i="1"/>
  <c r="N367" i="1"/>
  <c r="O367" i="1"/>
  <c r="T367" i="1"/>
  <c r="S367" i="1" s="1"/>
  <c r="E368" i="1"/>
  <c r="F368" i="1"/>
  <c r="C368" i="1" s="1"/>
  <c r="H368" i="1"/>
  <c r="G368" i="1" s="1"/>
  <c r="J368" i="1"/>
  <c r="K368" i="1"/>
  <c r="L368" i="1"/>
  <c r="N368" i="1"/>
  <c r="O368" i="1"/>
  <c r="T368" i="1"/>
  <c r="S368" i="1" s="1"/>
  <c r="E369" i="1"/>
  <c r="F369" i="1"/>
  <c r="H369" i="1"/>
  <c r="G369" i="1" s="1"/>
  <c r="J369" i="1"/>
  <c r="K369" i="1"/>
  <c r="L369" i="1"/>
  <c r="N369" i="1"/>
  <c r="O369" i="1"/>
  <c r="T369" i="1"/>
  <c r="S369" i="1" s="1"/>
  <c r="E370" i="1"/>
  <c r="F370" i="1"/>
  <c r="H370" i="1"/>
  <c r="G370" i="1" s="1"/>
  <c r="J370" i="1"/>
  <c r="K370" i="1"/>
  <c r="L370" i="1"/>
  <c r="N370" i="1"/>
  <c r="O370" i="1"/>
  <c r="T370" i="1"/>
  <c r="S370" i="1" s="1"/>
  <c r="E371" i="1"/>
  <c r="F371" i="1"/>
  <c r="C371" i="1" s="1"/>
  <c r="H371" i="1"/>
  <c r="G371" i="1" s="1"/>
  <c r="J371" i="1"/>
  <c r="K371" i="1"/>
  <c r="L371" i="1"/>
  <c r="N371" i="1"/>
  <c r="O371" i="1"/>
  <c r="T371" i="1"/>
  <c r="S371" i="1" s="1"/>
  <c r="E372" i="1"/>
  <c r="F372" i="1"/>
  <c r="H372" i="1"/>
  <c r="G372" i="1" s="1"/>
  <c r="J372" i="1"/>
  <c r="K372" i="1"/>
  <c r="L372" i="1"/>
  <c r="N372" i="1"/>
  <c r="O372" i="1"/>
  <c r="T372" i="1"/>
  <c r="S372" i="1" s="1"/>
  <c r="C373" i="1"/>
  <c r="E373" i="1"/>
  <c r="F373" i="1"/>
  <c r="I373" i="1" s="1"/>
  <c r="H373" i="1"/>
  <c r="G373" i="1" s="1"/>
  <c r="J373" i="1"/>
  <c r="K373" i="1"/>
  <c r="L373" i="1"/>
  <c r="N373" i="1"/>
  <c r="O373" i="1"/>
  <c r="T373" i="1"/>
  <c r="S373" i="1" s="1"/>
  <c r="E374" i="1"/>
  <c r="F374" i="1"/>
  <c r="I374" i="1" s="1"/>
  <c r="G374" i="1"/>
  <c r="H374" i="1"/>
  <c r="J374" i="1"/>
  <c r="K374" i="1"/>
  <c r="L374" i="1"/>
  <c r="N374" i="1"/>
  <c r="O374" i="1"/>
  <c r="T374" i="1"/>
  <c r="S374" i="1" s="1"/>
  <c r="E375" i="1"/>
  <c r="F375" i="1"/>
  <c r="H375" i="1"/>
  <c r="G375" i="1" s="1"/>
  <c r="J375" i="1"/>
  <c r="K375" i="1"/>
  <c r="L375" i="1"/>
  <c r="N375" i="1"/>
  <c r="O375" i="1"/>
  <c r="T375" i="1"/>
  <c r="S375" i="1" s="1"/>
  <c r="E376" i="1"/>
  <c r="F376" i="1"/>
  <c r="H376" i="1"/>
  <c r="G376" i="1" s="1"/>
  <c r="J376" i="1"/>
  <c r="K376" i="1"/>
  <c r="L376" i="1"/>
  <c r="N376" i="1"/>
  <c r="O376" i="1"/>
  <c r="T376" i="1"/>
  <c r="S376" i="1" s="1"/>
  <c r="C377" i="1"/>
  <c r="E377" i="1"/>
  <c r="F377" i="1"/>
  <c r="I377" i="1" s="1"/>
  <c r="H377" i="1"/>
  <c r="G377" i="1" s="1"/>
  <c r="J377" i="1"/>
  <c r="K377" i="1"/>
  <c r="L377" i="1"/>
  <c r="N377" i="1"/>
  <c r="O377" i="1"/>
  <c r="T377" i="1"/>
  <c r="S377" i="1" s="1"/>
  <c r="E378" i="1"/>
  <c r="F378" i="1"/>
  <c r="H378" i="1"/>
  <c r="G378" i="1" s="1"/>
  <c r="J378" i="1"/>
  <c r="K378" i="1"/>
  <c r="L378" i="1"/>
  <c r="N378" i="1"/>
  <c r="O378" i="1"/>
  <c r="T378" i="1"/>
  <c r="S378" i="1" s="1"/>
  <c r="E379" i="1"/>
  <c r="F379" i="1"/>
  <c r="H379" i="1"/>
  <c r="G379" i="1" s="1"/>
  <c r="J379" i="1"/>
  <c r="K379" i="1"/>
  <c r="L379" i="1"/>
  <c r="N379" i="1"/>
  <c r="O379" i="1"/>
  <c r="T379" i="1"/>
  <c r="S379" i="1" s="1"/>
  <c r="E380" i="1"/>
  <c r="F380" i="1"/>
  <c r="I380" i="1" s="1"/>
  <c r="H380" i="1"/>
  <c r="G380" i="1" s="1"/>
  <c r="J380" i="1"/>
  <c r="K380" i="1"/>
  <c r="L380" i="1"/>
  <c r="N380" i="1"/>
  <c r="O380" i="1"/>
  <c r="T380" i="1"/>
  <c r="S380" i="1" s="1"/>
  <c r="E381" i="1"/>
  <c r="F381" i="1"/>
  <c r="H381" i="1"/>
  <c r="G381" i="1" s="1"/>
  <c r="J381" i="1"/>
  <c r="K381" i="1"/>
  <c r="L381" i="1"/>
  <c r="N381" i="1"/>
  <c r="O381" i="1"/>
  <c r="T381" i="1"/>
  <c r="S381" i="1" s="1"/>
  <c r="E382" i="1"/>
  <c r="F382" i="1"/>
  <c r="I382" i="1" s="1"/>
  <c r="H382" i="1"/>
  <c r="G382" i="1" s="1"/>
  <c r="J382" i="1"/>
  <c r="K382" i="1"/>
  <c r="L382" i="1"/>
  <c r="N382" i="1"/>
  <c r="O382" i="1"/>
  <c r="S382" i="1"/>
  <c r="T382" i="1"/>
  <c r="E383" i="1"/>
  <c r="F383" i="1"/>
  <c r="H383" i="1"/>
  <c r="G383" i="1" s="1"/>
  <c r="J383" i="1"/>
  <c r="K383" i="1"/>
  <c r="L383" i="1"/>
  <c r="N383" i="1"/>
  <c r="O383" i="1"/>
  <c r="T383" i="1"/>
  <c r="S383" i="1" s="1"/>
  <c r="E384" i="1"/>
  <c r="F384" i="1"/>
  <c r="I384" i="1" s="1"/>
  <c r="H384" i="1"/>
  <c r="G384" i="1" s="1"/>
  <c r="J384" i="1"/>
  <c r="K384" i="1"/>
  <c r="L384" i="1"/>
  <c r="N384" i="1"/>
  <c r="O384" i="1"/>
  <c r="T384" i="1"/>
  <c r="S384" i="1" s="1"/>
  <c r="C385" i="1"/>
  <c r="E385" i="1"/>
  <c r="F385" i="1"/>
  <c r="H385" i="1"/>
  <c r="G385" i="1" s="1"/>
  <c r="I385" i="1"/>
  <c r="J385" i="1"/>
  <c r="K385" i="1"/>
  <c r="L385" i="1"/>
  <c r="N385" i="1"/>
  <c r="O385" i="1"/>
  <c r="T385" i="1"/>
  <c r="S385" i="1" s="1"/>
  <c r="E386" i="1"/>
  <c r="F386" i="1"/>
  <c r="H386" i="1"/>
  <c r="G386" i="1" s="1"/>
  <c r="J386" i="1"/>
  <c r="K386" i="1"/>
  <c r="L386" i="1"/>
  <c r="N386" i="1"/>
  <c r="O386" i="1"/>
  <c r="T386" i="1"/>
  <c r="S386" i="1" s="1"/>
  <c r="E387" i="1"/>
  <c r="F387" i="1"/>
  <c r="C387" i="1" s="1"/>
  <c r="H387" i="1"/>
  <c r="G387" i="1" s="1"/>
  <c r="J387" i="1"/>
  <c r="K387" i="1"/>
  <c r="L387" i="1"/>
  <c r="N387" i="1"/>
  <c r="O387" i="1"/>
  <c r="T387" i="1"/>
  <c r="S387" i="1" s="1"/>
  <c r="E388" i="1"/>
  <c r="F388" i="1"/>
  <c r="H388" i="1"/>
  <c r="G388" i="1" s="1"/>
  <c r="J388" i="1"/>
  <c r="K388" i="1"/>
  <c r="L388" i="1"/>
  <c r="N388" i="1"/>
  <c r="O388" i="1"/>
  <c r="T388" i="1"/>
  <c r="S388" i="1" s="1"/>
  <c r="E389" i="1"/>
  <c r="F389" i="1"/>
  <c r="I389" i="1" s="1"/>
  <c r="G389" i="1"/>
  <c r="H389" i="1"/>
  <c r="J389" i="1"/>
  <c r="K389" i="1"/>
  <c r="L389" i="1"/>
  <c r="N389" i="1"/>
  <c r="O389" i="1"/>
  <c r="T389" i="1"/>
  <c r="S389" i="1" s="1"/>
  <c r="E390" i="1"/>
  <c r="F390" i="1"/>
  <c r="I390" i="1" s="1"/>
  <c r="H390" i="1"/>
  <c r="G390" i="1" s="1"/>
  <c r="J390" i="1"/>
  <c r="K390" i="1"/>
  <c r="L390" i="1"/>
  <c r="N390" i="1"/>
  <c r="O390" i="1"/>
  <c r="T390" i="1"/>
  <c r="S390" i="1" s="1"/>
  <c r="E391" i="1"/>
  <c r="F391" i="1"/>
  <c r="G391" i="1"/>
  <c r="H391" i="1"/>
  <c r="J391" i="1"/>
  <c r="K391" i="1"/>
  <c r="L391" i="1"/>
  <c r="N391" i="1"/>
  <c r="O391" i="1"/>
  <c r="T391" i="1"/>
  <c r="S391" i="1" s="1"/>
  <c r="E392" i="1"/>
  <c r="F392" i="1"/>
  <c r="C392" i="1" s="1"/>
  <c r="H392" i="1"/>
  <c r="G392" i="1" s="1"/>
  <c r="I392" i="1"/>
  <c r="J392" i="1"/>
  <c r="K392" i="1"/>
  <c r="L392" i="1"/>
  <c r="N392" i="1"/>
  <c r="O392" i="1"/>
  <c r="T392" i="1"/>
  <c r="S392" i="1" s="1"/>
  <c r="E393" i="1"/>
  <c r="F393" i="1"/>
  <c r="H393" i="1"/>
  <c r="G393" i="1" s="1"/>
  <c r="J393" i="1"/>
  <c r="K393" i="1"/>
  <c r="L393" i="1"/>
  <c r="N393" i="1"/>
  <c r="O393" i="1"/>
  <c r="T393" i="1"/>
  <c r="S393" i="1" s="1"/>
  <c r="E394" i="1"/>
  <c r="F394" i="1"/>
  <c r="H394" i="1"/>
  <c r="G394" i="1" s="1"/>
  <c r="J394" i="1"/>
  <c r="K394" i="1"/>
  <c r="L394" i="1"/>
  <c r="N394" i="1"/>
  <c r="O394" i="1"/>
  <c r="T394" i="1"/>
  <c r="S394" i="1" s="1"/>
  <c r="E395" i="1"/>
  <c r="F395" i="1"/>
  <c r="C395" i="1" s="1"/>
  <c r="G395" i="1"/>
  <c r="H395" i="1"/>
  <c r="J395" i="1"/>
  <c r="K395" i="1"/>
  <c r="L395" i="1"/>
  <c r="N395" i="1"/>
  <c r="O395" i="1"/>
  <c r="T395" i="1"/>
  <c r="S395" i="1" s="1"/>
  <c r="E396" i="1"/>
  <c r="F396" i="1"/>
  <c r="C396" i="1" s="1"/>
  <c r="H396" i="1"/>
  <c r="G396" i="1" s="1"/>
  <c r="J396" i="1"/>
  <c r="K396" i="1"/>
  <c r="L396" i="1"/>
  <c r="N396" i="1"/>
  <c r="O396" i="1"/>
  <c r="T396" i="1"/>
  <c r="S396" i="1" s="1"/>
  <c r="E397" i="1"/>
  <c r="F397" i="1"/>
  <c r="C397" i="1" s="1"/>
  <c r="H397" i="1"/>
  <c r="G397" i="1" s="1"/>
  <c r="J397" i="1"/>
  <c r="K397" i="1"/>
  <c r="L397" i="1"/>
  <c r="N397" i="1"/>
  <c r="O397" i="1"/>
  <c r="T397" i="1"/>
  <c r="S397" i="1" s="1"/>
  <c r="E398" i="1"/>
  <c r="F398" i="1"/>
  <c r="H398" i="1"/>
  <c r="G398" i="1" s="1"/>
  <c r="J398" i="1"/>
  <c r="K398" i="1"/>
  <c r="L398" i="1"/>
  <c r="N398" i="1"/>
  <c r="O398" i="1"/>
  <c r="T398" i="1"/>
  <c r="S398" i="1" s="1"/>
  <c r="E399" i="1"/>
  <c r="F399" i="1"/>
  <c r="C399" i="1" s="1"/>
  <c r="H399" i="1"/>
  <c r="G399" i="1" s="1"/>
  <c r="J399" i="1"/>
  <c r="K399" i="1"/>
  <c r="L399" i="1"/>
  <c r="N399" i="1"/>
  <c r="O399" i="1"/>
  <c r="T399" i="1"/>
  <c r="S399" i="1" s="1"/>
  <c r="E400" i="1"/>
  <c r="F400" i="1"/>
  <c r="H400" i="1"/>
  <c r="G400" i="1" s="1"/>
  <c r="J400" i="1"/>
  <c r="K400" i="1"/>
  <c r="L400" i="1"/>
  <c r="N400" i="1"/>
  <c r="O400" i="1"/>
  <c r="T400" i="1"/>
  <c r="S400" i="1" s="1"/>
  <c r="E401" i="1"/>
  <c r="F401" i="1"/>
  <c r="I401" i="1" s="1"/>
  <c r="H401" i="1"/>
  <c r="G401" i="1" s="1"/>
  <c r="J401" i="1"/>
  <c r="K401" i="1"/>
  <c r="L401" i="1"/>
  <c r="N401" i="1"/>
  <c r="O401" i="1"/>
  <c r="T401" i="1"/>
  <c r="S401" i="1" s="1"/>
  <c r="E402" i="1"/>
  <c r="F402" i="1"/>
  <c r="H402" i="1"/>
  <c r="G402" i="1" s="1"/>
  <c r="J402" i="1"/>
  <c r="K402" i="1"/>
  <c r="L402" i="1"/>
  <c r="N402" i="1"/>
  <c r="O402" i="1"/>
  <c r="T402" i="1"/>
  <c r="S402" i="1" s="1"/>
  <c r="E403" i="1"/>
  <c r="F403" i="1"/>
  <c r="H403" i="1"/>
  <c r="G403" i="1" s="1"/>
  <c r="J403" i="1"/>
  <c r="K403" i="1"/>
  <c r="L403" i="1"/>
  <c r="N403" i="1"/>
  <c r="O403" i="1"/>
  <c r="T403" i="1"/>
  <c r="S403" i="1" s="1"/>
  <c r="E404" i="1"/>
  <c r="F404" i="1"/>
  <c r="H404" i="1"/>
  <c r="G404" i="1" s="1"/>
  <c r="J404" i="1"/>
  <c r="K404" i="1"/>
  <c r="L404" i="1"/>
  <c r="N404" i="1"/>
  <c r="O404" i="1"/>
  <c r="T404" i="1"/>
  <c r="S404" i="1" s="1"/>
  <c r="E405" i="1"/>
  <c r="F405" i="1"/>
  <c r="I405" i="1" s="1"/>
  <c r="H405" i="1"/>
  <c r="G405" i="1" s="1"/>
  <c r="J405" i="1"/>
  <c r="K405" i="1"/>
  <c r="L405" i="1"/>
  <c r="N405" i="1"/>
  <c r="O405" i="1"/>
  <c r="T405" i="1"/>
  <c r="S405" i="1" s="1"/>
  <c r="E406" i="1"/>
  <c r="F406" i="1"/>
  <c r="I406" i="1" s="1"/>
  <c r="H406" i="1"/>
  <c r="G406" i="1" s="1"/>
  <c r="J406" i="1"/>
  <c r="K406" i="1"/>
  <c r="L406" i="1"/>
  <c r="N406" i="1"/>
  <c r="O406" i="1"/>
  <c r="S406" i="1"/>
  <c r="T406" i="1"/>
  <c r="E407" i="1"/>
  <c r="F407" i="1"/>
  <c r="H407" i="1"/>
  <c r="G407" i="1" s="1"/>
  <c r="J407" i="1"/>
  <c r="K407" i="1"/>
  <c r="L407" i="1"/>
  <c r="N407" i="1"/>
  <c r="O407" i="1"/>
  <c r="T407" i="1"/>
  <c r="S407" i="1" s="1"/>
  <c r="E408" i="1"/>
  <c r="F408" i="1"/>
  <c r="I408" i="1" s="1"/>
  <c r="H408" i="1"/>
  <c r="G408" i="1" s="1"/>
  <c r="J408" i="1"/>
  <c r="K408" i="1"/>
  <c r="L408" i="1"/>
  <c r="N408" i="1"/>
  <c r="O408" i="1"/>
  <c r="T408" i="1"/>
  <c r="S408" i="1" s="1"/>
  <c r="C409" i="1"/>
  <c r="E409" i="1"/>
  <c r="F409" i="1"/>
  <c r="H409" i="1"/>
  <c r="G409" i="1" s="1"/>
  <c r="I409" i="1"/>
  <c r="J409" i="1"/>
  <c r="K409" i="1"/>
  <c r="L409" i="1"/>
  <c r="N409" i="1"/>
  <c r="O409" i="1"/>
  <c r="T409" i="1"/>
  <c r="S409" i="1" s="1"/>
  <c r="E410" i="1"/>
  <c r="F410" i="1"/>
  <c r="H410" i="1"/>
  <c r="G410" i="1" s="1"/>
  <c r="J410" i="1"/>
  <c r="K410" i="1"/>
  <c r="L410" i="1"/>
  <c r="N410" i="1"/>
  <c r="O410" i="1"/>
  <c r="T410" i="1"/>
  <c r="S410" i="1" s="1"/>
  <c r="E411" i="1"/>
  <c r="F411" i="1"/>
  <c r="H411" i="1"/>
  <c r="G411" i="1" s="1"/>
  <c r="J411" i="1"/>
  <c r="K411" i="1"/>
  <c r="L411" i="1"/>
  <c r="N411" i="1"/>
  <c r="O411" i="1"/>
  <c r="S411" i="1"/>
  <c r="T411" i="1"/>
  <c r="E412" i="1"/>
  <c r="F412" i="1"/>
  <c r="C412" i="1" s="1"/>
  <c r="H412" i="1"/>
  <c r="G412" i="1" s="1"/>
  <c r="I412" i="1"/>
  <c r="J412" i="1"/>
  <c r="K412" i="1"/>
  <c r="L412" i="1"/>
  <c r="N412" i="1"/>
  <c r="O412" i="1"/>
  <c r="T412" i="1"/>
  <c r="S412" i="1" s="1"/>
  <c r="C413" i="1"/>
  <c r="E413" i="1"/>
  <c r="F413" i="1"/>
  <c r="I413" i="1" s="1"/>
  <c r="G413" i="1"/>
  <c r="H413" i="1"/>
  <c r="J413" i="1"/>
  <c r="K413" i="1"/>
  <c r="L413" i="1"/>
  <c r="N413" i="1"/>
  <c r="O413" i="1"/>
  <c r="S413" i="1"/>
  <c r="T413" i="1"/>
  <c r="E414" i="1"/>
  <c r="F414" i="1"/>
  <c r="I414" i="1" s="1"/>
  <c r="H414" i="1"/>
  <c r="G414" i="1" s="1"/>
  <c r="J414" i="1"/>
  <c r="K414" i="1"/>
  <c r="L414" i="1"/>
  <c r="N414" i="1"/>
  <c r="O414" i="1"/>
  <c r="T414" i="1"/>
  <c r="S414" i="1" s="1"/>
  <c r="E415" i="1"/>
  <c r="F415" i="1"/>
  <c r="H415" i="1"/>
  <c r="G415" i="1" s="1"/>
  <c r="J415" i="1"/>
  <c r="K415" i="1"/>
  <c r="L415" i="1"/>
  <c r="N415" i="1"/>
  <c r="O415" i="1"/>
  <c r="T415" i="1"/>
  <c r="S415" i="1" s="1"/>
  <c r="E416" i="1"/>
  <c r="F416" i="1"/>
  <c r="H416" i="1"/>
  <c r="G416" i="1" s="1"/>
  <c r="J416" i="1"/>
  <c r="K416" i="1"/>
  <c r="L416" i="1"/>
  <c r="N416" i="1"/>
  <c r="O416" i="1"/>
  <c r="T416" i="1"/>
  <c r="S416" i="1" s="1"/>
  <c r="E417" i="1"/>
  <c r="F417" i="1"/>
  <c r="H417" i="1"/>
  <c r="G417" i="1" s="1"/>
  <c r="J417" i="1"/>
  <c r="K417" i="1"/>
  <c r="L417" i="1"/>
  <c r="N417" i="1"/>
  <c r="O417" i="1"/>
  <c r="T417" i="1"/>
  <c r="S417" i="1" s="1"/>
  <c r="E418" i="1"/>
  <c r="F418" i="1"/>
  <c r="H418" i="1"/>
  <c r="G418" i="1" s="1"/>
  <c r="J418" i="1"/>
  <c r="K418" i="1"/>
  <c r="L418" i="1"/>
  <c r="N418" i="1"/>
  <c r="O418" i="1"/>
  <c r="T418" i="1"/>
  <c r="S418" i="1" s="1"/>
  <c r="E419" i="1"/>
  <c r="F419" i="1"/>
  <c r="H419" i="1"/>
  <c r="G419" i="1" s="1"/>
  <c r="J419" i="1"/>
  <c r="K419" i="1"/>
  <c r="L419" i="1"/>
  <c r="N419" i="1"/>
  <c r="O419" i="1"/>
  <c r="T419" i="1"/>
  <c r="S419" i="1" s="1"/>
  <c r="C420" i="1"/>
  <c r="E420" i="1"/>
  <c r="F420" i="1"/>
  <c r="I420" i="1" s="1"/>
  <c r="H420" i="1"/>
  <c r="G420" i="1" s="1"/>
  <c r="J420" i="1"/>
  <c r="K420" i="1"/>
  <c r="L420" i="1"/>
  <c r="N420" i="1"/>
  <c r="O420" i="1"/>
  <c r="T420" i="1"/>
  <c r="S420" i="1" s="1"/>
  <c r="E421" i="1"/>
  <c r="F421" i="1"/>
  <c r="C421" i="1" s="1"/>
  <c r="H421" i="1"/>
  <c r="G421" i="1" s="1"/>
  <c r="J421" i="1"/>
  <c r="K421" i="1"/>
  <c r="L421" i="1"/>
  <c r="N421" i="1"/>
  <c r="O421" i="1"/>
  <c r="T421" i="1"/>
  <c r="S421" i="1" s="1"/>
  <c r="E422" i="1"/>
  <c r="F422" i="1"/>
  <c r="H422" i="1"/>
  <c r="G422" i="1" s="1"/>
  <c r="J422" i="1"/>
  <c r="K422" i="1"/>
  <c r="L422" i="1"/>
  <c r="N422" i="1"/>
  <c r="O422" i="1"/>
  <c r="S422" i="1"/>
  <c r="T422" i="1"/>
  <c r="E423" i="1"/>
  <c r="F423" i="1"/>
  <c r="H423" i="1"/>
  <c r="G423" i="1" s="1"/>
  <c r="J423" i="1"/>
  <c r="K423" i="1"/>
  <c r="L423" i="1"/>
  <c r="N423" i="1"/>
  <c r="O423" i="1"/>
  <c r="T423" i="1"/>
  <c r="S423" i="1" s="1"/>
  <c r="E424" i="1"/>
  <c r="F424" i="1"/>
  <c r="H424" i="1"/>
  <c r="G424" i="1" s="1"/>
  <c r="J424" i="1"/>
  <c r="K424" i="1"/>
  <c r="L424" i="1"/>
  <c r="N424" i="1"/>
  <c r="O424" i="1"/>
  <c r="T424" i="1"/>
  <c r="S424" i="1" s="1"/>
  <c r="C425" i="1"/>
  <c r="E425" i="1"/>
  <c r="F425" i="1"/>
  <c r="I425" i="1" s="1"/>
  <c r="H425" i="1"/>
  <c r="G425" i="1" s="1"/>
  <c r="J425" i="1"/>
  <c r="K425" i="1"/>
  <c r="L425" i="1"/>
  <c r="N425" i="1"/>
  <c r="O425" i="1"/>
  <c r="T425" i="1"/>
  <c r="S425" i="1" s="1"/>
  <c r="E426" i="1"/>
  <c r="F426" i="1"/>
  <c r="H426" i="1"/>
  <c r="G426" i="1" s="1"/>
  <c r="J426" i="1"/>
  <c r="K426" i="1"/>
  <c r="L426" i="1"/>
  <c r="N426" i="1"/>
  <c r="O426" i="1"/>
  <c r="T426" i="1"/>
  <c r="S426" i="1" s="1"/>
  <c r="E427" i="1"/>
  <c r="F427" i="1"/>
  <c r="H427" i="1"/>
  <c r="G427" i="1" s="1"/>
  <c r="J427" i="1"/>
  <c r="K427" i="1"/>
  <c r="L427" i="1"/>
  <c r="N427" i="1"/>
  <c r="O427" i="1"/>
  <c r="T427" i="1"/>
  <c r="S427" i="1" s="1"/>
  <c r="E428" i="1"/>
  <c r="F428" i="1"/>
  <c r="I428" i="1" s="1"/>
  <c r="H428" i="1"/>
  <c r="G428" i="1" s="1"/>
  <c r="J428" i="1"/>
  <c r="K428" i="1"/>
  <c r="L428" i="1"/>
  <c r="N428" i="1"/>
  <c r="O428" i="1"/>
  <c r="T428" i="1"/>
  <c r="S428" i="1" s="1"/>
  <c r="E429" i="1"/>
  <c r="F429" i="1"/>
  <c r="G429" i="1"/>
  <c r="H429" i="1"/>
  <c r="J429" i="1"/>
  <c r="K429" i="1"/>
  <c r="L429" i="1"/>
  <c r="N429" i="1"/>
  <c r="O429" i="1"/>
  <c r="S429" i="1"/>
  <c r="T429" i="1"/>
  <c r="C430" i="1"/>
  <c r="E430" i="1"/>
  <c r="F430" i="1"/>
  <c r="I430" i="1" s="1"/>
  <c r="H430" i="1"/>
  <c r="G430" i="1" s="1"/>
  <c r="J430" i="1"/>
  <c r="K430" i="1"/>
  <c r="L430" i="1"/>
  <c r="N430" i="1"/>
  <c r="O430" i="1"/>
  <c r="T430" i="1"/>
  <c r="S430" i="1" s="1"/>
  <c r="E431" i="1"/>
  <c r="F431" i="1"/>
  <c r="G431" i="1"/>
  <c r="H431" i="1"/>
  <c r="J431" i="1"/>
  <c r="K431" i="1"/>
  <c r="L431" i="1"/>
  <c r="N431" i="1"/>
  <c r="O431" i="1"/>
  <c r="T431" i="1"/>
  <c r="S431" i="1" s="1"/>
  <c r="E432" i="1"/>
  <c r="F432" i="1"/>
  <c r="I432" i="1" s="1"/>
  <c r="H432" i="1"/>
  <c r="G432" i="1" s="1"/>
  <c r="J432" i="1"/>
  <c r="K432" i="1"/>
  <c r="L432" i="1"/>
  <c r="N432" i="1"/>
  <c r="O432" i="1"/>
  <c r="T432" i="1"/>
  <c r="S432" i="1" s="1"/>
  <c r="E433" i="1"/>
  <c r="F433" i="1"/>
  <c r="H433" i="1"/>
  <c r="G433" i="1" s="1"/>
  <c r="J433" i="1"/>
  <c r="K433" i="1"/>
  <c r="L433" i="1"/>
  <c r="N433" i="1"/>
  <c r="O433" i="1"/>
  <c r="T433" i="1"/>
  <c r="S433" i="1" s="1"/>
  <c r="E434" i="1"/>
  <c r="F434" i="1"/>
  <c r="H434" i="1"/>
  <c r="G434" i="1" s="1"/>
  <c r="J434" i="1"/>
  <c r="K434" i="1"/>
  <c r="L434" i="1"/>
  <c r="N434" i="1"/>
  <c r="O434" i="1"/>
  <c r="T434" i="1"/>
  <c r="S434" i="1" s="1"/>
  <c r="E435" i="1"/>
  <c r="F435" i="1"/>
  <c r="C435" i="1" s="1"/>
  <c r="H435" i="1"/>
  <c r="G435" i="1" s="1"/>
  <c r="J435" i="1"/>
  <c r="K435" i="1"/>
  <c r="L435" i="1"/>
  <c r="N435" i="1"/>
  <c r="O435" i="1"/>
  <c r="S435" i="1"/>
  <c r="T435" i="1"/>
  <c r="C436" i="1"/>
  <c r="E436" i="1"/>
  <c r="F436" i="1"/>
  <c r="I436" i="1" s="1"/>
  <c r="H436" i="1"/>
  <c r="G436" i="1" s="1"/>
  <c r="J436" i="1"/>
  <c r="K436" i="1"/>
  <c r="L436" i="1"/>
  <c r="N436" i="1"/>
  <c r="O436" i="1"/>
  <c r="T436" i="1"/>
  <c r="S436" i="1" s="1"/>
  <c r="E437" i="1"/>
  <c r="F437" i="1"/>
  <c r="C437" i="1" s="1"/>
  <c r="H437" i="1"/>
  <c r="G437" i="1" s="1"/>
  <c r="I437" i="1"/>
  <c r="J437" i="1"/>
  <c r="K437" i="1"/>
  <c r="L437" i="1"/>
  <c r="N437" i="1"/>
  <c r="O437" i="1"/>
  <c r="T437" i="1"/>
  <c r="S437" i="1" s="1"/>
  <c r="E438" i="1"/>
  <c r="F438" i="1"/>
  <c r="H438" i="1"/>
  <c r="G438" i="1" s="1"/>
  <c r="J438" i="1"/>
  <c r="K438" i="1"/>
  <c r="L438" i="1"/>
  <c r="N438" i="1"/>
  <c r="O438" i="1"/>
  <c r="T438" i="1"/>
  <c r="S438" i="1" s="1"/>
  <c r="E439" i="1"/>
  <c r="F439" i="1"/>
  <c r="C439" i="1" s="1"/>
  <c r="H439" i="1"/>
  <c r="G439" i="1" s="1"/>
  <c r="I439" i="1"/>
  <c r="J439" i="1"/>
  <c r="K439" i="1"/>
  <c r="L439" i="1"/>
  <c r="N439" i="1"/>
  <c r="O439" i="1"/>
  <c r="T439" i="1"/>
  <c r="S439" i="1" s="1"/>
  <c r="E440" i="1"/>
  <c r="F440" i="1"/>
  <c r="H440" i="1"/>
  <c r="G440" i="1" s="1"/>
  <c r="J440" i="1"/>
  <c r="K440" i="1"/>
  <c r="L440" i="1"/>
  <c r="N440" i="1"/>
  <c r="O440" i="1"/>
  <c r="T440" i="1"/>
  <c r="S440" i="1" s="1"/>
  <c r="E441" i="1"/>
  <c r="F441" i="1"/>
  <c r="C441" i="1" s="1"/>
  <c r="H441" i="1"/>
  <c r="G441" i="1" s="1"/>
  <c r="J441" i="1"/>
  <c r="K441" i="1"/>
  <c r="L441" i="1"/>
  <c r="N441" i="1"/>
  <c r="O441" i="1"/>
  <c r="T441" i="1"/>
  <c r="S441" i="1" s="1"/>
  <c r="E442" i="1"/>
  <c r="F442" i="1"/>
  <c r="H442" i="1"/>
  <c r="G442" i="1" s="1"/>
  <c r="J442" i="1"/>
  <c r="K442" i="1"/>
  <c r="L442" i="1"/>
  <c r="N442" i="1"/>
  <c r="O442" i="1"/>
  <c r="T442" i="1"/>
  <c r="S442" i="1" s="1"/>
  <c r="E443" i="1"/>
  <c r="F443" i="1"/>
  <c r="G443" i="1"/>
  <c r="H443" i="1"/>
  <c r="J443" i="1"/>
  <c r="K443" i="1"/>
  <c r="L443" i="1"/>
  <c r="N443" i="1"/>
  <c r="O443" i="1"/>
  <c r="T443" i="1"/>
  <c r="S443" i="1" s="1"/>
  <c r="E444" i="1"/>
  <c r="F444" i="1"/>
  <c r="I444" i="1" s="1"/>
  <c r="H444" i="1"/>
  <c r="G444" i="1" s="1"/>
  <c r="J444" i="1"/>
  <c r="K444" i="1"/>
  <c r="L444" i="1"/>
  <c r="N444" i="1"/>
  <c r="O444" i="1"/>
  <c r="T444" i="1"/>
  <c r="S444" i="1" s="1"/>
  <c r="E445" i="1"/>
  <c r="F445" i="1"/>
  <c r="I445" i="1" s="1"/>
  <c r="H445" i="1"/>
  <c r="G445" i="1" s="1"/>
  <c r="J445" i="1"/>
  <c r="K445" i="1"/>
  <c r="L445" i="1"/>
  <c r="N445" i="1"/>
  <c r="O445" i="1"/>
  <c r="T445" i="1"/>
  <c r="S445" i="1" s="1"/>
  <c r="E446" i="1"/>
  <c r="F446" i="1"/>
  <c r="I446" i="1" s="1"/>
  <c r="H446" i="1"/>
  <c r="G446" i="1" s="1"/>
  <c r="J446" i="1"/>
  <c r="K446" i="1"/>
  <c r="L446" i="1"/>
  <c r="N446" i="1"/>
  <c r="O446" i="1"/>
  <c r="T446" i="1"/>
  <c r="S446" i="1" s="1"/>
  <c r="E447" i="1"/>
  <c r="F447" i="1"/>
  <c r="C447" i="1" s="1"/>
  <c r="H447" i="1"/>
  <c r="G447" i="1" s="1"/>
  <c r="J447" i="1"/>
  <c r="K447" i="1"/>
  <c r="L447" i="1"/>
  <c r="N447" i="1"/>
  <c r="O447" i="1"/>
  <c r="S447" i="1"/>
  <c r="T447" i="1"/>
  <c r="E448" i="1"/>
  <c r="F448" i="1"/>
  <c r="C448" i="1" s="1"/>
  <c r="H448" i="1"/>
  <c r="G448" i="1" s="1"/>
  <c r="I448" i="1"/>
  <c r="J448" i="1"/>
  <c r="K448" i="1"/>
  <c r="L448" i="1"/>
  <c r="N448" i="1"/>
  <c r="O448" i="1"/>
  <c r="T448" i="1"/>
  <c r="S448" i="1" s="1"/>
  <c r="E449" i="1"/>
  <c r="F449" i="1"/>
  <c r="I449" i="1" s="1"/>
  <c r="H449" i="1"/>
  <c r="G449" i="1" s="1"/>
  <c r="J449" i="1"/>
  <c r="K449" i="1"/>
  <c r="L449" i="1"/>
  <c r="N449" i="1"/>
  <c r="O449" i="1"/>
  <c r="T449" i="1"/>
  <c r="S449" i="1" s="1"/>
  <c r="E450" i="1"/>
  <c r="F450" i="1"/>
  <c r="H450" i="1"/>
  <c r="G450" i="1" s="1"/>
  <c r="J450" i="1"/>
  <c r="K450" i="1"/>
  <c r="L450" i="1"/>
  <c r="N450" i="1"/>
  <c r="O450" i="1"/>
  <c r="S450" i="1"/>
  <c r="T450" i="1"/>
  <c r="E451" i="1"/>
  <c r="F451" i="1"/>
  <c r="C451" i="1" s="1"/>
  <c r="H451" i="1"/>
  <c r="G451" i="1" s="1"/>
  <c r="J451" i="1"/>
  <c r="K451" i="1"/>
  <c r="L451" i="1"/>
  <c r="N451" i="1"/>
  <c r="O451" i="1"/>
  <c r="T451" i="1"/>
  <c r="S451" i="1" s="1"/>
  <c r="E452" i="1"/>
  <c r="F452" i="1"/>
  <c r="H452" i="1"/>
  <c r="G452" i="1" s="1"/>
  <c r="J452" i="1"/>
  <c r="K452" i="1"/>
  <c r="L452" i="1"/>
  <c r="N452" i="1"/>
  <c r="O452" i="1"/>
  <c r="T452" i="1"/>
  <c r="S452" i="1" s="1"/>
  <c r="E453" i="1"/>
  <c r="F453" i="1"/>
  <c r="H453" i="1"/>
  <c r="G453" i="1" s="1"/>
  <c r="J453" i="1"/>
  <c r="K453" i="1"/>
  <c r="L453" i="1"/>
  <c r="N453" i="1"/>
  <c r="O453" i="1"/>
  <c r="T453" i="1"/>
  <c r="S453" i="1" s="1"/>
  <c r="E454" i="1"/>
  <c r="F454" i="1"/>
  <c r="H454" i="1"/>
  <c r="G454" i="1" s="1"/>
  <c r="J454" i="1"/>
  <c r="K454" i="1"/>
  <c r="L454" i="1"/>
  <c r="N454" i="1"/>
  <c r="O454" i="1"/>
  <c r="T454" i="1"/>
  <c r="S454" i="1" s="1"/>
  <c r="E455" i="1"/>
  <c r="F455" i="1"/>
  <c r="C455" i="1" s="1"/>
  <c r="G455" i="1"/>
  <c r="H455" i="1"/>
  <c r="J455" i="1"/>
  <c r="K455" i="1"/>
  <c r="L455" i="1"/>
  <c r="N455" i="1"/>
  <c r="O455" i="1"/>
  <c r="T455" i="1"/>
  <c r="S455" i="1" s="1"/>
  <c r="E456" i="1"/>
  <c r="F456" i="1"/>
  <c r="H456" i="1"/>
  <c r="G456" i="1" s="1"/>
  <c r="J456" i="1"/>
  <c r="K456" i="1"/>
  <c r="L456" i="1"/>
  <c r="N456" i="1"/>
  <c r="O456" i="1"/>
  <c r="T456" i="1"/>
  <c r="S456" i="1" s="1"/>
  <c r="C457" i="1"/>
  <c r="E457" i="1"/>
  <c r="F457" i="1"/>
  <c r="H457" i="1"/>
  <c r="G457" i="1" s="1"/>
  <c r="I457" i="1"/>
  <c r="J457" i="1"/>
  <c r="K457" i="1"/>
  <c r="L457" i="1"/>
  <c r="N457" i="1"/>
  <c r="O457" i="1"/>
  <c r="T457" i="1"/>
  <c r="S457" i="1" s="1"/>
  <c r="E458" i="1"/>
  <c r="F458" i="1"/>
  <c r="H458" i="1"/>
  <c r="G458" i="1" s="1"/>
  <c r="J458" i="1"/>
  <c r="K458" i="1"/>
  <c r="L458" i="1"/>
  <c r="N458" i="1"/>
  <c r="O458" i="1"/>
  <c r="T458" i="1"/>
  <c r="S458" i="1" s="1"/>
  <c r="E459" i="1"/>
  <c r="F459" i="1"/>
  <c r="C459" i="1" s="1"/>
  <c r="H459" i="1"/>
  <c r="G459" i="1" s="1"/>
  <c r="J459" i="1"/>
  <c r="K459" i="1"/>
  <c r="L459" i="1"/>
  <c r="N459" i="1"/>
  <c r="O459" i="1"/>
  <c r="S459" i="1"/>
  <c r="T459" i="1"/>
  <c r="E460" i="1"/>
  <c r="F460" i="1"/>
  <c r="H460" i="1"/>
  <c r="G460" i="1" s="1"/>
  <c r="J460" i="1"/>
  <c r="K460" i="1"/>
  <c r="L460" i="1"/>
  <c r="N460" i="1"/>
  <c r="O460" i="1"/>
  <c r="T460" i="1"/>
  <c r="S460" i="1" s="1"/>
  <c r="E461" i="1"/>
  <c r="F461" i="1"/>
  <c r="C461" i="1" s="1"/>
  <c r="H461" i="1"/>
  <c r="G461" i="1" s="1"/>
  <c r="J461" i="1"/>
  <c r="K461" i="1"/>
  <c r="L461" i="1"/>
  <c r="N461" i="1"/>
  <c r="O461" i="1"/>
  <c r="T461" i="1"/>
  <c r="S461" i="1" s="1"/>
  <c r="E462" i="1"/>
  <c r="F462" i="1"/>
  <c r="H462" i="1"/>
  <c r="G462" i="1" s="1"/>
  <c r="J462" i="1"/>
  <c r="K462" i="1"/>
  <c r="L462" i="1"/>
  <c r="N462" i="1"/>
  <c r="O462" i="1"/>
  <c r="T462" i="1"/>
  <c r="S462" i="1" s="1"/>
  <c r="E463" i="1"/>
  <c r="F463" i="1"/>
  <c r="C463" i="1" s="1"/>
  <c r="H463" i="1"/>
  <c r="G463" i="1" s="1"/>
  <c r="J463" i="1"/>
  <c r="K463" i="1"/>
  <c r="L463" i="1"/>
  <c r="N463" i="1"/>
  <c r="O463" i="1"/>
  <c r="T463" i="1"/>
  <c r="S463" i="1" s="1"/>
  <c r="E464" i="1"/>
  <c r="F464" i="1"/>
  <c r="H464" i="1"/>
  <c r="G464" i="1" s="1"/>
  <c r="J464" i="1"/>
  <c r="K464" i="1"/>
  <c r="L464" i="1"/>
  <c r="N464" i="1"/>
  <c r="O464" i="1"/>
  <c r="T464" i="1"/>
  <c r="S464" i="1" s="1"/>
  <c r="E465" i="1"/>
  <c r="F465" i="1"/>
  <c r="C465" i="1" s="1"/>
  <c r="H465" i="1"/>
  <c r="G465" i="1" s="1"/>
  <c r="J465" i="1"/>
  <c r="K465" i="1"/>
  <c r="L465" i="1"/>
  <c r="N465" i="1"/>
  <c r="O465" i="1"/>
  <c r="T465" i="1"/>
  <c r="S465" i="1" s="1"/>
  <c r="E466" i="1"/>
  <c r="F466" i="1"/>
  <c r="H466" i="1"/>
  <c r="G466" i="1" s="1"/>
  <c r="J466" i="1"/>
  <c r="K466" i="1"/>
  <c r="L466" i="1"/>
  <c r="N466" i="1"/>
  <c r="O466" i="1"/>
  <c r="S466" i="1"/>
  <c r="T466" i="1"/>
  <c r="E467" i="1"/>
  <c r="F467" i="1"/>
  <c r="C467" i="1" s="1"/>
  <c r="H467" i="1"/>
  <c r="G467" i="1" s="1"/>
  <c r="J467" i="1"/>
  <c r="K467" i="1"/>
  <c r="L467" i="1"/>
  <c r="N467" i="1"/>
  <c r="O467" i="1"/>
  <c r="T467" i="1"/>
  <c r="S467" i="1" s="1"/>
  <c r="E468" i="1"/>
  <c r="F468" i="1"/>
  <c r="H468" i="1"/>
  <c r="G468" i="1" s="1"/>
  <c r="J468" i="1"/>
  <c r="K468" i="1"/>
  <c r="L468" i="1"/>
  <c r="N468" i="1"/>
  <c r="O468" i="1"/>
  <c r="T468" i="1"/>
  <c r="S468" i="1" s="1"/>
  <c r="E469" i="1"/>
  <c r="F469" i="1"/>
  <c r="H469" i="1"/>
  <c r="G469" i="1" s="1"/>
  <c r="J469" i="1"/>
  <c r="K469" i="1"/>
  <c r="L469" i="1"/>
  <c r="N469" i="1"/>
  <c r="O469" i="1"/>
  <c r="T469" i="1"/>
  <c r="S469" i="1" s="1"/>
  <c r="E470" i="1"/>
  <c r="F470" i="1"/>
  <c r="H470" i="1"/>
  <c r="G470" i="1" s="1"/>
  <c r="J470" i="1"/>
  <c r="K470" i="1"/>
  <c r="L470" i="1"/>
  <c r="N470" i="1"/>
  <c r="O470" i="1"/>
  <c r="T470" i="1"/>
  <c r="S470" i="1" s="1"/>
  <c r="E471" i="1"/>
  <c r="F471" i="1"/>
  <c r="C471" i="1" s="1"/>
  <c r="H471" i="1"/>
  <c r="G471" i="1" s="1"/>
  <c r="J471" i="1"/>
  <c r="K471" i="1"/>
  <c r="L471" i="1"/>
  <c r="N471" i="1"/>
  <c r="O471" i="1"/>
  <c r="T471" i="1"/>
  <c r="S471" i="1" s="1"/>
  <c r="E472" i="1"/>
  <c r="F472" i="1"/>
  <c r="H472" i="1"/>
  <c r="G472" i="1" s="1"/>
  <c r="J472" i="1"/>
  <c r="K472" i="1"/>
  <c r="L472" i="1"/>
  <c r="N472" i="1"/>
  <c r="O472" i="1"/>
  <c r="T472" i="1"/>
  <c r="S472" i="1" s="1"/>
  <c r="E473" i="1"/>
  <c r="F473" i="1"/>
  <c r="I473" i="1" s="1"/>
  <c r="H473" i="1"/>
  <c r="G473" i="1" s="1"/>
  <c r="J473" i="1"/>
  <c r="K473" i="1"/>
  <c r="L473" i="1"/>
  <c r="N473" i="1"/>
  <c r="O473" i="1"/>
  <c r="T473" i="1"/>
  <c r="S473" i="1" s="1"/>
  <c r="E474" i="1"/>
  <c r="F474" i="1"/>
  <c r="H474" i="1"/>
  <c r="G474" i="1" s="1"/>
  <c r="J474" i="1"/>
  <c r="K474" i="1"/>
  <c r="L474" i="1"/>
  <c r="N474" i="1"/>
  <c r="O474" i="1"/>
  <c r="T474" i="1"/>
  <c r="S474" i="1" s="1"/>
  <c r="E475" i="1"/>
  <c r="F475" i="1"/>
  <c r="C475" i="1" s="1"/>
  <c r="H475" i="1"/>
  <c r="G475" i="1" s="1"/>
  <c r="J475" i="1"/>
  <c r="K475" i="1"/>
  <c r="L475" i="1"/>
  <c r="N475" i="1"/>
  <c r="O475" i="1"/>
  <c r="T475" i="1"/>
  <c r="S475" i="1" s="1"/>
  <c r="E476" i="1"/>
  <c r="F476" i="1"/>
  <c r="H476" i="1"/>
  <c r="G476" i="1" s="1"/>
  <c r="J476" i="1"/>
  <c r="K476" i="1"/>
  <c r="L476" i="1"/>
  <c r="N476" i="1"/>
  <c r="O476" i="1"/>
  <c r="T476" i="1"/>
  <c r="S476" i="1" s="1"/>
  <c r="E477" i="1"/>
  <c r="F477" i="1"/>
  <c r="C477" i="1" s="1"/>
  <c r="H477" i="1"/>
  <c r="G477" i="1" s="1"/>
  <c r="J477" i="1"/>
  <c r="K477" i="1"/>
  <c r="L477" i="1"/>
  <c r="N477" i="1"/>
  <c r="O477" i="1"/>
  <c r="T477" i="1"/>
  <c r="S477" i="1" s="1"/>
  <c r="E478" i="1"/>
  <c r="F478" i="1"/>
  <c r="H478" i="1"/>
  <c r="G478" i="1" s="1"/>
  <c r="J478" i="1"/>
  <c r="K478" i="1"/>
  <c r="L478" i="1"/>
  <c r="N478" i="1"/>
  <c r="O478" i="1"/>
  <c r="T478" i="1"/>
  <c r="S478" i="1" s="1"/>
  <c r="E479" i="1"/>
  <c r="F479" i="1"/>
  <c r="C479" i="1" s="1"/>
  <c r="H479" i="1"/>
  <c r="G479" i="1" s="1"/>
  <c r="J479" i="1"/>
  <c r="K479" i="1"/>
  <c r="L479" i="1"/>
  <c r="N479" i="1"/>
  <c r="O479" i="1"/>
  <c r="T479" i="1"/>
  <c r="S479" i="1" s="1"/>
  <c r="E480" i="1"/>
  <c r="F480" i="1"/>
  <c r="H480" i="1"/>
  <c r="G480" i="1" s="1"/>
  <c r="J480" i="1"/>
  <c r="K480" i="1"/>
  <c r="L480" i="1"/>
  <c r="N480" i="1"/>
  <c r="O480" i="1"/>
  <c r="T480" i="1"/>
  <c r="S480" i="1" s="1"/>
  <c r="C481" i="1"/>
  <c r="E481" i="1"/>
  <c r="F481" i="1"/>
  <c r="I481" i="1" s="1"/>
  <c r="H481" i="1"/>
  <c r="G481" i="1" s="1"/>
  <c r="J481" i="1"/>
  <c r="K481" i="1"/>
  <c r="L481" i="1"/>
  <c r="N481" i="1"/>
  <c r="O481" i="1"/>
  <c r="T481" i="1"/>
  <c r="S481" i="1" s="1"/>
  <c r="E482" i="1"/>
  <c r="F482" i="1"/>
  <c r="H482" i="1"/>
  <c r="G482" i="1" s="1"/>
  <c r="J482" i="1"/>
  <c r="K482" i="1"/>
  <c r="L482" i="1"/>
  <c r="N482" i="1"/>
  <c r="O482" i="1"/>
  <c r="T482" i="1"/>
  <c r="S482" i="1" s="1"/>
  <c r="E483" i="1"/>
  <c r="F483" i="1"/>
  <c r="C483" i="1" s="1"/>
  <c r="H483" i="1"/>
  <c r="G483" i="1" s="1"/>
  <c r="J483" i="1"/>
  <c r="K483" i="1"/>
  <c r="L483" i="1"/>
  <c r="N483" i="1"/>
  <c r="O483" i="1"/>
  <c r="T483" i="1"/>
  <c r="S483" i="1" s="1"/>
  <c r="E484" i="1"/>
  <c r="F484" i="1"/>
  <c r="H484" i="1"/>
  <c r="G484" i="1" s="1"/>
  <c r="J484" i="1"/>
  <c r="K484" i="1"/>
  <c r="L484" i="1"/>
  <c r="N484" i="1"/>
  <c r="O484" i="1"/>
  <c r="T484" i="1"/>
  <c r="S484" i="1" s="1"/>
  <c r="E485" i="1"/>
  <c r="F485" i="1"/>
  <c r="C485" i="1" s="1"/>
  <c r="H485" i="1"/>
  <c r="G485" i="1" s="1"/>
  <c r="I485" i="1"/>
  <c r="J485" i="1"/>
  <c r="K485" i="1"/>
  <c r="L485" i="1"/>
  <c r="N485" i="1"/>
  <c r="O485" i="1"/>
  <c r="T485" i="1"/>
  <c r="S485" i="1" s="1"/>
  <c r="E486" i="1"/>
  <c r="F486" i="1"/>
  <c r="H486" i="1"/>
  <c r="G486" i="1" s="1"/>
  <c r="J486" i="1"/>
  <c r="K486" i="1"/>
  <c r="L486" i="1"/>
  <c r="N486" i="1"/>
  <c r="O486" i="1"/>
  <c r="T486" i="1"/>
  <c r="S486" i="1" s="1"/>
  <c r="E487" i="1"/>
  <c r="F487" i="1"/>
  <c r="C487" i="1" s="1"/>
  <c r="H487" i="1"/>
  <c r="G487" i="1" s="1"/>
  <c r="J487" i="1"/>
  <c r="K487" i="1"/>
  <c r="L487" i="1"/>
  <c r="N487" i="1"/>
  <c r="O487" i="1"/>
  <c r="S487" i="1"/>
  <c r="T487" i="1"/>
  <c r="E488" i="1"/>
  <c r="F488" i="1"/>
  <c r="H488" i="1"/>
  <c r="G488" i="1" s="1"/>
  <c r="J488" i="1"/>
  <c r="K488" i="1"/>
  <c r="L488" i="1"/>
  <c r="N488" i="1"/>
  <c r="O488" i="1"/>
  <c r="T488" i="1"/>
  <c r="S488" i="1" s="1"/>
  <c r="E489" i="1"/>
  <c r="F489" i="1"/>
  <c r="H489" i="1"/>
  <c r="G489" i="1" s="1"/>
  <c r="J489" i="1"/>
  <c r="K489" i="1"/>
  <c r="L489" i="1"/>
  <c r="N489" i="1"/>
  <c r="O489" i="1"/>
  <c r="T489" i="1"/>
  <c r="S489" i="1" s="1"/>
  <c r="E490" i="1"/>
  <c r="F490" i="1"/>
  <c r="H490" i="1"/>
  <c r="G490" i="1" s="1"/>
  <c r="J490" i="1"/>
  <c r="K490" i="1"/>
  <c r="L490" i="1"/>
  <c r="N490" i="1"/>
  <c r="O490" i="1"/>
  <c r="T490" i="1"/>
  <c r="S490" i="1" s="1"/>
  <c r="E491" i="1"/>
  <c r="F491" i="1"/>
  <c r="C491" i="1" s="1"/>
  <c r="H491" i="1"/>
  <c r="G491" i="1" s="1"/>
  <c r="J491" i="1"/>
  <c r="K491" i="1"/>
  <c r="L491" i="1"/>
  <c r="N491" i="1"/>
  <c r="O491" i="1"/>
  <c r="T491" i="1"/>
  <c r="S491" i="1" s="1"/>
  <c r="E492" i="1"/>
  <c r="F492" i="1"/>
  <c r="H492" i="1"/>
  <c r="G492" i="1" s="1"/>
  <c r="J492" i="1"/>
  <c r="K492" i="1"/>
  <c r="L492" i="1"/>
  <c r="N492" i="1"/>
  <c r="O492" i="1"/>
  <c r="T492" i="1"/>
  <c r="S492" i="1" s="1"/>
  <c r="C493" i="1"/>
  <c r="E493" i="1"/>
  <c r="F493" i="1"/>
  <c r="H493" i="1"/>
  <c r="G493" i="1" s="1"/>
  <c r="I493" i="1"/>
  <c r="J493" i="1"/>
  <c r="K493" i="1"/>
  <c r="L493" i="1"/>
  <c r="N493" i="1"/>
  <c r="O493" i="1"/>
  <c r="T493" i="1"/>
  <c r="S493" i="1" s="1"/>
  <c r="E494" i="1"/>
  <c r="F494" i="1"/>
  <c r="H494" i="1"/>
  <c r="G494" i="1" s="1"/>
  <c r="J494" i="1"/>
  <c r="K494" i="1"/>
  <c r="L494" i="1"/>
  <c r="N494" i="1"/>
  <c r="O494" i="1"/>
  <c r="T494" i="1"/>
  <c r="S494" i="1" s="1"/>
  <c r="E495" i="1"/>
  <c r="F495" i="1"/>
  <c r="C495" i="1" s="1"/>
  <c r="H495" i="1"/>
  <c r="G495" i="1" s="1"/>
  <c r="J495" i="1"/>
  <c r="K495" i="1"/>
  <c r="L495" i="1"/>
  <c r="N495" i="1"/>
  <c r="O495" i="1"/>
  <c r="T495" i="1"/>
  <c r="S495" i="1" s="1"/>
  <c r="E496" i="1"/>
  <c r="F496" i="1"/>
  <c r="H496" i="1"/>
  <c r="G496" i="1" s="1"/>
  <c r="J496" i="1"/>
  <c r="K496" i="1"/>
  <c r="L496" i="1"/>
  <c r="N496" i="1"/>
  <c r="O496" i="1"/>
  <c r="T496" i="1"/>
  <c r="S496" i="1" s="1"/>
  <c r="E497" i="1"/>
  <c r="F497" i="1"/>
  <c r="I497" i="1" s="1"/>
  <c r="H497" i="1"/>
  <c r="G497" i="1" s="1"/>
  <c r="J497" i="1"/>
  <c r="K497" i="1"/>
  <c r="L497" i="1"/>
  <c r="N497" i="1"/>
  <c r="O497" i="1"/>
  <c r="T497" i="1"/>
  <c r="S497" i="1" s="1"/>
  <c r="E498" i="1"/>
  <c r="F498" i="1"/>
  <c r="H498" i="1"/>
  <c r="G498" i="1" s="1"/>
  <c r="J498" i="1"/>
  <c r="K498" i="1"/>
  <c r="L498" i="1"/>
  <c r="N498" i="1"/>
  <c r="O498" i="1"/>
  <c r="T498" i="1"/>
  <c r="S498" i="1" s="1"/>
  <c r="E499" i="1"/>
  <c r="F499" i="1"/>
  <c r="C499" i="1" s="1"/>
  <c r="H499" i="1"/>
  <c r="G499" i="1" s="1"/>
  <c r="J499" i="1"/>
  <c r="K499" i="1"/>
  <c r="L499" i="1"/>
  <c r="N499" i="1"/>
  <c r="O499" i="1"/>
  <c r="T499" i="1"/>
  <c r="S499" i="1" s="1"/>
  <c r="E500" i="1"/>
  <c r="F500" i="1"/>
  <c r="H500" i="1"/>
  <c r="G500" i="1" s="1"/>
  <c r="J500" i="1"/>
  <c r="K500" i="1"/>
  <c r="L500" i="1"/>
  <c r="N500" i="1"/>
  <c r="O500" i="1"/>
  <c r="T500" i="1"/>
  <c r="S500" i="1" s="1"/>
  <c r="C501" i="1"/>
  <c r="E501" i="1"/>
  <c r="F501" i="1"/>
  <c r="H501" i="1"/>
  <c r="G501" i="1" s="1"/>
  <c r="I501" i="1"/>
  <c r="J501" i="1"/>
  <c r="K501" i="1"/>
  <c r="L501" i="1"/>
  <c r="N501" i="1"/>
  <c r="O501" i="1"/>
  <c r="T501" i="1"/>
  <c r="S501" i="1" s="1"/>
  <c r="E502" i="1"/>
  <c r="F502" i="1"/>
  <c r="H502" i="1"/>
  <c r="G502" i="1" s="1"/>
  <c r="J502" i="1"/>
  <c r="K502" i="1"/>
  <c r="L502" i="1"/>
  <c r="N502" i="1"/>
  <c r="O502" i="1"/>
  <c r="T502" i="1"/>
  <c r="S502" i="1" s="1"/>
  <c r="E503" i="1"/>
  <c r="F503" i="1"/>
  <c r="C503" i="1" s="1"/>
  <c r="G503" i="1"/>
  <c r="H503" i="1"/>
  <c r="J503" i="1"/>
  <c r="K503" i="1"/>
  <c r="L503" i="1"/>
  <c r="N503" i="1"/>
  <c r="O503" i="1"/>
  <c r="T503" i="1"/>
  <c r="S503" i="1" s="1"/>
  <c r="E504" i="1"/>
  <c r="F504" i="1"/>
  <c r="H504" i="1"/>
  <c r="G504" i="1" s="1"/>
  <c r="J504" i="1"/>
  <c r="K504" i="1"/>
  <c r="L504" i="1"/>
  <c r="N504" i="1"/>
  <c r="O504" i="1"/>
  <c r="T504" i="1"/>
  <c r="S504" i="1" s="1"/>
  <c r="E505" i="1"/>
  <c r="F505" i="1"/>
  <c r="H505" i="1"/>
  <c r="G505" i="1" s="1"/>
  <c r="J505" i="1"/>
  <c r="K505" i="1"/>
  <c r="L505" i="1"/>
  <c r="N505" i="1"/>
  <c r="O505" i="1"/>
  <c r="T505" i="1"/>
  <c r="S505" i="1" s="1"/>
  <c r="E506" i="1"/>
  <c r="F506" i="1"/>
  <c r="H506" i="1"/>
  <c r="G506" i="1" s="1"/>
  <c r="J506" i="1"/>
  <c r="K506" i="1"/>
  <c r="L506" i="1"/>
  <c r="N506" i="1"/>
  <c r="O506" i="1"/>
  <c r="T506" i="1"/>
  <c r="S506" i="1" s="1"/>
  <c r="E507" i="1"/>
  <c r="F507" i="1"/>
  <c r="C507" i="1" s="1"/>
  <c r="G507" i="1"/>
  <c r="H507" i="1"/>
  <c r="J507" i="1"/>
  <c r="K507" i="1"/>
  <c r="L507" i="1"/>
  <c r="N507" i="1"/>
  <c r="O507" i="1"/>
  <c r="S507" i="1"/>
  <c r="T507" i="1"/>
  <c r="E508" i="1"/>
  <c r="F508" i="1"/>
  <c r="H508" i="1"/>
  <c r="G508" i="1" s="1"/>
  <c r="J508" i="1"/>
  <c r="K508" i="1"/>
  <c r="L508" i="1"/>
  <c r="N508" i="1"/>
  <c r="O508" i="1"/>
  <c r="T508" i="1"/>
  <c r="S508" i="1" s="1"/>
  <c r="E509" i="1"/>
  <c r="F509" i="1"/>
  <c r="H509" i="1"/>
  <c r="G509" i="1" s="1"/>
  <c r="J509" i="1"/>
  <c r="K509" i="1"/>
  <c r="L509" i="1"/>
  <c r="N509" i="1"/>
  <c r="O509" i="1"/>
  <c r="T509" i="1"/>
  <c r="S509" i="1" s="1"/>
  <c r="E510" i="1"/>
  <c r="F510" i="1"/>
  <c r="G510" i="1"/>
  <c r="H510" i="1"/>
  <c r="J510" i="1"/>
  <c r="K510" i="1"/>
  <c r="L510" i="1"/>
  <c r="N510" i="1"/>
  <c r="O510" i="1"/>
  <c r="T510" i="1"/>
  <c r="S510" i="1" s="1"/>
  <c r="E511" i="1"/>
  <c r="F511" i="1"/>
  <c r="C511" i="1" s="1"/>
  <c r="H511" i="1"/>
  <c r="G511" i="1" s="1"/>
  <c r="J511" i="1"/>
  <c r="K511" i="1"/>
  <c r="L511" i="1"/>
  <c r="N511" i="1"/>
  <c r="O511" i="1"/>
  <c r="T511" i="1"/>
  <c r="S511" i="1" s="1"/>
  <c r="E512" i="1"/>
  <c r="F512" i="1"/>
  <c r="H512" i="1"/>
  <c r="G512" i="1" s="1"/>
  <c r="J512" i="1"/>
  <c r="K512" i="1"/>
  <c r="L512" i="1"/>
  <c r="N512" i="1"/>
  <c r="O512" i="1"/>
  <c r="T512" i="1"/>
  <c r="S512" i="1" s="1"/>
  <c r="C513" i="1"/>
  <c r="E513" i="1"/>
  <c r="F513" i="1"/>
  <c r="I513" i="1" s="1"/>
  <c r="H513" i="1"/>
  <c r="G513" i="1" s="1"/>
  <c r="J513" i="1"/>
  <c r="K513" i="1"/>
  <c r="L513" i="1"/>
  <c r="N513" i="1"/>
  <c r="O513" i="1"/>
  <c r="T513" i="1"/>
  <c r="S513" i="1" s="1"/>
  <c r="E514" i="1"/>
  <c r="F514" i="1"/>
  <c r="H514" i="1"/>
  <c r="G514" i="1" s="1"/>
  <c r="J514" i="1"/>
  <c r="K514" i="1"/>
  <c r="L514" i="1"/>
  <c r="N514" i="1"/>
  <c r="O514" i="1"/>
  <c r="S514" i="1"/>
  <c r="T514" i="1"/>
  <c r="E515" i="1"/>
  <c r="F515" i="1"/>
  <c r="H515" i="1"/>
  <c r="G515" i="1" s="1"/>
  <c r="J515" i="1"/>
  <c r="K515" i="1"/>
  <c r="L515" i="1"/>
  <c r="N515" i="1"/>
  <c r="O515" i="1"/>
  <c r="T515" i="1"/>
  <c r="S515" i="1" s="1"/>
  <c r="E516" i="1"/>
  <c r="F516" i="1"/>
  <c r="H516" i="1"/>
  <c r="G516" i="1" s="1"/>
  <c r="J516" i="1"/>
  <c r="K516" i="1"/>
  <c r="L516" i="1"/>
  <c r="N516" i="1"/>
  <c r="O516" i="1"/>
  <c r="T516" i="1"/>
  <c r="S516" i="1" s="1"/>
  <c r="E517" i="1"/>
  <c r="F517" i="1"/>
  <c r="H517" i="1"/>
  <c r="G517" i="1" s="1"/>
  <c r="J517" i="1"/>
  <c r="K517" i="1"/>
  <c r="L517" i="1"/>
  <c r="N517" i="1"/>
  <c r="O517" i="1"/>
  <c r="T517" i="1"/>
  <c r="S517" i="1" s="1"/>
  <c r="E518" i="1"/>
  <c r="F518" i="1"/>
  <c r="H518" i="1"/>
  <c r="G518" i="1" s="1"/>
  <c r="J518" i="1"/>
  <c r="K518" i="1"/>
  <c r="L518" i="1"/>
  <c r="N518" i="1"/>
  <c r="O518" i="1"/>
  <c r="T518" i="1"/>
  <c r="S518" i="1" s="1"/>
  <c r="E519" i="1"/>
  <c r="F519" i="1"/>
  <c r="H519" i="1"/>
  <c r="G519" i="1" s="1"/>
  <c r="J519" i="1"/>
  <c r="K519" i="1"/>
  <c r="L519" i="1"/>
  <c r="N519" i="1"/>
  <c r="O519" i="1"/>
  <c r="S519" i="1"/>
  <c r="T519" i="1"/>
  <c r="E520" i="1"/>
  <c r="F520" i="1"/>
  <c r="H520" i="1"/>
  <c r="G520" i="1" s="1"/>
  <c r="J520" i="1"/>
  <c r="K520" i="1"/>
  <c r="L520" i="1"/>
  <c r="N520" i="1"/>
  <c r="O520" i="1"/>
  <c r="T520" i="1"/>
  <c r="S520" i="1" s="1"/>
  <c r="E521" i="1"/>
  <c r="F521" i="1"/>
  <c r="C521" i="1" s="1"/>
  <c r="H521" i="1"/>
  <c r="G521" i="1" s="1"/>
  <c r="I521" i="1"/>
  <c r="J521" i="1"/>
  <c r="K521" i="1"/>
  <c r="L521" i="1"/>
  <c r="N521" i="1"/>
  <c r="O521" i="1"/>
  <c r="T521" i="1"/>
  <c r="S521" i="1" s="1"/>
  <c r="E522" i="1"/>
  <c r="F522" i="1"/>
  <c r="H522" i="1"/>
  <c r="G522" i="1" s="1"/>
  <c r="J522" i="1"/>
  <c r="K522" i="1"/>
  <c r="L522" i="1"/>
  <c r="N522" i="1"/>
  <c r="O522" i="1"/>
  <c r="T522" i="1"/>
  <c r="S522" i="1" s="1"/>
  <c r="E523" i="1"/>
  <c r="F523" i="1"/>
  <c r="H523" i="1"/>
  <c r="G523" i="1" s="1"/>
  <c r="J523" i="1"/>
  <c r="K523" i="1"/>
  <c r="L523" i="1"/>
  <c r="N523" i="1"/>
  <c r="O523" i="1"/>
  <c r="S523" i="1"/>
  <c r="T523" i="1"/>
  <c r="E524" i="1"/>
  <c r="F524" i="1"/>
  <c r="C524" i="1" s="1"/>
  <c r="H524" i="1"/>
  <c r="G524" i="1" s="1"/>
  <c r="J524" i="1"/>
  <c r="K524" i="1"/>
  <c r="L524" i="1"/>
  <c r="N524" i="1"/>
  <c r="O524" i="1"/>
  <c r="T524" i="1"/>
  <c r="S524" i="1" s="1"/>
  <c r="E525" i="1"/>
  <c r="F525" i="1"/>
  <c r="C525" i="1" s="1"/>
  <c r="H525" i="1"/>
  <c r="G525" i="1" s="1"/>
  <c r="I525" i="1"/>
  <c r="J525" i="1"/>
  <c r="K525" i="1"/>
  <c r="L525" i="1"/>
  <c r="N525" i="1"/>
  <c r="O525" i="1"/>
  <c r="T525" i="1"/>
  <c r="S525" i="1" s="1"/>
  <c r="E526" i="1"/>
  <c r="F526" i="1"/>
  <c r="H526" i="1"/>
  <c r="G526" i="1" s="1"/>
  <c r="J526" i="1"/>
  <c r="K526" i="1"/>
  <c r="L526" i="1"/>
  <c r="N526" i="1"/>
  <c r="O526" i="1"/>
  <c r="T526" i="1"/>
  <c r="S526" i="1" s="1"/>
  <c r="E527" i="1"/>
  <c r="F527" i="1"/>
  <c r="G527" i="1"/>
  <c r="H527" i="1"/>
  <c r="J527" i="1"/>
  <c r="K527" i="1"/>
  <c r="L527" i="1"/>
  <c r="N527" i="1"/>
  <c r="O527" i="1"/>
  <c r="S527" i="1"/>
  <c r="T527" i="1"/>
  <c r="E528" i="1"/>
  <c r="F528" i="1"/>
  <c r="C528" i="1" s="1"/>
  <c r="H528" i="1"/>
  <c r="G528" i="1" s="1"/>
  <c r="I528" i="1"/>
  <c r="J528" i="1"/>
  <c r="K528" i="1"/>
  <c r="L528" i="1"/>
  <c r="N528" i="1"/>
  <c r="O528" i="1"/>
  <c r="T528" i="1"/>
  <c r="S528" i="1" s="1"/>
  <c r="E529" i="1"/>
  <c r="F529" i="1"/>
  <c r="H529" i="1"/>
  <c r="G529" i="1" s="1"/>
  <c r="J529" i="1"/>
  <c r="K529" i="1"/>
  <c r="L529" i="1"/>
  <c r="N529" i="1"/>
  <c r="O529" i="1"/>
  <c r="T529" i="1"/>
  <c r="S529" i="1" s="1"/>
  <c r="E530" i="1"/>
  <c r="F530" i="1"/>
  <c r="I530" i="1" s="1"/>
  <c r="H530" i="1"/>
  <c r="G530" i="1" s="1"/>
  <c r="J530" i="1"/>
  <c r="K530" i="1"/>
  <c r="L530" i="1"/>
  <c r="N530" i="1"/>
  <c r="O530" i="1"/>
  <c r="T530" i="1"/>
  <c r="S530" i="1" s="1"/>
  <c r="E531" i="1"/>
  <c r="F531" i="1"/>
  <c r="H531" i="1"/>
  <c r="G531" i="1" s="1"/>
  <c r="J531" i="1"/>
  <c r="K531" i="1"/>
  <c r="L531" i="1"/>
  <c r="N531" i="1"/>
  <c r="O531" i="1"/>
  <c r="T531" i="1"/>
  <c r="S531" i="1" s="1"/>
  <c r="C532" i="1"/>
  <c r="E532" i="1"/>
  <c r="F532" i="1"/>
  <c r="I532" i="1" s="1"/>
  <c r="H532" i="1"/>
  <c r="G532" i="1" s="1"/>
  <c r="J532" i="1"/>
  <c r="K532" i="1"/>
  <c r="L532" i="1"/>
  <c r="N532" i="1"/>
  <c r="O532" i="1"/>
  <c r="T532" i="1"/>
  <c r="S532" i="1" s="1"/>
  <c r="E533" i="1"/>
  <c r="F533" i="1"/>
  <c r="H533" i="1"/>
  <c r="G533" i="1" s="1"/>
  <c r="J533" i="1"/>
  <c r="K533" i="1"/>
  <c r="L533" i="1"/>
  <c r="N533" i="1"/>
  <c r="O533" i="1"/>
  <c r="T533" i="1"/>
  <c r="S533" i="1" s="1"/>
  <c r="E534" i="1"/>
  <c r="F534" i="1"/>
  <c r="H534" i="1"/>
  <c r="G534" i="1" s="1"/>
  <c r="J534" i="1"/>
  <c r="K534" i="1"/>
  <c r="L534" i="1"/>
  <c r="N534" i="1"/>
  <c r="O534" i="1"/>
  <c r="T534" i="1"/>
  <c r="S534" i="1" s="1"/>
  <c r="E535" i="1"/>
  <c r="F535" i="1"/>
  <c r="I535" i="1" s="1"/>
  <c r="G535" i="1"/>
  <c r="H535" i="1"/>
  <c r="J535" i="1"/>
  <c r="K535" i="1"/>
  <c r="L535" i="1"/>
  <c r="N535" i="1"/>
  <c r="O535" i="1"/>
  <c r="T535" i="1"/>
  <c r="S535" i="1" s="1"/>
  <c r="E536" i="1"/>
  <c r="F536" i="1"/>
  <c r="H536" i="1"/>
  <c r="G536" i="1" s="1"/>
  <c r="J536" i="1"/>
  <c r="K536" i="1"/>
  <c r="L536" i="1"/>
  <c r="N536" i="1"/>
  <c r="O536" i="1"/>
  <c r="T536" i="1"/>
  <c r="S536" i="1" s="1"/>
  <c r="C537" i="1"/>
  <c r="E537" i="1"/>
  <c r="F537" i="1"/>
  <c r="H537" i="1"/>
  <c r="G537" i="1" s="1"/>
  <c r="I537" i="1"/>
  <c r="J537" i="1"/>
  <c r="K537" i="1"/>
  <c r="L537" i="1"/>
  <c r="N537" i="1"/>
  <c r="O537" i="1"/>
  <c r="T537" i="1"/>
  <c r="S537" i="1" s="1"/>
  <c r="E538" i="1"/>
  <c r="F538" i="1"/>
  <c r="H538" i="1"/>
  <c r="G538" i="1" s="1"/>
  <c r="J538" i="1"/>
  <c r="K538" i="1"/>
  <c r="L538" i="1"/>
  <c r="N538" i="1"/>
  <c r="O538" i="1"/>
  <c r="T538" i="1"/>
  <c r="S538" i="1" s="1"/>
  <c r="E539" i="1"/>
  <c r="F539" i="1"/>
  <c r="C539" i="1" s="1"/>
  <c r="H539" i="1"/>
  <c r="G539" i="1" s="1"/>
  <c r="J539" i="1"/>
  <c r="K539" i="1"/>
  <c r="L539" i="1"/>
  <c r="N539" i="1"/>
  <c r="O539" i="1"/>
  <c r="T539" i="1"/>
  <c r="S539" i="1" s="1"/>
  <c r="E540" i="1"/>
  <c r="F540" i="1"/>
  <c r="I540" i="1" s="1"/>
  <c r="H540" i="1"/>
  <c r="G540" i="1" s="1"/>
  <c r="J540" i="1"/>
  <c r="K540" i="1"/>
  <c r="L540" i="1"/>
  <c r="N540" i="1"/>
  <c r="O540" i="1"/>
  <c r="T540" i="1"/>
  <c r="S540" i="1" s="1"/>
  <c r="E541" i="1"/>
  <c r="F541" i="1"/>
  <c r="C541" i="1" s="1"/>
  <c r="H541" i="1"/>
  <c r="G541" i="1" s="1"/>
  <c r="J541" i="1"/>
  <c r="K541" i="1"/>
  <c r="L541" i="1"/>
  <c r="N541" i="1"/>
  <c r="O541" i="1"/>
  <c r="T541" i="1"/>
  <c r="S541" i="1" s="1"/>
  <c r="C542" i="1"/>
  <c r="E542" i="1"/>
  <c r="F542" i="1"/>
  <c r="H542" i="1"/>
  <c r="G542" i="1" s="1"/>
  <c r="I542" i="1"/>
  <c r="J542" i="1"/>
  <c r="K542" i="1"/>
  <c r="L542" i="1"/>
  <c r="N542" i="1"/>
  <c r="O542" i="1"/>
  <c r="T542" i="1"/>
  <c r="S542" i="1" s="1"/>
  <c r="C543" i="1"/>
  <c r="E543" i="1"/>
  <c r="F543" i="1"/>
  <c r="I543" i="1" s="1"/>
  <c r="H543" i="1"/>
  <c r="G543" i="1" s="1"/>
  <c r="J543" i="1"/>
  <c r="K543" i="1"/>
  <c r="L543" i="1"/>
  <c r="N543" i="1"/>
  <c r="O543" i="1"/>
  <c r="T543" i="1"/>
  <c r="S543" i="1" s="1"/>
  <c r="E544" i="1"/>
  <c r="F544" i="1"/>
  <c r="H544" i="1"/>
  <c r="G544" i="1" s="1"/>
  <c r="J544" i="1"/>
  <c r="K544" i="1"/>
  <c r="L544" i="1"/>
  <c r="N544" i="1"/>
  <c r="O544" i="1"/>
  <c r="T544" i="1"/>
  <c r="S544" i="1" s="1"/>
  <c r="E545" i="1"/>
  <c r="F545" i="1"/>
  <c r="I545" i="1" s="1"/>
  <c r="H545" i="1"/>
  <c r="G545" i="1" s="1"/>
  <c r="J545" i="1"/>
  <c r="K545" i="1"/>
  <c r="L545" i="1"/>
  <c r="N545" i="1"/>
  <c r="O545" i="1"/>
  <c r="T545" i="1"/>
  <c r="S545" i="1" s="1"/>
  <c r="C546" i="1"/>
  <c r="E546" i="1"/>
  <c r="F546" i="1"/>
  <c r="I546" i="1" s="1"/>
  <c r="H546" i="1"/>
  <c r="G546" i="1" s="1"/>
  <c r="J546" i="1"/>
  <c r="K546" i="1"/>
  <c r="L546" i="1"/>
  <c r="N546" i="1"/>
  <c r="O546" i="1"/>
  <c r="T546" i="1"/>
  <c r="S546" i="1" s="1"/>
  <c r="E547" i="1"/>
  <c r="F547" i="1"/>
  <c r="C547" i="1" s="1"/>
  <c r="H547" i="1"/>
  <c r="G547" i="1" s="1"/>
  <c r="J547" i="1"/>
  <c r="K547" i="1"/>
  <c r="L547" i="1"/>
  <c r="N547" i="1"/>
  <c r="O547" i="1"/>
  <c r="T547" i="1"/>
  <c r="S547" i="1" s="1"/>
  <c r="E548" i="1"/>
  <c r="F548" i="1"/>
  <c r="I548" i="1" s="1"/>
  <c r="H548" i="1"/>
  <c r="G548" i="1" s="1"/>
  <c r="J548" i="1"/>
  <c r="K548" i="1"/>
  <c r="L548" i="1"/>
  <c r="N548" i="1"/>
  <c r="O548" i="1"/>
  <c r="T548" i="1"/>
  <c r="S548" i="1" s="1"/>
  <c r="E549" i="1"/>
  <c r="F549" i="1"/>
  <c r="C549" i="1" s="1"/>
  <c r="H549" i="1"/>
  <c r="G549" i="1" s="1"/>
  <c r="I549" i="1"/>
  <c r="J549" i="1"/>
  <c r="K549" i="1"/>
  <c r="L549" i="1"/>
  <c r="N549" i="1"/>
  <c r="O549" i="1"/>
  <c r="T549" i="1"/>
  <c r="S549" i="1" s="1"/>
  <c r="E550" i="1"/>
  <c r="F550" i="1"/>
  <c r="I550" i="1" s="1"/>
  <c r="H550" i="1"/>
  <c r="G550" i="1" s="1"/>
  <c r="J550" i="1"/>
  <c r="K550" i="1"/>
  <c r="L550" i="1"/>
  <c r="N550" i="1"/>
  <c r="O550" i="1"/>
  <c r="T550" i="1"/>
  <c r="S550" i="1" s="1"/>
  <c r="E551" i="1"/>
  <c r="F551" i="1"/>
  <c r="I551" i="1" s="1"/>
  <c r="H551" i="1"/>
  <c r="G551" i="1" s="1"/>
  <c r="J551" i="1"/>
  <c r="K551" i="1"/>
  <c r="L551" i="1"/>
  <c r="N551" i="1"/>
  <c r="O551" i="1"/>
  <c r="S551" i="1"/>
  <c r="T551" i="1"/>
  <c r="E552" i="1"/>
  <c r="F552" i="1"/>
  <c r="H552" i="1"/>
  <c r="G552" i="1" s="1"/>
  <c r="J552" i="1"/>
  <c r="K552" i="1"/>
  <c r="L552" i="1"/>
  <c r="N552" i="1"/>
  <c r="O552" i="1"/>
  <c r="T552" i="1"/>
  <c r="S552" i="1" s="1"/>
  <c r="E553" i="1"/>
  <c r="F553" i="1"/>
  <c r="C553" i="1" s="1"/>
  <c r="H553" i="1"/>
  <c r="G553" i="1" s="1"/>
  <c r="I553" i="1"/>
  <c r="J553" i="1"/>
  <c r="K553" i="1"/>
  <c r="L553" i="1"/>
  <c r="N553" i="1"/>
  <c r="O553" i="1"/>
  <c r="T553" i="1"/>
  <c r="S553" i="1" s="1"/>
  <c r="E554" i="1"/>
  <c r="F554" i="1"/>
  <c r="I554" i="1" s="1"/>
  <c r="H554" i="1"/>
  <c r="G554" i="1" s="1"/>
  <c r="J554" i="1"/>
  <c r="K554" i="1"/>
  <c r="L554" i="1"/>
  <c r="N554" i="1"/>
  <c r="O554" i="1"/>
  <c r="T554" i="1"/>
  <c r="S554" i="1" s="1"/>
  <c r="E555" i="1"/>
  <c r="F555" i="1"/>
  <c r="C555" i="1" s="1"/>
  <c r="H555" i="1"/>
  <c r="G555" i="1" s="1"/>
  <c r="J555" i="1"/>
  <c r="K555" i="1"/>
  <c r="L555" i="1"/>
  <c r="N555" i="1"/>
  <c r="O555" i="1"/>
  <c r="T555" i="1"/>
  <c r="S555" i="1" s="1"/>
  <c r="E556" i="1"/>
  <c r="F556" i="1"/>
  <c r="H556" i="1"/>
  <c r="G556" i="1" s="1"/>
  <c r="J556" i="1"/>
  <c r="K556" i="1"/>
  <c r="L556" i="1"/>
  <c r="N556" i="1"/>
  <c r="O556" i="1"/>
  <c r="T556" i="1"/>
  <c r="S556" i="1" s="1"/>
  <c r="E557" i="1"/>
  <c r="F557" i="1"/>
  <c r="C557" i="1" s="1"/>
  <c r="H557" i="1"/>
  <c r="G557" i="1" s="1"/>
  <c r="J557" i="1"/>
  <c r="K557" i="1"/>
  <c r="L557" i="1"/>
  <c r="N557" i="1"/>
  <c r="O557" i="1"/>
  <c r="T557" i="1"/>
  <c r="S557" i="1" s="1"/>
  <c r="E558" i="1"/>
  <c r="F558" i="1"/>
  <c r="I558" i="1" s="1"/>
  <c r="H558" i="1"/>
  <c r="G558" i="1" s="1"/>
  <c r="J558" i="1"/>
  <c r="K558" i="1"/>
  <c r="L558" i="1"/>
  <c r="N558" i="1"/>
  <c r="O558" i="1"/>
  <c r="T558" i="1"/>
  <c r="S558" i="1" s="1"/>
  <c r="E559" i="1"/>
  <c r="F559" i="1"/>
  <c r="G559" i="1"/>
  <c r="H559" i="1"/>
  <c r="J559" i="1"/>
  <c r="K559" i="1"/>
  <c r="L559" i="1"/>
  <c r="N559" i="1"/>
  <c r="O559" i="1"/>
  <c r="T559" i="1"/>
  <c r="S559" i="1" s="1"/>
  <c r="E560" i="1"/>
  <c r="F560" i="1"/>
  <c r="H560" i="1"/>
  <c r="G560" i="1" s="1"/>
  <c r="J560" i="1"/>
  <c r="K560" i="1"/>
  <c r="L560" i="1"/>
  <c r="N560" i="1"/>
  <c r="O560" i="1"/>
  <c r="T560" i="1"/>
  <c r="S560" i="1" s="1"/>
  <c r="E561" i="1"/>
  <c r="F561" i="1"/>
  <c r="C561" i="1" s="1"/>
  <c r="H561" i="1"/>
  <c r="G561" i="1" s="1"/>
  <c r="J561" i="1"/>
  <c r="K561" i="1"/>
  <c r="L561" i="1"/>
  <c r="N561" i="1"/>
  <c r="O561" i="1"/>
  <c r="T561" i="1"/>
  <c r="S561" i="1" s="1"/>
  <c r="E562" i="1"/>
  <c r="F562" i="1"/>
  <c r="H562" i="1"/>
  <c r="G562" i="1" s="1"/>
  <c r="J562" i="1"/>
  <c r="K562" i="1"/>
  <c r="L562" i="1"/>
  <c r="N562" i="1"/>
  <c r="O562" i="1"/>
  <c r="T562" i="1"/>
  <c r="S562" i="1" s="1"/>
  <c r="E563" i="1"/>
  <c r="F563" i="1"/>
  <c r="G563" i="1"/>
  <c r="H563" i="1"/>
  <c r="J563" i="1"/>
  <c r="K563" i="1"/>
  <c r="L563" i="1"/>
  <c r="N563" i="1"/>
  <c r="O563" i="1"/>
  <c r="T563" i="1"/>
  <c r="S563" i="1" s="1"/>
  <c r="C564" i="1"/>
  <c r="E564" i="1"/>
  <c r="F564" i="1"/>
  <c r="H564" i="1"/>
  <c r="G564" i="1" s="1"/>
  <c r="I564" i="1"/>
  <c r="J564" i="1"/>
  <c r="K564" i="1"/>
  <c r="L564" i="1"/>
  <c r="N564" i="1"/>
  <c r="O564" i="1"/>
  <c r="T564" i="1"/>
  <c r="S564" i="1" s="1"/>
  <c r="E565" i="1"/>
  <c r="F565" i="1"/>
  <c r="H565" i="1"/>
  <c r="G565" i="1" s="1"/>
  <c r="J565" i="1"/>
  <c r="K565" i="1"/>
  <c r="L565" i="1"/>
  <c r="N565" i="1"/>
  <c r="O565" i="1"/>
  <c r="S565" i="1"/>
  <c r="T565" i="1"/>
  <c r="E566" i="1"/>
  <c r="F566" i="1"/>
  <c r="C566" i="1" s="1"/>
  <c r="H566" i="1"/>
  <c r="G566" i="1" s="1"/>
  <c r="J566" i="1"/>
  <c r="K566" i="1"/>
  <c r="L566" i="1"/>
  <c r="N566" i="1"/>
  <c r="O566" i="1"/>
  <c r="T566" i="1"/>
  <c r="S566" i="1" s="1"/>
  <c r="E567" i="1"/>
  <c r="F567" i="1"/>
  <c r="I567" i="1" s="1"/>
  <c r="G567" i="1"/>
  <c r="H567" i="1"/>
  <c r="J567" i="1"/>
  <c r="K567" i="1"/>
  <c r="L567" i="1"/>
  <c r="N567" i="1"/>
  <c r="O567" i="1"/>
  <c r="T567" i="1"/>
  <c r="S567" i="1" s="1"/>
  <c r="E568" i="1"/>
  <c r="F568" i="1"/>
  <c r="C568" i="1" s="1"/>
  <c r="H568" i="1"/>
  <c r="G568" i="1" s="1"/>
  <c r="I568" i="1"/>
  <c r="J568" i="1"/>
  <c r="K568" i="1"/>
  <c r="L568" i="1"/>
  <c r="N568" i="1"/>
  <c r="O568" i="1"/>
  <c r="T568" i="1"/>
  <c r="S568" i="1" s="1"/>
  <c r="C569" i="1"/>
  <c r="E569" i="1"/>
  <c r="F569" i="1"/>
  <c r="H569" i="1"/>
  <c r="G569" i="1" s="1"/>
  <c r="I569" i="1"/>
  <c r="J569" i="1"/>
  <c r="K569" i="1"/>
  <c r="L569" i="1"/>
  <c r="N569" i="1"/>
  <c r="O569" i="1"/>
  <c r="T569" i="1"/>
  <c r="S569" i="1" s="1"/>
  <c r="E570" i="1"/>
  <c r="F570" i="1"/>
  <c r="H570" i="1"/>
  <c r="G570" i="1" s="1"/>
  <c r="J570" i="1"/>
  <c r="K570" i="1"/>
  <c r="L570" i="1"/>
  <c r="N570" i="1"/>
  <c r="O570" i="1"/>
  <c r="T570" i="1"/>
  <c r="S570" i="1" s="1"/>
  <c r="E571" i="1"/>
  <c r="F571" i="1"/>
  <c r="H571" i="1"/>
  <c r="G571" i="1" s="1"/>
  <c r="J571" i="1"/>
  <c r="K571" i="1"/>
  <c r="L571" i="1"/>
  <c r="N571" i="1"/>
  <c r="O571" i="1"/>
  <c r="T571" i="1"/>
  <c r="S571" i="1" s="1"/>
  <c r="E572" i="1"/>
  <c r="F572" i="1"/>
  <c r="H572" i="1"/>
  <c r="G572" i="1" s="1"/>
  <c r="J572" i="1"/>
  <c r="K572" i="1"/>
  <c r="L572" i="1"/>
  <c r="N572" i="1"/>
  <c r="O572" i="1"/>
  <c r="T572" i="1"/>
  <c r="S572" i="1" s="1"/>
  <c r="E573" i="1"/>
  <c r="F573" i="1"/>
  <c r="G573" i="1"/>
  <c r="H573" i="1"/>
  <c r="J573" i="1"/>
  <c r="K573" i="1"/>
  <c r="L573" i="1"/>
  <c r="N573" i="1"/>
  <c r="O573" i="1"/>
  <c r="T573" i="1"/>
  <c r="S573" i="1" s="1"/>
  <c r="E574" i="1"/>
  <c r="F574" i="1"/>
  <c r="C574" i="1" s="1"/>
  <c r="H574" i="1"/>
  <c r="G574" i="1" s="1"/>
  <c r="J574" i="1"/>
  <c r="K574" i="1"/>
  <c r="L574" i="1"/>
  <c r="N574" i="1"/>
  <c r="O574" i="1"/>
  <c r="T574" i="1"/>
  <c r="S574" i="1" s="1"/>
  <c r="E575" i="1"/>
  <c r="F575" i="1"/>
  <c r="I575" i="1" s="1"/>
  <c r="H575" i="1"/>
  <c r="G575" i="1" s="1"/>
  <c r="J575" i="1"/>
  <c r="K575" i="1"/>
  <c r="L575" i="1"/>
  <c r="N575" i="1"/>
  <c r="O575" i="1"/>
  <c r="T575" i="1"/>
  <c r="S575" i="1" s="1"/>
  <c r="E576" i="1"/>
  <c r="F576" i="1"/>
  <c r="C576" i="1" s="1"/>
  <c r="H576" i="1"/>
  <c r="G576" i="1" s="1"/>
  <c r="I576" i="1"/>
  <c r="J576" i="1"/>
  <c r="K576" i="1"/>
  <c r="L576" i="1"/>
  <c r="N576" i="1"/>
  <c r="O576" i="1"/>
  <c r="T576" i="1"/>
  <c r="S576" i="1" s="1"/>
  <c r="E577" i="1"/>
  <c r="F577" i="1"/>
  <c r="C577" i="1" s="1"/>
  <c r="H577" i="1"/>
  <c r="G577" i="1" s="1"/>
  <c r="I577" i="1"/>
  <c r="J577" i="1"/>
  <c r="K577" i="1"/>
  <c r="L577" i="1"/>
  <c r="N577" i="1"/>
  <c r="O577" i="1"/>
  <c r="T577" i="1"/>
  <c r="S577" i="1" s="1"/>
  <c r="E578" i="1"/>
  <c r="F578" i="1"/>
  <c r="H578" i="1"/>
  <c r="G578" i="1" s="1"/>
  <c r="J578" i="1"/>
  <c r="K578" i="1"/>
  <c r="L578" i="1"/>
  <c r="N578" i="1"/>
  <c r="O578" i="1"/>
  <c r="T578" i="1"/>
  <c r="S578" i="1" s="1"/>
  <c r="E579" i="1"/>
  <c r="F579" i="1"/>
  <c r="G579" i="1"/>
  <c r="H579" i="1"/>
  <c r="J579" i="1"/>
  <c r="K579" i="1"/>
  <c r="L579" i="1"/>
  <c r="N579" i="1"/>
  <c r="O579" i="1"/>
  <c r="T579" i="1"/>
  <c r="S579" i="1" s="1"/>
  <c r="C580" i="1"/>
  <c r="E580" i="1"/>
  <c r="F580" i="1"/>
  <c r="H580" i="1"/>
  <c r="G580" i="1" s="1"/>
  <c r="I580" i="1"/>
  <c r="J580" i="1"/>
  <c r="K580" i="1"/>
  <c r="L580" i="1"/>
  <c r="N580" i="1"/>
  <c r="O580" i="1"/>
  <c r="T580" i="1"/>
  <c r="S580" i="1" s="1"/>
  <c r="E581" i="1"/>
  <c r="F581" i="1"/>
  <c r="I581" i="1" s="1"/>
  <c r="H581" i="1"/>
  <c r="G581" i="1" s="1"/>
  <c r="J581" i="1"/>
  <c r="K581" i="1"/>
  <c r="L581" i="1"/>
  <c r="N581" i="1"/>
  <c r="O581" i="1"/>
  <c r="S581" i="1"/>
  <c r="T581" i="1"/>
  <c r="E582" i="1"/>
  <c r="F582" i="1"/>
  <c r="C582" i="1" s="1"/>
  <c r="H582" i="1"/>
  <c r="G582" i="1" s="1"/>
  <c r="J582" i="1"/>
  <c r="K582" i="1"/>
  <c r="L582" i="1"/>
  <c r="N582" i="1"/>
  <c r="O582" i="1"/>
  <c r="T582" i="1"/>
  <c r="S582" i="1" s="1"/>
  <c r="C583" i="1"/>
  <c r="E583" i="1"/>
  <c r="F583" i="1"/>
  <c r="I583" i="1" s="1"/>
  <c r="G583" i="1"/>
  <c r="H583" i="1"/>
  <c r="J583" i="1"/>
  <c r="K583" i="1"/>
  <c r="L583" i="1"/>
  <c r="N583" i="1"/>
  <c r="O583" i="1"/>
  <c r="T583" i="1"/>
  <c r="S583" i="1" s="1"/>
  <c r="E584" i="1"/>
  <c r="F584" i="1"/>
  <c r="H584" i="1"/>
  <c r="G584" i="1" s="1"/>
  <c r="J584" i="1"/>
  <c r="K584" i="1"/>
  <c r="L584" i="1"/>
  <c r="N584" i="1"/>
  <c r="O584" i="1"/>
  <c r="S584" i="1"/>
  <c r="T584" i="1"/>
  <c r="E585" i="1"/>
  <c r="F585" i="1"/>
  <c r="H585" i="1"/>
  <c r="G585" i="1" s="1"/>
  <c r="J585" i="1"/>
  <c r="K585" i="1"/>
  <c r="L585" i="1"/>
  <c r="N585" i="1"/>
  <c r="O585" i="1"/>
  <c r="T585" i="1"/>
  <c r="S585" i="1" s="1"/>
  <c r="E586" i="1"/>
  <c r="F586" i="1"/>
  <c r="G586" i="1"/>
  <c r="H586" i="1"/>
  <c r="J586" i="1"/>
  <c r="K586" i="1"/>
  <c r="L586" i="1"/>
  <c r="N586" i="1"/>
  <c r="O586" i="1"/>
  <c r="T586" i="1"/>
  <c r="S586" i="1" s="1"/>
  <c r="E587" i="1"/>
  <c r="F587" i="1"/>
  <c r="C587" i="1" s="1"/>
  <c r="H587" i="1"/>
  <c r="G587" i="1" s="1"/>
  <c r="J587" i="1"/>
  <c r="K587" i="1"/>
  <c r="L587" i="1"/>
  <c r="N587" i="1"/>
  <c r="O587" i="1"/>
  <c r="S587" i="1"/>
  <c r="T587" i="1"/>
  <c r="E588" i="1"/>
  <c r="F588" i="1"/>
  <c r="H588" i="1"/>
  <c r="G588" i="1" s="1"/>
  <c r="J588" i="1"/>
  <c r="K588" i="1"/>
  <c r="L588" i="1"/>
  <c r="N588" i="1"/>
  <c r="O588" i="1"/>
  <c r="T588" i="1"/>
  <c r="S588" i="1" s="1"/>
  <c r="E589" i="1"/>
  <c r="F589" i="1"/>
  <c r="H589" i="1"/>
  <c r="G589" i="1" s="1"/>
  <c r="J589" i="1"/>
  <c r="K589" i="1"/>
  <c r="L589" i="1"/>
  <c r="N589" i="1"/>
  <c r="O589" i="1"/>
  <c r="S589" i="1"/>
  <c r="T589" i="1"/>
  <c r="E590" i="1"/>
  <c r="F590" i="1"/>
  <c r="H590" i="1"/>
  <c r="G590" i="1" s="1"/>
  <c r="J590" i="1"/>
  <c r="K590" i="1"/>
  <c r="L590" i="1"/>
  <c r="N590" i="1"/>
  <c r="O590" i="1"/>
  <c r="T590" i="1"/>
  <c r="S590" i="1" s="1"/>
  <c r="E591" i="1"/>
  <c r="F591" i="1"/>
  <c r="I591" i="1" s="1"/>
  <c r="H591" i="1"/>
  <c r="G591" i="1" s="1"/>
  <c r="J591" i="1"/>
  <c r="K591" i="1"/>
  <c r="L591" i="1"/>
  <c r="N591" i="1"/>
  <c r="O591" i="1"/>
  <c r="T591" i="1"/>
  <c r="S591" i="1" s="1"/>
  <c r="E592" i="1"/>
  <c r="F592" i="1"/>
  <c r="H592" i="1"/>
  <c r="G592" i="1" s="1"/>
  <c r="J592" i="1"/>
  <c r="K592" i="1"/>
  <c r="L592" i="1"/>
  <c r="N592" i="1"/>
  <c r="O592" i="1"/>
  <c r="T592" i="1"/>
  <c r="S592" i="1" s="1"/>
  <c r="E593" i="1"/>
  <c r="F593" i="1"/>
  <c r="H593" i="1"/>
  <c r="G593" i="1" s="1"/>
  <c r="J593" i="1"/>
  <c r="K593" i="1"/>
  <c r="L593" i="1"/>
  <c r="N593" i="1"/>
  <c r="O593" i="1"/>
  <c r="T593" i="1"/>
  <c r="S593" i="1" s="1"/>
  <c r="E594" i="1"/>
  <c r="F594" i="1"/>
  <c r="I594" i="1" s="1"/>
  <c r="H594" i="1"/>
  <c r="G594" i="1" s="1"/>
  <c r="J594" i="1"/>
  <c r="K594" i="1"/>
  <c r="L594" i="1"/>
  <c r="N594" i="1"/>
  <c r="O594" i="1"/>
  <c r="S594" i="1"/>
  <c r="T594" i="1"/>
  <c r="E595" i="1"/>
  <c r="F595" i="1"/>
  <c r="G595" i="1"/>
  <c r="H595" i="1"/>
  <c r="J595" i="1"/>
  <c r="K595" i="1"/>
  <c r="L595" i="1"/>
  <c r="N595" i="1"/>
  <c r="O595" i="1"/>
  <c r="S595" i="1"/>
  <c r="T595" i="1"/>
  <c r="E596" i="1"/>
  <c r="F596" i="1"/>
  <c r="H596" i="1"/>
  <c r="G596" i="1" s="1"/>
  <c r="J596" i="1"/>
  <c r="K596" i="1"/>
  <c r="L596" i="1"/>
  <c r="N596" i="1"/>
  <c r="O596" i="1"/>
  <c r="T596" i="1"/>
  <c r="S596" i="1" s="1"/>
  <c r="E597" i="1"/>
  <c r="F597" i="1"/>
  <c r="H597" i="1"/>
  <c r="G597" i="1" s="1"/>
  <c r="J597" i="1"/>
  <c r="K597" i="1"/>
  <c r="L597" i="1"/>
  <c r="N597" i="1"/>
  <c r="O597" i="1"/>
  <c r="S597" i="1"/>
  <c r="T597" i="1"/>
  <c r="E598" i="1"/>
  <c r="F598" i="1"/>
  <c r="H598" i="1"/>
  <c r="G598" i="1" s="1"/>
  <c r="J598" i="1"/>
  <c r="K598" i="1"/>
  <c r="L598" i="1"/>
  <c r="N598" i="1"/>
  <c r="O598" i="1"/>
  <c r="T598" i="1"/>
  <c r="S598" i="1" s="1"/>
  <c r="E599" i="1"/>
  <c r="F599" i="1"/>
  <c r="H599" i="1"/>
  <c r="G599" i="1" s="1"/>
  <c r="J599" i="1"/>
  <c r="K599" i="1"/>
  <c r="L599" i="1"/>
  <c r="N599" i="1"/>
  <c r="O599" i="1"/>
  <c r="T599" i="1"/>
  <c r="S599" i="1" s="1"/>
  <c r="E600" i="1"/>
  <c r="F600" i="1"/>
  <c r="C600" i="1" s="1"/>
  <c r="H600" i="1"/>
  <c r="G600" i="1" s="1"/>
  <c r="J600" i="1"/>
  <c r="K600" i="1"/>
  <c r="L600" i="1"/>
  <c r="N600" i="1"/>
  <c r="O600" i="1"/>
  <c r="T600" i="1"/>
  <c r="S600" i="1" s="1"/>
  <c r="E601" i="1"/>
  <c r="F601" i="1"/>
  <c r="H601" i="1"/>
  <c r="G601" i="1" s="1"/>
  <c r="J601" i="1"/>
  <c r="K601" i="1"/>
  <c r="L601" i="1"/>
  <c r="N601" i="1"/>
  <c r="O601" i="1"/>
  <c r="T601" i="1"/>
  <c r="S601" i="1" s="1"/>
  <c r="E602" i="1"/>
  <c r="F602" i="1"/>
  <c r="I602" i="1" s="1"/>
  <c r="H602" i="1"/>
  <c r="G602" i="1" s="1"/>
  <c r="J602" i="1"/>
  <c r="K602" i="1"/>
  <c r="L602" i="1"/>
  <c r="N602" i="1"/>
  <c r="O602" i="1"/>
  <c r="T602" i="1"/>
  <c r="S602" i="1" s="1"/>
  <c r="E603" i="1"/>
  <c r="F603" i="1"/>
  <c r="C603" i="1" s="1"/>
  <c r="H603" i="1"/>
  <c r="G603" i="1" s="1"/>
  <c r="J603" i="1"/>
  <c r="K603" i="1"/>
  <c r="L603" i="1"/>
  <c r="N603" i="1"/>
  <c r="O603" i="1"/>
  <c r="T603" i="1"/>
  <c r="S603" i="1" s="1"/>
  <c r="E604" i="1"/>
  <c r="F604" i="1"/>
  <c r="I604" i="1" s="1"/>
  <c r="H604" i="1"/>
  <c r="G604" i="1" s="1"/>
  <c r="J604" i="1"/>
  <c r="K604" i="1"/>
  <c r="L604" i="1"/>
  <c r="N604" i="1"/>
  <c r="O604" i="1"/>
  <c r="T604" i="1"/>
  <c r="S604" i="1" s="1"/>
  <c r="E605" i="1"/>
  <c r="F605" i="1"/>
  <c r="G605" i="1"/>
  <c r="H605" i="1"/>
  <c r="J605" i="1"/>
  <c r="K605" i="1"/>
  <c r="L605" i="1"/>
  <c r="N605" i="1"/>
  <c r="O605" i="1"/>
  <c r="T605" i="1"/>
  <c r="S605" i="1" s="1"/>
  <c r="C606" i="1"/>
  <c r="E606" i="1"/>
  <c r="F606" i="1"/>
  <c r="H606" i="1"/>
  <c r="G606" i="1" s="1"/>
  <c r="I606" i="1"/>
  <c r="J606" i="1"/>
  <c r="K606" i="1"/>
  <c r="L606" i="1"/>
  <c r="N606" i="1"/>
  <c r="O606" i="1"/>
  <c r="T606" i="1"/>
  <c r="S606" i="1" s="1"/>
  <c r="E607" i="1"/>
  <c r="F607" i="1"/>
  <c r="H607" i="1"/>
  <c r="G607" i="1" s="1"/>
  <c r="J607" i="1"/>
  <c r="K607" i="1"/>
  <c r="L607" i="1"/>
  <c r="N607" i="1"/>
  <c r="O607" i="1"/>
  <c r="S607" i="1"/>
  <c r="T607" i="1"/>
  <c r="E608" i="1"/>
  <c r="F608" i="1"/>
  <c r="C608" i="1" s="1"/>
  <c r="H608" i="1"/>
  <c r="G608" i="1" s="1"/>
  <c r="J608" i="1"/>
  <c r="K608" i="1"/>
  <c r="L608" i="1"/>
  <c r="N608" i="1"/>
  <c r="O608" i="1"/>
  <c r="T608" i="1"/>
  <c r="S608" i="1" s="1"/>
  <c r="E609" i="1"/>
  <c r="F609" i="1"/>
  <c r="C609" i="1" s="1"/>
  <c r="H609" i="1"/>
  <c r="G609" i="1" s="1"/>
  <c r="I609" i="1"/>
  <c r="J609" i="1"/>
  <c r="K609" i="1"/>
  <c r="L609" i="1"/>
  <c r="N609" i="1"/>
  <c r="O609" i="1"/>
  <c r="T609" i="1"/>
  <c r="S609" i="1" s="1"/>
  <c r="C610" i="1"/>
  <c r="E610" i="1"/>
  <c r="F610" i="1"/>
  <c r="I610" i="1" s="1"/>
  <c r="H610" i="1"/>
  <c r="G610" i="1" s="1"/>
  <c r="J610" i="1"/>
  <c r="K610" i="1"/>
  <c r="L610" i="1"/>
  <c r="N610" i="1"/>
  <c r="O610" i="1"/>
  <c r="S610" i="1"/>
  <c r="T610" i="1"/>
  <c r="E611" i="1"/>
  <c r="F611" i="1"/>
  <c r="H611" i="1"/>
  <c r="G611" i="1" s="1"/>
  <c r="J611" i="1"/>
  <c r="K611" i="1"/>
  <c r="L611" i="1"/>
  <c r="N611" i="1"/>
  <c r="O611" i="1"/>
  <c r="S611" i="1"/>
  <c r="T611" i="1"/>
  <c r="E612" i="1"/>
  <c r="F612" i="1"/>
  <c r="H612" i="1"/>
  <c r="G612" i="1" s="1"/>
  <c r="J612" i="1"/>
  <c r="K612" i="1"/>
  <c r="L612" i="1"/>
  <c r="N612" i="1"/>
  <c r="O612" i="1"/>
  <c r="T612" i="1"/>
  <c r="S612" i="1" s="1"/>
  <c r="C613" i="1"/>
  <c r="E613" i="1"/>
  <c r="F613" i="1"/>
  <c r="I613" i="1" s="1"/>
  <c r="H613" i="1"/>
  <c r="G613" i="1" s="1"/>
  <c r="J613" i="1"/>
  <c r="K613" i="1"/>
  <c r="L613" i="1"/>
  <c r="N613" i="1"/>
  <c r="O613" i="1"/>
  <c r="S613" i="1"/>
  <c r="T613" i="1"/>
  <c r="E614" i="1"/>
  <c r="F614" i="1"/>
  <c r="C614" i="1" s="1"/>
  <c r="H614" i="1"/>
  <c r="G614" i="1" s="1"/>
  <c r="J614" i="1"/>
  <c r="K614" i="1"/>
  <c r="L614" i="1"/>
  <c r="N614" i="1"/>
  <c r="O614" i="1"/>
  <c r="T614" i="1"/>
  <c r="S614" i="1" s="1"/>
  <c r="C615" i="1"/>
  <c r="E615" i="1"/>
  <c r="F615" i="1"/>
  <c r="I615" i="1" s="1"/>
  <c r="H615" i="1"/>
  <c r="G615" i="1" s="1"/>
  <c r="J615" i="1"/>
  <c r="K615" i="1"/>
  <c r="L615" i="1"/>
  <c r="N615" i="1"/>
  <c r="O615" i="1"/>
  <c r="T615" i="1"/>
  <c r="S615" i="1" s="1"/>
  <c r="E616" i="1"/>
  <c r="F616" i="1"/>
  <c r="H616" i="1"/>
  <c r="G616" i="1" s="1"/>
  <c r="J616" i="1"/>
  <c r="K616" i="1"/>
  <c r="L616" i="1"/>
  <c r="N616" i="1"/>
  <c r="O616" i="1"/>
  <c r="T616" i="1"/>
  <c r="S616" i="1" s="1"/>
  <c r="E617" i="1"/>
  <c r="F617" i="1"/>
  <c r="H617" i="1"/>
  <c r="G617" i="1" s="1"/>
  <c r="J617" i="1"/>
  <c r="K617" i="1"/>
  <c r="L617" i="1"/>
  <c r="N617" i="1"/>
  <c r="O617" i="1"/>
  <c r="T617" i="1"/>
  <c r="S617" i="1" s="1"/>
  <c r="E618" i="1"/>
  <c r="F618" i="1"/>
  <c r="H618" i="1"/>
  <c r="G618" i="1" s="1"/>
  <c r="J618" i="1"/>
  <c r="K618" i="1"/>
  <c r="L618" i="1"/>
  <c r="N618" i="1"/>
  <c r="O618" i="1"/>
  <c r="T618" i="1"/>
  <c r="S618" i="1" s="1"/>
  <c r="E619" i="1"/>
  <c r="F619" i="1"/>
  <c r="I619" i="1" s="1"/>
  <c r="G619" i="1"/>
  <c r="H619" i="1"/>
  <c r="J619" i="1"/>
  <c r="K619" i="1"/>
  <c r="L619" i="1"/>
  <c r="N619" i="1"/>
  <c r="O619" i="1"/>
  <c r="S619" i="1"/>
  <c r="T619" i="1"/>
  <c r="E620" i="1"/>
  <c r="F620" i="1"/>
  <c r="I620" i="1" s="1"/>
  <c r="G620" i="1"/>
  <c r="H620" i="1"/>
  <c r="J620" i="1"/>
  <c r="K620" i="1"/>
  <c r="L620" i="1"/>
  <c r="N620" i="1"/>
  <c r="O620" i="1"/>
  <c r="T620" i="1"/>
  <c r="S620" i="1" s="1"/>
  <c r="E621" i="1"/>
  <c r="F621" i="1"/>
  <c r="C621" i="1" s="1"/>
  <c r="H621" i="1"/>
  <c r="G621" i="1" s="1"/>
  <c r="I621" i="1"/>
  <c r="J621" i="1"/>
  <c r="K621" i="1"/>
  <c r="L621" i="1"/>
  <c r="N621" i="1"/>
  <c r="O621" i="1"/>
  <c r="T621" i="1"/>
  <c r="S621" i="1" s="1"/>
  <c r="E622" i="1"/>
  <c r="F622" i="1"/>
  <c r="I622" i="1" s="1"/>
  <c r="H622" i="1"/>
  <c r="G622" i="1" s="1"/>
  <c r="J622" i="1"/>
  <c r="K622" i="1"/>
  <c r="L622" i="1"/>
  <c r="N622" i="1"/>
  <c r="O622" i="1"/>
  <c r="T622" i="1"/>
  <c r="S622" i="1" s="1"/>
  <c r="E623" i="1"/>
  <c r="F623" i="1"/>
  <c r="H623" i="1"/>
  <c r="G623" i="1" s="1"/>
  <c r="J623" i="1"/>
  <c r="K623" i="1"/>
  <c r="L623" i="1"/>
  <c r="N623" i="1"/>
  <c r="O623" i="1"/>
  <c r="T623" i="1"/>
  <c r="S623" i="1" s="1"/>
  <c r="E624" i="1"/>
  <c r="F624" i="1"/>
  <c r="H624" i="1"/>
  <c r="G624" i="1" s="1"/>
  <c r="J624" i="1"/>
  <c r="K624" i="1"/>
  <c r="L624" i="1"/>
  <c r="N624" i="1"/>
  <c r="O624" i="1"/>
  <c r="T624" i="1"/>
  <c r="S624" i="1" s="1"/>
  <c r="E625" i="1"/>
  <c r="F625" i="1"/>
  <c r="I625" i="1" s="1"/>
  <c r="H625" i="1"/>
  <c r="G625" i="1" s="1"/>
  <c r="J625" i="1"/>
  <c r="K625" i="1"/>
  <c r="L625" i="1"/>
  <c r="N625" i="1"/>
  <c r="O625" i="1"/>
  <c r="T625" i="1"/>
  <c r="S625" i="1" s="1"/>
  <c r="E626" i="1"/>
  <c r="F626" i="1"/>
  <c r="H626" i="1"/>
  <c r="G626" i="1" s="1"/>
  <c r="J626" i="1"/>
  <c r="K626" i="1"/>
  <c r="L626" i="1"/>
  <c r="N626" i="1"/>
  <c r="O626" i="1"/>
  <c r="T626" i="1"/>
  <c r="S626" i="1" s="1"/>
  <c r="E627" i="1"/>
  <c r="F627" i="1"/>
  <c r="I627" i="1" s="1"/>
  <c r="H627" i="1"/>
  <c r="G627" i="1" s="1"/>
  <c r="J627" i="1"/>
  <c r="K627" i="1"/>
  <c r="L627" i="1"/>
  <c r="N627" i="1"/>
  <c r="O627" i="1"/>
  <c r="T627" i="1"/>
  <c r="S627" i="1" s="1"/>
  <c r="E628" i="1"/>
  <c r="F628" i="1"/>
  <c r="I628" i="1" s="1"/>
  <c r="H628" i="1"/>
  <c r="G628" i="1" s="1"/>
  <c r="J628" i="1"/>
  <c r="K628" i="1"/>
  <c r="L628" i="1"/>
  <c r="N628" i="1"/>
  <c r="O628" i="1"/>
  <c r="T628" i="1"/>
  <c r="S628" i="1" s="1"/>
  <c r="E629" i="1"/>
  <c r="F629" i="1"/>
  <c r="H629" i="1"/>
  <c r="G629" i="1" s="1"/>
  <c r="J629" i="1"/>
  <c r="K629" i="1"/>
  <c r="L629" i="1"/>
  <c r="N629" i="1"/>
  <c r="O629" i="1"/>
  <c r="T629" i="1"/>
  <c r="S629" i="1" s="1"/>
  <c r="E630" i="1"/>
  <c r="F630" i="1"/>
  <c r="I630" i="1" s="1"/>
  <c r="H630" i="1"/>
  <c r="G630" i="1" s="1"/>
  <c r="J630" i="1"/>
  <c r="K630" i="1"/>
  <c r="L630" i="1"/>
  <c r="N630" i="1"/>
  <c r="O630" i="1"/>
  <c r="T630" i="1"/>
  <c r="S630" i="1" s="1"/>
  <c r="E631" i="1"/>
  <c r="F631" i="1"/>
  <c r="G631" i="1"/>
  <c r="H631" i="1"/>
  <c r="J631" i="1"/>
  <c r="K631" i="1"/>
  <c r="L631" i="1"/>
  <c r="N631" i="1"/>
  <c r="O631" i="1"/>
  <c r="S631" i="1"/>
  <c r="T631" i="1"/>
  <c r="E632" i="1"/>
  <c r="F632" i="1"/>
  <c r="H632" i="1"/>
  <c r="G632" i="1" s="1"/>
  <c r="J632" i="1"/>
  <c r="K632" i="1"/>
  <c r="L632" i="1"/>
  <c r="N632" i="1"/>
  <c r="O632" i="1"/>
  <c r="T632" i="1"/>
  <c r="S632" i="1" s="1"/>
  <c r="E633" i="1"/>
  <c r="F633" i="1"/>
  <c r="G633" i="1"/>
  <c r="H633" i="1"/>
  <c r="J633" i="1"/>
  <c r="K633" i="1"/>
  <c r="L633" i="1"/>
  <c r="N633" i="1"/>
  <c r="O633" i="1"/>
  <c r="T633" i="1"/>
  <c r="S633" i="1" s="1"/>
  <c r="E634" i="1"/>
  <c r="F634" i="1"/>
  <c r="H634" i="1"/>
  <c r="G634" i="1" s="1"/>
  <c r="J634" i="1"/>
  <c r="K634" i="1"/>
  <c r="L634" i="1"/>
  <c r="N634" i="1"/>
  <c r="O634" i="1"/>
  <c r="T634" i="1"/>
  <c r="S634" i="1" s="1"/>
  <c r="E635" i="1"/>
  <c r="F635" i="1"/>
  <c r="I635" i="1" s="1"/>
  <c r="G635" i="1"/>
  <c r="H635" i="1"/>
  <c r="J635" i="1"/>
  <c r="K635" i="1"/>
  <c r="L635" i="1"/>
  <c r="N635" i="1"/>
  <c r="O635" i="1"/>
  <c r="S635" i="1"/>
  <c r="T635" i="1"/>
  <c r="E636" i="1"/>
  <c r="F636" i="1"/>
  <c r="I636" i="1" s="1"/>
  <c r="G636" i="1"/>
  <c r="H636" i="1"/>
  <c r="J636" i="1"/>
  <c r="K636" i="1"/>
  <c r="L636" i="1"/>
  <c r="N636" i="1"/>
  <c r="O636" i="1"/>
  <c r="T636" i="1"/>
  <c r="S636" i="1" s="1"/>
  <c r="E637" i="1"/>
  <c r="F637" i="1"/>
  <c r="C637" i="1" s="1"/>
  <c r="H637" i="1"/>
  <c r="G637" i="1" s="1"/>
  <c r="I637" i="1"/>
  <c r="J637" i="1"/>
  <c r="K637" i="1"/>
  <c r="L637" i="1"/>
  <c r="N637" i="1"/>
  <c r="O637" i="1"/>
  <c r="T637" i="1"/>
  <c r="S637" i="1" s="1"/>
  <c r="E638" i="1"/>
  <c r="F638" i="1"/>
  <c r="H638" i="1"/>
  <c r="G638" i="1" s="1"/>
  <c r="J638" i="1"/>
  <c r="K638" i="1"/>
  <c r="L638" i="1"/>
  <c r="N638" i="1"/>
  <c r="O638" i="1"/>
  <c r="T638" i="1"/>
  <c r="S638" i="1" s="1"/>
  <c r="E639" i="1"/>
  <c r="F639" i="1"/>
  <c r="H639" i="1"/>
  <c r="G639" i="1" s="1"/>
  <c r="J639" i="1"/>
  <c r="K639" i="1"/>
  <c r="L639" i="1"/>
  <c r="N639" i="1"/>
  <c r="O639" i="1"/>
  <c r="T639" i="1"/>
  <c r="S639" i="1" s="1"/>
  <c r="E640" i="1"/>
  <c r="F640" i="1"/>
  <c r="H640" i="1"/>
  <c r="G640" i="1" s="1"/>
  <c r="J640" i="1"/>
  <c r="K640" i="1"/>
  <c r="L640" i="1"/>
  <c r="N640" i="1"/>
  <c r="O640" i="1"/>
  <c r="T640" i="1"/>
  <c r="S640" i="1" s="1"/>
  <c r="E641" i="1"/>
  <c r="F641" i="1"/>
  <c r="H641" i="1"/>
  <c r="G641" i="1" s="1"/>
  <c r="J641" i="1"/>
  <c r="K641" i="1"/>
  <c r="L641" i="1"/>
  <c r="N641" i="1"/>
  <c r="O641" i="1"/>
  <c r="T641" i="1"/>
  <c r="S641" i="1" s="1"/>
  <c r="E642" i="1"/>
  <c r="F642" i="1"/>
  <c r="H642" i="1"/>
  <c r="G642" i="1" s="1"/>
  <c r="J642" i="1"/>
  <c r="K642" i="1"/>
  <c r="L642" i="1"/>
  <c r="N642" i="1"/>
  <c r="O642" i="1"/>
  <c r="T642" i="1"/>
  <c r="S642" i="1" s="1"/>
  <c r="C643" i="1"/>
  <c r="E643" i="1"/>
  <c r="F643" i="1"/>
  <c r="I643" i="1" s="1"/>
  <c r="H643" i="1"/>
  <c r="G643" i="1" s="1"/>
  <c r="J643" i="1"/>
  <c r="K643" i="1"/>
  <c r="L643" i="1"/>
  <c r="N643" i="1"/>
  <c r="O643" i="1"/>
  <c r="T643" i="1"/>
  <c r="S643" i="1" s="1"/>
  <c r="C644" i="1"/>
  <c r="E644" i="1"/>
  <c r="F644" i="1"/>
  <c r="I644" i="1" s="1"/>
  <c r="H644" i="1"/>
  <c r="G644" i="1" s="1"/>
  <c r="J644" i="1"/>
  <c r="K644" i="1"/>
  <c r="L644" i="1"/>
  <c r="N644" i="1"/>
  <c r="O644" i="1"/>
  <c r="T644" i="1"/>
  <c r="S644" i="1" s="1"/>
  <c r="E645" i="1"/>
  <c r="F645" i="1"/>
  <c r="H645" i="1"/>
  <c r="G645" i="1" s="1"/>
  <c r="J645" i="1"/>
  <c r="K645" i="1"/>
  <c r="L645" i="1"/>
  <c r="N645" i="1"/>
  <c r="O645" i="1"/>
  <c r="T645" i="1"/>
  <c r="S645" i="1" s="1"/>
  <c r="C646" i="1"/>
  <c r="E646" i="1"/>
  <c r="F646" i="1"/>
  <c r="I646" i="1" s="1"/>
  <c r="H646" i="1"/>
  <c r="G646" i="1" s="1"/>
  <c r="J646" i="1"/>
  <c r="K646" i="1"/>
  <c r="L646" i="1"/>
  <c r="N646" i="1"/>
  <c r="O646" i="1"/>
  <c r="T646" i="1"/>
  <c r="S646" i="1" s="1"/>
  <c r="E647" i="1"/>
  <c r="F647" i="1"/>
  <c r="G647" i="1"/>
  <c r="H647" i="1"/>
  <c r="J647" i="1"/>
  <c r="K647" i="1"/>
  <c r="L647" i="1"/>
  <c r="N647" i="1"/>
  <c r="O647" i="1"/>
  <c r="S647" i="1"/>
  <c r="T647" i="1"/>
  <c r="E648" i="1"/>
  <c r="F648" i="1"/>
  <c r="H648" i="1"/>
  <c r="G648" i="1" s="1"/>
  <c r="J648" i="1"/>
  <c r="K648" i="1"/>
  <c r="L648" i="1"/>
  <c r="N648" i="1"/>
  <c r="O648" i="1"/>
  <c r="T648" i="1"/>
  <c r="S648" i="1" s="1"/>
  <c r="E649" i="1"/>
  <c r="F649" i="1"/>
  <c r="G649" i="1"/>
  <c r="H649" i="1"/>
  <c r="J649" i="1"/>
  <c r="K649" i="1"/>
  <c r="L649" i="1"/>
  <c r="N649" i="1"/>
  <c r="O649" i="1"/>
  <c r="T649" i="1"/>
  <c r="S649" i="1" s="1"/>
  <c r="E650" i="1"/>
  <c r="F650" i="1"/>
  <c r="G650" i="1"/>
  <c r="H650" i="1"/>
  <c r="J650" i="1"/>
  <c r="K650" i="1"/>
  <c r="L650" i="1"/>
  <c r="N650" i="1"/>
  <c r="O650" i="1"/>
  <c r="T650" i="1"/>
  <c r="S650" i="1" s="1"/>
  <c r="C651" i="1"/>
  <c r="E651" i="1"/>
  <c r="F651" i="1"/>
  <c r="I651" i="1" s="1"/>
  <c r="H651" i="1"/>
  <c r="G651" i="1" s="1"/>
  <c r="J651" i="1"/>
  <c r="K651" i="1"/>
  <c r="L651" i="1"/>
  <c r="N651" i="1"/>
  <c r="O651" i="1"/>
  <c r="T651" i="1"/>
  <c r="S651" i="1" s="1"/>
  <c r="E652" i="1"/>
  <c r="F652" i="1"/>
  <c r="H652" i="1"/>
  <c r="G652" i="1" s="1"/>
  <c r="J652" i="1"/>
  <c r="K652" i="1"/>
  <c r="L652" i="1"/>
  <c r="N652" i="1"/>
  <c r="O652" i="1"/>
  <c r="T652" i="1"/>
  <c r="S652" i="1" s="1"/>
  <c r="E653" i="1"/>
  <c r="F653" i="1"/>
  <c r="H653" i="1"/>
  <c r="G653" i="1" s="1"/>
  <c r="J653" i="1"/>
  <c r="K653" i="1"/>
  <c r="L653" i="1"/>
  <c r="N653" i="1"/>
  <c r="O653" i="1"/>
  <c r="T653" i="1"/>
  <c r="S653" i="1" s="1"/>
  <c r="E654" i="1"/>
  <c r="F654" i="1"/>
  <c r="H654" i="1"/>
  <c r="G654" i="1" s="1"/>
  <c r="J654" i="1"/>
  <c r="K654" i="1"/>
  <c r="L654" i="1"/>
  <c r="N654" i="1"/>
  <c r="O654" i="1"/>
  <c r="T654" i="1"/>
  <c r="S654" i="1" s="1"/>
  <c r="E655" i="1"/>
  <c r="F655" i="1"/>
  <c r="G655" i="1"/>
  <c r="H655" i="1"/>
  <c r="J655" i="1"/>
  <c r="K655" i="1"/>
  <c r="L655" i="1"/>
  <c r="N655" i="1"/>
  <c r="O655" i="1"/>
  <c r="T655" i="1"/>
  <c r="S655" i="1" s="1"/>
  <c r="E656" i="1"/>
  <c r="F656" i="1"/>
  <c r="H656" i="1"/>
  <c r="G656" i="1" s="1"/>
  <c r="J656" i="1"/>
  <c r="K656" i="1"/>
  <c r="L656" i="1"/>
  <c r="N656" i="1"/>
  <c r="O656" i="1"/>
  <c r="T656" i="1"/>
  <c r="S656" i="1" s="1"/>
  <c r="E657" i="1"/>
  <c r="F657" i="1"/>
  <c r="H657" i="1"/>
  <c r="G657" i="1" s="1"/>
  <c r="J657" i="1"/>
  <c r="K657" i="1"/>
  <c r="L657" i="1"/>
  <c r="N657" i="1"/>
  <c r="O657" i="1"/>
  <c r="T657" i="1"/>
  <c r="S657" i="1" s="1"/>
  <c r="E658" i="1"/>
  <c r="F658" i="1"/>
  <c r="H658" i="1"/>
  <c r="G658" i="1" s="1"/>
  <c r="J658" i="1"/>
  <c r="K658" i="1"/>
  <c r="L658" i="1"/>
  <c r="N658" i="1"/>
  <c r="O658" i="1"/>
  <c r="T658" i="1"/>
  <c r="S658" i="1" s="1"/>
  <c r="E659" i="1"/>
  <c r="F659" i="1"/>
  <c r="C659" i="1" s="1"/>
  <c r="H659" i="1"/>
  <c r="G659" i="1" s="1"/>
  <c r="J659" i="1"/>
  <c r="K659" i="1"/>
  <c r="L659" i="1"/>
  <c r="N659" i="1"/>
  <c r="O659" i="1"/>
  <c r="T659" i="1"/>
  <c r="S659" i="1" s="1"/>
  <c r="E660" i="1"/>
  <c r="F660" i="1"/>
  <c r="G660" i="1"/>
  <c r="H660" i="1"/>
  <c r="J660" i="1"/>
  <c r="K660" i="1"/>
  <c r="L660" i="1"/>
  <c r="N660" i="1"/>
  <c r="O660" i="1"/>
  <c r="S660" i="1"/>
  <c r="T660" i="1"/>
  <c r="E661" i="1"/>
  <c r="F661" i="1"/>
  <c r="C661" i="1" s="1"/>
  <c r="H661" i="1"/>
  <c r="G661" i="1" s="1"/>
  <c r="I661" i="1"/>
  <c r="J661" i="1"/>
  <c r="K661" i="1"/>
  <c r="L661" i="1"/>
  <c r="N661" i="1"/>
  <c r="O661" i="1"/>
  <c r="T661" i="1"/>
  <c r="S661" i="1" s="1"/>
  <c r="E662" i="1"/>
  <c r="F662" i="1"/>
  <c r="H662" i="1"/>
  <c r="G662" i="1" s="1"/>
  <c r="J662" i="1"/>
  <c r="K662" i="1"/>
  <c r="L662" i="1"/>
  <c r="N662" i="1"/>
  <c r="O662" i="1"/>
  <c r="T662" i="1"/>
  <c r="S662" i="1" s="1"/>
  <c r="E663" i="1"/>
  <c r="F663" i="1"/>
  <c r="H663" i="1"/>
  <c r="G663" i="1" s="1"/>
  <c r="J663" i="1"/>
  <c r="K663" i="1"/>
  <c r="L663" i="1"/>
  <c r="N663" i="1"/>
  <c r="O663" i="1"/>
  <c r="S663" i="1"/>
  <c r="T663" i="1"/>
  <c r="E664" i="1"/>
  <c r="F664" i="1"/>
  <c r="H664" i="1"/>
  <c r="G664" i="1" s="1"/>
  <c r="J664" i="1"/>
  <c r="K664" i="1"/>
  <c r="L664" i="1"/>
  <c r="N664" i="1"/>
  <c r="O664" i="1"/>
  <c r="T664" i="1"/>
  <c r="S664" i="1" s="1"/>
  <c r="E665" i="1"/>
  <c r="F665" i="1"/>
  <c r="I665" i="1" s="1"/>
  <c r="G665" i="1"/>
  <c r="H665" i="1"/>
  <c r="J665" i="1"/>
  <c r="K665" i="1"/>
  <c r="L665" i="1"/>
  <c r="N665" i="1"/>
  <c r="O665" i="1"/>
  <c r="T665" i="1"/>
  <c r="S665" i="1" s="1"/>
  <c r="E666" i="1"/>
  <c r="F666" i="1"/>
  <c r="H666" i="1"/>
  <c r="G666" i="1" s="1"/>
  <c r="J666" i="1"/>
  <c r="K666" i="1"/>
  <c r="L666" i="1"/>
  <c r="N666" i="1"/>
  <c r="O666" i="1"/>
  <c r="T666" i="1"/>
  <c r="S666" i="1" s="1"/>
  <c r="E667" i="1"/>
  <c r="F667" i="1"/>
  <c r="C667" i="1" s="1"/>
  <c r="H667" i="1"/>
  <c r="G667" i="1" s="1"/>
  <c r="I667" i="1"/>
  <c r="J667" i="1"/>
  <c r="K667" i="1"/>
  <c r="L667" i="1"/>
  <c r="N667" i="1"/>
  <c r="O667" i="1"/>
  <c r="T667" i="1"/>
  <c r="S667" i="1" s="1"/>
  <c r="E668" i="1"/>
  <c r="F668" i="1"/>
  <c r="H668" i="1"/>
  <c r="G668" i="1" s="1"/>
  <c r="J668" i="1"/>
  <c r="K668" i="1"/>
  <c r="L668" i="1"/>
  <c r="N668" i="1"/>
  <c r="O668" i="1"/>
  <c r="T668" i="1"/>
  <c r="S668" i="1" s="1"/>
  <c r="E669" i="1"/>
  <c r="F669" i="1"/>
  <c r="C669" i="1" s="1"/>
  <c r="H669" i="1"/>
  <c r="G669" i="1" s="1"/>
  <c r="J669" i="1"/>
  <c r="K669" i="1"/>
  <c r="L669" i="1"/>
  <c r="N669" i="1"/>
  <c r="O669" i="1"/>
  <c r="T669" i="1"/>
  <c r="S669" i="1" s="1"/>
  <c r="E670" i="1"/>
  <c r="F670" i="1"/>
  <c r="H670" i="1"/>
  <c r="G670" i="1" s="1"/>
  <c r="J670" i="1"/>
  <c r="K670" i="1"/>
  <c r="L670" i="1"/>
  <c r="N670" i="1"/>
  <c r="O670" i="1"/>
  <c r="T670" i="1"/>
  <c r="S670" i="1" s="1"/>
  <c r="E671" i="1"/>
  <c r="F671" i="1"/>
  <c r="G671" i="1"/>
  <c r="H671" i="1"/>
  <c r="J671" i="1"/>
  <c r="K671" i="1"/>
  <c r="L671" i="1"/>
  <c r="N671" i="1"/>
  <c r="O671" i="1"/>
  <c r="T671" i="1"/>
  <c r="S671" i="1" s="1"/>
  <c r="E672" i="1"/>
  <c r="F672" i="1"/>
  <c r="H672" i="1"/>
  <c r="G672" i="1" s="1"/>
  <c r="J672" i="1"/>
  <c r="K672" i="1"/>
  <c r="L672" i="1"/>
  <c r="N672" i="1"/>
  <c r="O672" i="1"/>
  <c r="T672" i="1"/>
  <c r="S672" i="1" s="1"/>
  <c r="E673" i="1"/>
  <c r="F673" i="1"/>
  <c r="I673" i="1" s="1"/>
  <c r="H673" i="1"/>
  <c r="G673" i="1" s="1"/>
  <c r="J673" i="1"/>
  <c r="K673" i="1"/>
  <c r="L673" i="1"/>
  <c r="N673" i="1"/>
  <c r="O673" i="1"/>
  <c r="T673" i="1"/>
  <c r="S673" i="1" s="1"/>
  <c r="E674" i="1"/>
  <c r="F674" i="1"/>
  <c r="H674" i="1"/>
  <c r="G674" i="1" s="1"/>
  <c r="J674" i="1"/>
  <c r="K674" i="1"/>
  <c r="L674" i="1"/>
  <c r="N674" i="1"/>
  <c r="O674" i="1"/>
  <c r="T674" i="1"/>
  <c r="S674" i="1" s="1"/>
  <c r="C675" i="1"/>
  <c r="E675" i="1"/>
  <c r="F675" i="1"/>
  <c r="H675" i="1"/>
  <c r="G675" i="1" s="1"/>
  <c r="I675" i="1"/>
  <c r="J675" i="1"/>
  <c r="K675" i="1"/>
  <c r="L675" i="1"/>
  <c r="N675" i="1"/>
  <c r="O675" i="1"/>
  <c r="T675" i="1"/>
  <c r="S675" i="1" s="1"/>
  <c r="C676" i="1"/>
  <c r="E676" i="1"/>
  <c r="F676" i="1"/>
  <c r="I676" i="1" s="1"/>
  <c r="G676" i="1"/>
  <c r="H676" i="1"/>
  <c r="J676" i="1"/>
  <c r="K676" i="1"/>
  <c r="L676" i="1"/>
  <c r="N676" i="1"/>
  <c r="O676" i="1"/>
  <c r="T676" i="1"/>
  <c r="S676" i="1" s="1"/>
  <c r="E677" i="1"/>
  <c r="F677" i="1"/>
  <c r="C677" i="1" s="1"/>
  <c r="H677" i="1"/>
  <c r="G677" i="1" s="1"/>
  <c r="J677" i="1"/>
  <c r="K677" i="1"/>
  <c r="L677" i="1"/>
  <c r="N677" i="1"/>
  <c r="O677" i="1"/>
  <c r="T677" i="1"/>
  <c r="S677" i="1" s="1"/>
  <c r="C678" i="1"/>
  <c r="E678" i="1"/>
  <c r="F678" i="1"/>
  <c r="I678" i="1" s="1"/>
  <c r="H678" i="1"/>
  <c r="G678" i="1" s="1"/>
  <c r="J678" i="1"/>
  <c r="K678" i="1"/>
  <c r="L678" i="1"/>
  <c r="N678" i="1"/>
  <c r="O678" i="1"/>
  <c r="T678" i="1"/>
  <c r="S678" i="1" s="1"/>
  <c r="E679" i="1"/>
  <c r="F679" i="1"/>
  <c r="G679" i="1"/>
  <c r="H679" i="1"/>
  <c r="J679" i="1"/>
  <c r="K679" i="1"/>
  <c r="L679" i="1"/>
  <c r="N679" i="1"/>
  <c r="O679" i="1"/>
  <c r="S679" i="1"/>
  <c r="T679" i="1"/>
  <c r="E680" i="1"/>
  <c r="F680" i="1"/>
  <c r="H680" i="1"/>
  <c r="G680" i="1" s="1"/>
  <c r="J680" i="1"/>
  <c r="K680" i="1"/>
  <c r="L680" i="1"/>
  <c r="N680" i="1"/>
  <c r="O680" i="1"/>
  <c r="T680" i="1"/>
  <c r="S680" i="1" s="1"/>
  <c r="E681" i="1"/>
  <c r="F681" i="1"/>
  <c r="G681" i="1"/>
  <c r="H681" i="1"/>
  <c r="J681" i="1"/>
  <c r="K681" i="1"/>
  <c r="L681" i="1"/>
  <c r="N681" i="1"/>
  <c r="O681" i="1"/>
  <c r="T681" i="1"/>
  <c r="S681" i="1" s="1"/>
  <c r="E682" i="1"/>
  <c r="F682" i="1"/>
  <c r="H682" i="1"/>
  <c r="G682" i="1" s="1"/>
  <c r="J682" i="1"/>
  <c r="K682" i="1"/>
  <c r="L682" i="1"/>
  <c r="N682" i="1"/>
  <c r="O682" i="1"/>
  <c r="T682" i="1"/>
  <c r="S682" i="1" s="1"/>
  <c r="E683" i="1"/>
  <c r="F683" i="1"/>
  <c r="H683" i="1"/>
  <c r="G683" i="1" s="1"/>
  <c r="J683" i="1"/>
  <c r="K683" i="1"/>
  <c r="L683" i="1"/>
  <c r="N683" i="1"/>
  <c r="O683" i="1"/>
  <c r="T683" i="1"/>
  <c r="S683" i="1" s="1"/>
  <c r="E684" i="1"/>
  <c r="F684" i="1"/>
  <c r="H684" i="1"/>
  <c r="G684" i="1" s="1"/>
  <c r="J684" i="1"/>
  <c r="K684" i="1"/>
  <c r="L684" i="1"/>
  <c r="N684" i="1"/>
  <c r="O684" i="1"/>
  <c r="S684" i="1"/>
  <c r="T684" i="1"/>
  <c r="E685" i="1"/>
  <c r="F685" i="1"/>
  <c r="C685" i="1" s="1"/>
  <c r="H685" i="1"/>
  <c r="G685" i="1" s="1"/>
  <c r="J685" i="1"/>
  <c r="K685" i="1"/>
  <c r="L685" i="1"/>
  <c r="N685" i="1"/>
  <c r="O685" i="1"/>
  <c r="T685" i="1"/>
  <c r="S685" i="1" s="1"/>
  <c r="E686" i="1"/>
  <c r="F686" i="1"/>
  <c r="I686" i="1" s="1"/>
  <c r="H686" i="1"/>
  <c r="G686" i="1" s="1"/>
  <c r="J686" i="1"/>
  <c r="K686" i="1"/>
  <c r="L686" i="1"/>
  <c r="N686" i="1"/>
  <c r="O686" i="1"/>
  <c r="T686" i="1"/>
  <c r="S686" i="1" s="1"/>
  <c r="E687" i="1"/>
  <c r="F687" i="1"/>
  <c r="G687" i="1"/>
  <c r="H687" i="1"/>
  <c r="J687" i="1"/>
  <c r="K687" i="1"/>
  <c r="L687" i="1"/>
  <c r="N687" i="1"/>
  <c r="O687" i="1"/>
  <c r="T687" i="1"/>
  <c r="S687" i="1" s="1"/>
  <c r="E688" i="1"/>
  <c r="F688" i="1"/>
  <c r="C688" i="1" s="1"/>
  <c r="H688" i="1"/>
  <c r="G688" i="1" s="1"/>
  <c r="I688" i="1"/>
  <c r="J688" i="1"/>
  <c r="K688" i="1"/>
  <c r="L688" i="1"/>
  <c r="N688" i="1"/>
  <c r="O688" i="1"/>
  <c r="T688" i="1"/>
  <c r="S688" i="1" s="1"/>
  <c r="E689" i="1"/>
  <c r="F689" i="1"/>
  <c r="I689" i="1" s="1"/>
  <c r="H689" i="1"/>
  <c r="G689" i="1" s="1"/>
  <c r="J689" i="1"/>
  <c r="K689" i="1"/>
  <c r="L689" i="1"/>
  <c r="N689" i="1"/>
  <c r="O689" i="1"/>
  <c r="T689" i="1"/>
  <c r="S689" i="1" s="1"/>
  <c r="E690" i="1"/>
  <c r="F690" i="1"/>
  <c r="G690" i="1"/>
  <c r="H690" i="1"/>
  <c r="J690" i="1"/>
  <c r="K690" i="1"/>
  <c r="L690" i="1"/>
  <c r="N690" i="1"/>
  <c r="O690" i="1"/>
  <c r="T690" i="1"/>
  <c r="S690" i="1" s="1"/>
  <c r="E691" i="1"/>
  <c r="F691" i="1"/>
  <c r="H691" i="1"/>
  <c r="G691" i="1" s="1"/>
  <c r="J691" i="1"/>
  <c r="K691" i="1"/>
  <c r="L691" i="1"/>
  <c r="N691" i="1"/>
  <c r="O691" i="1"/>
  <c r="T691" i="1"/>
  <c r="S691" i="1" s="1"/>
  <c r="E692" i="1"/>
  <c r="F692" i="1"/>
  <c r="I692" i="1" s="1"/>
  <c r="H692" i="1"/>
  <c r="G692" i="1" s="1"/>
  <c r="J692" i="1"/>
  <c r="K692" i="1"/>
  <c r="L692" i="1"/>
  <c r="N692" i="1"/>
  <c r="O692" i="1"/>
  <c r="S692" i="1"/>
  <c r="T692" i="1"/>
  <c r="E693" i="1"/>
  <c r="F693" i="1"/>
  <c r="C693" i="1" s="1"/>
  <c r="H693" i="1"/>
  <c r="G693" i="1" s="1"/>
  <c r="J693" i="1"/>
  <c r="K693" i="1"/>
  <c r="L693" i="1"/>
  <c r="N693" i="1"/>
  <c r="O693" i="1"/>
  <c r="T693" i="1"/>
  <c r="S693" i="1" s="1"/>
  <c r="E694" i="1"/>
  <c r="F694" i="1"/>
  <c r="H694" i="1"/>
  <c r="G694" i="1" s="1"/>
  <c r="J694" i="1"/>
  <c r="K694" i="1"/>
  <c r="L694" i="1"/>
  <c r="N694" i="1"/>
  <c r="O694" i="1"/>
  <c r="T694" i="1"/>
  <c r="S694" i="1" s="1"/>
  <c r="E695" i="1"/>
  <c r="F695" i="1"/>
  <c r="H695" i="1"/>
  <c r="G695" i="1" s="1"/>
  <c r="J695" i="1"/>
  <c r="K695" i="1"/>
  <c r="L695" i="1"/>
  <c r="N695" i="1"/>
  <c r="O695" i="1"/>
  <c r="T695" i="1"/>
  <c r="S695" i="1" s="1"/>
  <c r="C696" i="1"/>
  <c r="E696" i="1"/>
  <c r="F696" i="1"/>
  <c r="H696" i="1"/>
  <c r="G696" i="1" s="1"/>
  <c r="I696" i="1"/>
  <c r="J696" i="1"/>
  <c r="K696" i="1"/>
  <c r="L696" i="1"/>
  <c r="N696" i="1"/>
  <c r="O696" i="1"/>
  <c r="T696" i="1"/>
  <c r="S696" i="1" s="1"/>
  <c r="E697" i="1"/>
  <c r="F697" i="1"/>
  <c r="I697" i="1" s="1"/>
  <c r="G697" i="1"/>
  <c r="H697" i="1"/>
  <c r="J697" i="1"/>
  <c r="K697" i="1"/>
  <c r="L697" i="1"/>
  <c r="N697" i="1"/>
  <c r="O697" i="1"/>
  <c r="T697" i="1"/>
  <c r="S697" i="1" s="1"/>
  <c r="E698" i="1"/>
  <c r="F698" i="1"/>
  <c r="C698" i="1" s="1"/>
  <c r="H698" i="1"/>
  <c r="G698" i="1" s="1"/>
  <c r="J698" i="1"/>
  <c r="K698" i="1"/>
  <c r="L698" i="1"/>
  <c r="N698" i="1"/>
  <c r="O698" i="1"/>
  <c r="S698" i="1"/>
  <c r="T698" i="1"/>
  <c r="E699" i="1"/>
  <c r="F699" i="1"/>
  <c r="I699" i="1" s="1"/>
  <c r="H699" i="1"/>
  <c r="G699" i="1" s="1"/>
  <c r="J699" i="1"/>
  <c r="K699" i="1"/>
  <c r="L699" i="1"/>
  <c r="N699" i="1"/>
  <c r="O699" i="1"/>
  <c r="T699" i="1"/>
  <c r="S699" i="1" s="1"/>
  <c r="E700" i="1"/>
  <c r="F700" i="1"/>
  <c r="I700" i="1" s="1"/>
  <c r="H700" i="1"/>
  <c r="G700" i="1" s="1"/>
  <c r="J700" i="1"/>
  <c r="K700" i="1"/>
  <c r="L700" i="1"/>
  <c r="N700" i="1"/>
  <c r="O700" i="1"/>
  <c r="T700" i="1"/>
  <c r="S700" i="1" s="1"/>
  <c r="E701" i="1"/>
  <c r="F701" i="1"/>
  <c r="H701" i="1"/>
  <c r="G701" i="1" s="1"/>
  <c r="J701" i="1"/>
  <c r="K701" i="1"/>
  <c r="L701" i="1"/>
  <c r="N701" i="1"/>
  <c r="O701" i="1"/>
  <c r="T701" i="1"/>
  <c r="S701" i="1" s="1"/>
  <c r="E702" i="1"/>
  <c r="F702" i="1"/>
  <c r="H702" i="1"/>
  <c r="G702" i="1" s="1"/>
  <c r="J702" i="1"/>
  <c r="K702" i="1"/>
  <c r="L702" i="1"/>
  <c r="N702" i="1"/>
  <c r="O702" i="1"/>
  <c r="T702" i="1"/>
  <c r="S702" i="1" s="1"/>
  <c r="E703" i="1"/>
  <c r="F703" i="1"/>
  <c r="H703" i="1"/>
  <c r="G703" i="1" s="1"/>
  <c r="J703" i="1"/>
  <c r="K703" i="1"/>
  <c r="L703" i="1"/>
  <c r="N703" i="1"/>
  <c r="O703" i="1"/>
  <c r="T703" i="1"/>
  <c r="S703" i="1" s="1"/>
  <c r="E704" i="1"/>
  <c r="F704" i="1"/>
  <c r="C704" i="1" s="1"/>
  <c r="H704" i="1"/>
  <c r="G704" i="1" s="1"/>
  <c r="I704" i="1"/>
  <c r="J704" i="1"/>
  <c r="K704" i="1"/>
  <c r="L704" i="1"/>
  <c r="N704" i="1"/>
  <c r="O704" i="1"/>
  <c r="T704" i="1"/>
  <c r="S704" i="1" s="1"/>
  <c r="E705" i="1"/>
  <c r="F705" i="1"/>
  <c r="G705" i="1"/>
  <c r="H705" i="1"/>
  <c r="J705" i="1"/>
  <c r="K705" i="1"/>
  <c r="L705" i="1"/>
  <c r="N705" i="1"/>
  <c r="O705" i="1"/>
  <c r="T705" i="1"/>
  <c r="S705" i="1" s="1"/>
  <c r="E706" i="1"/>
  <c r="F706" i="1"/>
  <c r="C706" i="1" s="1"/>
  <c r="G706" i="1"/>
  <c r="H706" i="1"/>
  <c r="I706" i="1"/>
  <c r="J706" i="1"/>
  <c r="K706" i="1"/>
  <c r="L706" i="1"/>
  <c r="N706" i="1"/>
  <c r="O706" i="1"/>
  <c r="S706" i="1"/>
  <c r="T706" i="1"/>
  <c r="E707" i="1"/>
  <c r="F707" i="1"/>
  <c r="I707" i="1" s="1"/>
  <c r="H707" i="1"/>
  <c r="G707" i="1" s="1"/>
  <c r="J707" i="1"/>
  <c r="K707" i="1"/>
  <c r="L707" i="1"/>
  <c r="N707" i="1"/>
  <c r="O707" i="1"/>
  <c r="T707" i="1"/>
  <c r="S707" i="1" s="1"/>
  <c r="E708" i="1"/>
  <c r="F708" i="1"/>
  <c r="I708" i="1" s="1"/>
  <c r="G708" i="1"/>
  <c r="H708" i="1"/>
  <c r="J708" i="1"/>
  <c r="K708" i="1"/>
  <c r="L708" i="1"/>
  <c r="N708" i="1"/>
  <c r="O708" i="1"/>
  <c r="T708" i="1"/>
  <c r="S708" i="1" s="1"/>
  <c r="E709" i="1"/>
  <c r="F709" i="1"/>
  <c r="C709" i="1" s="1"/>
  <c r="H709" i="1"/>
  <c r="G709" i="1" s="1"/>
  <c r="J709" i="1"/>
  <c r="K709" i="1"/>
  <c r="L709" i="1"/>
  <c r="N709" i="1"/>
  <c r="O709" i="1"/>
  <c r="T709" i="1"/>
  <c r="S709" i="1" s="1"/>
  <c r="E710" i="1"/>
  <c r="F710" i="1"/>
  <c r="I710" i="1" s="1"/>
  <c r="H710" i="1"/>
  <c r="G710" i="1" s="1"/>
  <c r="J710" i="1"/>
  <c r="K710" i="1"/>
  <c r="L710" i="1"/>
  <c r="N710" i="1"/>
  <c r="O710" i="1"/>
  <c r="T710" i="1"/>
  <c r="S710" i="1" s="1"/>
  <c r="E711" i="1"/>
  <c r="F711" i="1"/>
  <c r="H711" i="1"/>
  <c r="G711" i="1" s="1"/>
  <c r="J711" i="1"/>
  <c r="K711" i="1"/>
  <c r="L711" i="1"/>
  <c r="N711" i="1"/>
  <c r="O711" i="1"/>
  <c r="T711" i="1"/>
  <c r="S711" i="1" s="1"/>
  <c r="E712" i="1"/>
  <c r="F712" i="1"/>
  <c r="H712" i="1"/>
  <c r="G712" i="1" s="1"/>
  <c r="J712" i="1"/>
  <c r="K712" i="1"/>
  <c r="L712" i="1"/>
  <c r="N712" i="1"/>
  <c r="O712" i="1"/>
  <c r="T712" i="1"/>
  <c r="S712" i="1" s="1"/>
  <c r="E713" i="1"/>
  <c r="F713" i="1"/>
  <c r="I713" i="1" s="1"/>
  <c r="H713" i="1"/>
  <c r="G713" i="1" s="1"/>
  <c r="J713" i="1"/>
  <c r="K713" i="1"/>
  <c r="L713" i="1"/>
  <c r="N713" i="1"/>
  <c r="O713" i="1"/>
  <c r="T713" i="1"/>
  <c r="S713" i="1" s="1"/>
  <c r="E714" i="1"/>
  <c r="F714" i="1"/>
  <c r="H714" i="1"/>
  <c r="G714" i="1" s="1"/>
  <c r="J714" i="1"/>
  <c r="K714" i="1"/>
  <c r="L714" i="1"/>
  <c r="N714" i="1"/>
  <c r="O714" i="1"/>
  <c r="T714" i="1"/>
  <c r="S714" i="1" s="1"/>
  <c r="C715" i="1"/>
  <c r="E715" i="1"/>
  <c r="F715" i="1"/>
  <c r="H715" i="1"/>
  <c r="G715" i="1" s="1"/>
  <c r="I715" i="1"/>
  <c r="J715" i="1"/>
  <c r="K715" i="1"/>
  <c r="L715" i="1"/>
  <c r="N715" i="1"/>
  <c r="O715" i="1"/>
  <c r="T715" i="1"/>
  <c r="S715" i="1" s="1"/>
  <c r="E716" i="1"/>
  <c r="F716" i="1"/>
  <c r="H716" i="1"/>
  <c r="G716" i="1" s="1"/>
  <c r="J716" i="1"/>
  <c r="K716" i="1"/>
  <c r="L716" i="1"/>
  <c r="N716" i="1"/>
  <c r="O716" i="1"/>
  <c r="T716" i="1"/>
  <c r="S716" i="1" s="1"/>
  <c r="E717" i="1"/>
  <c r="F717" i="1"/>
  <c r="H717" i="1"/>
  <c r="G717" i="1" s="1"/>
  <c r="J717" i="1"/>
  <c r="K717" i="1"/>
  <c r="L717" i="1"/>
  <c r="N717" i="1"/>
  <c r="O717" i="1"/>
  <c r="T717" i="1"/>
  <c r="S717" i="1" s="1"/>
  <c r="E718" i="1"/>
  <c r="F718" i="1"/>
  <c r="H718" i="1"/>
  <c r="G718" i="1" s="1"/>
  <c r="J718" i="1"/>
  <c r="K718" i="1"/>
  <c r="L718" i="1"/>
  <c r="N718" i="1"/>
  <c r="O718" i="1"/>
  <c r="T718" i="1"/>
  <c r="S718" i="1" s="1"/>
  <c r="E719" i="1"/>
  <c r="F719" i="1"/>
  <c r="C719" i="1" s="1"/>
  <c r="H719" i="1"/>
  <c r="G719" i="1" s="1"/>
  <c r="J719" i="1"/>
  <c r="K719" i="1"/>
  <c r="L719" i="1"/>
  <c r="N719" i="1"/>
  <c r="O719" i="1"/>
  <c r="T719" i="1"/>
  <c r="S719" i="1" s="1"/>
  <c r="E720" i="1"/>
  <c r="F720" i="1"/>
  <c r="H720" i="1"/>
  <c r="G720" i="1" s="1"/>
  <c r="J720" i="1"/>
  <c r="K720" i="1"/>
  <c r="L720" i="1"/>
  <c r="N720" i="1"/>
  <c r="O720" i="1"/>
  <c r="T720" i="1"/>
  <c r="S720" i="1" s="1"/>
  <c r="E721" i="1"/>
  <c r="F721" i="1"/>
  <c r="I721" i="1" s="1"/>
  <c r="H721" i="1"/>
  <c r="G721" i="1" s="1"/>
  <c r="J721" i="1"/>
  <c r="K721" i="1"/>
  <c r="L721" i="1"/>
  <c r="N721" i="1"/>
  <c r="O721" i="1"/>
  <c r="T721" i="1"/>
  <c r="S721" i="1" s="1"/>
  <c r="E722" i="1"/>
  <c r="F722" i="1"/>
  <c r="H722" i="1"/>
  <c r="G722" i="1" s="1"/>
  <c r="J722" i="1"/>
  <c r="K722" i="1"/>
  <c r="L722" i="1"/>
  <c r="N722" i="1"/>
  <c r="O722" i="1"/>
  <c r="T722" i="1"/>
  <c r="S722" i="1" s="1"/>
  <c r="C723" i="1"/>
  <c r="E723" i="1"/>
  <c r="F723" i="1"/>
  <c r="H723" i="1"/>
  <c r="G723" i="1" s="1"/>
  <c r="I723" i="1"/>
  <c r="J723" i="1"/>
  <c r="K723" i="1"/>
  <c r="L723" i="1"/>
  <c r="N723" i="1"/>
  <c r="O723" i="1"/>
  <c r="T723" i="1"/>
  <c r="S723" i="1" s="1"/>
  <c r="E724" i="1"/>
  <c r="F724" i="1"/>
  <c r="H724" i="1"/>
  <c r="G724" i="1" s="1"/>
  <c r="J724" i="1"/>
  <c r="K724" i="1"/>
  <c r="L724" i="1"/>
  <c r="N724" i="1"/>
  <c r="O724" i="1"/>
  <c r="T724" i="1"/>
  <c r="S724" i="1" s="1"/>
  <c r="E725" i="1"/>
  <c r="F725" i="1"/>
  <c r="H725" i="1"/>
  <c r="G725" i="1" s="1"/>
  <c r="J725" i="1"/>
  <c r="K725" i="1"/>
  <c r="L725" i="1"/>
  <c r="N725" i="1"/>
  <c r="O725" i="1"/>
  <c r="T725" i="1"/>
  <c r="S725" i="1" s="1"/>
  <c r="E726" i="1"/>
  <c r="F726" i="1"/>
  <c r="H726" i="1"/>
  <c r="G726" i="1" s="1"/>
  <c r="J726" i="1"/>
  <c r="K726" i="1"/>
  <c r="L726" i="1"/>
  <c r="N726" i="1"/>
  <c r="O726" i="1"/>
  <c r="T726" i="1"/>
  <c r="S726" i="1" s="1"/>
  <c r="E727" i="1"/>
  <c r="F727" i="1"/>
  <c r="H727" i="1"/>
  <c r="G727" i="1" s="1"/>
  <c r="J727" i="1"/>
  <c r="K727" i="1"/>
  <c r="L727" i="1"/>
  <c r="N727" i="1"/>
  <c r="O727" i="1"/>
  <c r="T727" i="1"/>
  <c r="S727" i="1" s="1"/>
  <c r="E728" i="1"/>
  <c r="F728" i="1"/>
  <c r="C728" i="1" s="1"/>
  <c r="H728" i="1"/>
  <c r="G728" i="1" s="1"/>
  <c r="I728" i="1"/>
  <c r="J728" i="1"/>
  <c r="K728" i="1"/>
  <c r="L728" i="1"/>
  <c r="N728" i="1"/>
  <c r="O728" i="1"/>
  <c r="T728" i="1"/>
  <c r="S728" i="1" s="1"/>
  <c r="E729" i="1"/>
  <c r="F729" i="1"/>
  <c r="I729" i="1" s="1"/>
  <c r="G729" i="1"/>
  <c r="H729" i="1"/>
  <c r="J729" i="1"/>
  <c r="K729" i="1"/>
  <c r="L729" i="1"/>
  <c r="N729" i="1"/>
  <c r="O729" i="1"/>
  <c r="S729" i="1"/>
  <c r="T729" i="1"/>
  <c r="E260" i="1"/>
  <c r="F260" i="1"/>
  <c r="H260" i="1"/>
  <c r="G260" i="1" s="1"/>
  <c r="J260" i="1"/>
  <c r="K260" i="1"/>
  <c r="L260" i="1"/>
  <c r="N260" i="1"/>
  <c r="O260" i="1"/>
  <c r="T260" i="1"/>
  <c r="S260" i="1" s="1"/>
  <c r="E261" i="1"/>
  <c r="F261" i="1"/>
  <c r="I261" i="1" s="1"/>
  <c r="H261" i="1"/>
  <c r="G261" i="1" s="1"/>
  <c r="J261" i="1"/>
  <c r="K261" i="1"/>
  <c r="L261" i="1"/>
  <c r="N261" i="1"/>
  <c r="O261" i="1"/>
  <c r="T261" i="1"/>
  <c r="S261" i="1" s="1"/>
  <c r="E262" i="1"/>
  <c r="F262" i="1"/>
  <c r="C262" i="1" s="1"/>
  <c r="H262" i="1"/>
  <c r="G262" i="1" s="1"/>
  <c r="J262" i="1"/>
  <c r="K262" i="1"/>
  <c r="L262" i="1"/>
  <c r="N262" i="1"/>
  <c r="O262" i="1"/>
  <c r="T262" i="1"/>
  <c r="S262" i="1" s="1"/>
  <c r="E263" i="1"/>
  <c r="F263" i="1"/>
  <c r="C263" i="1" s="1"/>
  <c r="H263" i="1"/>
  <c r="G263" i="1" s="1"/>
  <c r="I263" i="1"/>
  <c r="J263" i="1"/>
  <c r="K263" i="1"/>
  <c r="L263" i="1"/>
  <c r="N263" i="1"/>
  <c r="O263" i="1"/>
  <c r="T263" i="1"/>
  <c r="S263" i="1" s="1"/>
  <c r="E264" i="1"/>
  <c r="F264" i="1"/>
  <c r="I264" i="1" s="1"/>
  <c r="H264" i="1"/>
  <c r="G264" i="1" s="1"/>
  <c r="J264" i="1"/>
  <c r="K264" i="1"/>
  <c r="L264" i="1"/>
  <c r="N264" i="1"/>
  <c r="O264" i="1"/>
  <c r="T264" i="1"/>
  <c r="S264" i="1" s="1"/>
  <c r="E265" i="1"/>
  <c r="F265" i="1"/>
  <c r="C265" i="1" s="1"/>
  <c r="H265" i="1"/>
  <c r="G265" i="1" s="1"/>
  <c r="I265" i="1"/>
  <c r="J265" i="1"/>
  <c r="K265" i="1"/>
  <c r="L265" i="1"/>
  <c r="N265" i="1"/>
  <c r="O265" i="1"/>
  <c r="T265" i="1"/>
  <c r="S265" i="1" s="1"/>
  <c r="C266" i="1"/>
  <c r="E266" i="1"/>
  <c r="F266" i="1"/>
  <c r="I266" i="1" s="1"/>
  <c r="H266" i="1"/>
  <c r="G266" i="1" s="1"/>
  <c r="J266" i="1"/>
  <c r="K266" i="1"/>
  <c r="L266" i="1"/>
  <c r="N266" i="1"/>
  <c r="O266" i="1"/>
  <c r="T266" i="1"/>
  <c r="S266" i="1" s="1"/>
  <c r="E267" i="1"/>
  <c r="F267" i="1"/>
  <c r="I267" i="1" s="1"/>
  <c r="H267" i="1"/>
  <c r="G267" i="1" s="1"/>
  <c r="J267" i="1"/>
  <c r="K267" i="1"/>
  <c r="L267" i="1"/>
  <c r="N267" i="1"/>
  <c r="O267" i="1"/>
  <c r="S267" i="1"/>
  <c r="T267" i="1"/>
  <c r="E268" i="1"/>
  <c r="F268" i="1"/>
  <c r="C268" i="1" s="1"/>
  <c r="H268" i="1"/>
  <c r="G268" i="1" s="1"/>
  <c r="J268" i="1"/>
  <c r="K268" i="1"/>
  <c r="L268" i="1"/>
  <c r="N268" i="1"/>
  <c r="O268" i="1"/>
  <c r="T268" i="1"/>
  <c r="S268" i="1" s="1"/>
  <c r="E269" i="1"/>
  <c r="F269" i="1"/>
  <c r="I269" i="1" s="1"/>
  <c r="G269" i="1"/>
  <c r="H269" i="1"/>
  <c r="J269" i="1"/>
  <c r="K269" i="1"/>
  <c r="L269" i="1"/>
  <c r="N269" i="1"/>
  <c r="O269" i="1"/>
  <c r="S269" i="1"/>
  <c r="T269" i="1"/>
  <c r="E270" i="1"/>
  <c r="F270" i="1"/>
  <c r="C270" i="1" s="1"/>
  <c r="H270" i="1"/>
  <c r="G270" i="1" s="1"/>
  <c r="J270" i="1"/>
  <c r="K270" i="1"/>
  <c r="L270" i="1"/>
  <c r="N270" i="1"/>
  <c r="O270" i="1"/>
  <c r="T270" i="1"/>
  <c r="S270" i="1" s="1"/>
  <c r="E271" i="1"/>
  <c r="F271" i="1"/>
  <c r="H271" i="1"/>
  <c r="G271" i="1" s="1"/>
  <c r="J271" i="1"/>
  <c r="K271" i="1"/>
  <c r="L271" i="1"/>
  <c r="N271" i="1"/>
  <c r="O271" i="1"/>
  <c r="T271" i="1"/>
  <c r="S271" i="1" s="1"/>
  <c r="E272" i="1"/>
  <c r="F272" i="1"/>
  <c r="I272" i="1" s="1"/>
  <c r="H272" i="1"/>
  <c r="G272" i="1" s="1"/>
  <c r="J272" i="1"/>
  <c r="K272" i="1"/>
  <c r="L272" i="1"/>
  <c r="N272" i="1"/>
  <c r="O272" i="1"/>
  <c r="T272" i="1"/>
  <c r="S272" i="1" s="1"/>
  <c r="E273" i="1"/>
  <c r="F273" i="1"/>
  <c r="C273" i="1" s="1"/>
  <c r="H273" i="1"/>
  <c r="G273" i="1" s="1"/>
  <c r="J273" i="1"/>
  <c r="K273" i="1"/>
  <c r="L273" i="1"/>
  <c r="N273" i="1"/>
  <c r="O273" i="1"/>
  <c r="T273" i="1"/>
  <c r="S273" i="1" s="1"/>
  <c r="E274" i="1"/>
  <c r="F274" i="1"/>
  <c r="I274" i="1" s="1"/>
  <c r="H274" i="1"/>
  <c r="G274" i="1" s="1"/>
  <c r="J274" i="1"/>
  <c r="K274" i="1"/>
  <c r="L274" i="1"/>
  <c r="N274" i="1"/>
  <c r="O274" i="1"/>
  <c r="T274" i="1"/>
  <c r="S274" i="1" s="1"/>
  <c r="E275" i="1"/>
  <c r="F275" i="1"/>
  <c r="I275" i="1" s="1"/>
  <c r="H275" i="1"/>
  <c r="G275" i="1" s="1"/>
  <c r="J275" i="1"/>
  <c r="K275" i="1"/>
  <c r="L275" i="1"/>
  <c r="N275" i="1"/>
  <c r="O275" i="1"/>
  <c r="T275" i="1"/>
  <c r="S275" i="1" s="1"/>
  <c r="E276" i="1"/>
  <c r="F276" i="1"/>
  <c r="H276" i="1"/>
  <c r="G276" i="1" s="1"/>
  <c r="J276" i="1"/>
  <c r="K276" i="1"/>
  <c r="L276" i="1"/>
  <c r="N276" i="1"/>
  <c r="O276" i="1"/>
  <c r="T276" i="1"/>
  <c r="S276" i="1" s="1"/>
  <c r="E277" i="1"/>
  <c r="F277" i="1"/>
  <c r="C277" i="1" s="1"/>
  <c r="H277" i="1"/>
  <c r="G277" i="1" s="1"/>
  <c r="I277" i="1"/>
  <c r="J277" i="1"/>
  <c r="K277" i="1"/>
  <c r="L277" i="1"/>
  <c r="N277" i="1"/>
  <c r="O277" i="1"/>
  <c r="T277" i="1"/>
  <c r="S277" i="1" s="1"/>
  <c r="E278" i="1"/>
  <c r="F278" i="1"/>
  <c r="C278" i="1" s="1"/>
  <c r="H278" i="1"/>
  <c r="G278" i="1" s="1"/>
  <c r="J278" i="1"/>
  <c r="K278" i="1"/>
  <c r="L278" i="1"/>
  <c r="N278" i="1"/>
  <c r="O278" i="1"/>
  <c r="T278" i="1"/>
  <c r="S278" i="1" s="1"/>
  <c r="E279" i="1"/>
  <c r="F279" i="1"/>
  <c r="C279" i="1" s="1"/>
  <c r="H279" i="1"/>
  <c r="G279" i="1" s="1"/>
  <c r="J279" i="1"/>
  <c r="K279" i="1"/>
  <c r="L279" i="1"/>
  <c r="N279" i="1"/>
  <c r="O279" i="1"/>
  <c r="T279" i="1"/>
  <c r="S279" i="1" s="1"/>
  <c r="E280" i="1"/>
  <c r="F280" i="1"/>
  <c r="I280" i="1" s="1"/>
  <c r="H280" i="1"/>
  <c r="G280" i="1" s="1"/>
  <c r="J280" i="1"/>
  <c r="K280" i="1"/>
  <c r="L280" i="1"/>
  <c r="N280" i="1"/>
  <c r="O280" i="1"/>
  <c r="T280" i="1"/>
  <c r="S280" i="1" s="1"/>
  <c r="E281" i="1"/>
  <c r="F281" i="1"/>
  <c r="C281" i="1" s="1"/>
  <c r="H281" i="1"/>
  <c r="G281" i="1" s="1"/>
  <c r="I281" i="1"/>
  <c r="J281" i="1"/>
  <c r="K281" i="1"/>
  <c r="L281" i="1"/>
  <c r="N281" i="1"/>
  <c r="O281" i="1"/>
  <c r="T281" i="1"/>
  <c r="S281" i="1" s="1"/>
  <c r="C282" i="1"/>
  <c r="E282" i="1"/>
  <c r="F282" i="1"/>
  <c r="I282" i="1" s="1"/>
  <c r="H282" i="1"/>
  <c r="G282" i="1" s="1"/>
  <c r="J282" i="1"/>
  <c r="K282" i="1"/>
  <c r="L282" i="1"/>
  <c r="N282" i="1"/>
  <c r="O282" i="1"/>
  <c r="T282" i="1"/>
  <c r="S282" i="1" s="1"/>
  <c r="E283" i="1"/>
  <c r="F283" i="1"/>
  <c r="I283" i="1" s="1"/>
  <c r="G283" i="1"/>
  <c r="H283" i="1"/>
  <c r="J283" i="1"/>
  <c r="K283" i="1"/>
  <c r="L283" i="1"/>
  <c r="N283" i="1"/>
  <c r="O283" i="1"/>
  <c r="S283" i="1"/>
  <c r="T283" i="1"/>
  <c r="E284" i="1"/>
  <c r="F284" i="1"/>
  <c r="C284" i="1" s="1"/>
  <c r="H284" i="1"/>
  <c r="G284" i="1" s="1"/>
  <c r="I284" i="1"/>
  <c r="J284" i="1"/>
  <c r="K284" i="1"/>
  <c r="L284" i="1"/>
  <c r="N284" i="1"/>
  <c r="O284" i="1"/>
  <c r="T284" i="1"/>
  <c r="S284" i="1" s="1"/>
  <c r="E285" i="1"/>
  <c r="F285" i="1"/>
  <c r="H285" i="1"/>
  <c r="G285" i="1" s="1"/>
  <c r="J285" i="1"/>
  <c r="K285" i="1"/>
  <c r="L285" i="1"/>
  <c r="N285" i="1"/>
  <c r="O285" i="1"/>
  <c r="T285" i="1"/>
  <c r="S285" i="1" s="1"/>
  <c r="E286" i="1"/>
  <c r="F286" i="1"/>
  <c r="C286" i="1" s="1"/>
  <c r="H286" i="1"/>
  <c r="G286" i="1" s="1"/>
  <c r="J286" i="1"/>
  <c r="K286" i="1"/>
  <c r="L286" i="1"/>
  <c r="N286" i="1"/>
  <c r="O286" i="1"/>
  <c r="T286" i="1"/>
  <c r="S286" i="1" s="1"/>
  <c r="E287" i="1"/>
  <c r="F287" i="1"/>
  <c r="H287" i="1"/>
  <c r="G287" i="1" s="1"/>
  <c r="J287" i="1"/>
  <c r="K287" i="1"/>
  <c r="L287" i="1"/>
  <c r="N287" i="1"/>
  <c r="O287" i="1"/>
  <c r="T287" i="1"/>
  <c r="S287" i="1" s="1"/>
  <c r="E288" i="1"/>
  <c r="F288" i="1"/>
  <c r="I288" i="1" s="1"/>
  <c r="H288" i="1"/>
  <c r="G288" i="1" s="1"/>
  <c r="J288" i="1"/>
  <c r="K288" i="1"/>
  <c r="L288" i="1"/>
  <c r="N288" i="1"/>
  <c r="O288" i="1"/>
  <c r="T288" i="1"/>
  <c r="S288" i="1" s="1"/>
  <c r="E289" i="1"/>
  <c r="F289" i="1"/>
  <c r="C289" i="1" s="1"/>
  <c r="H289" i="1"/>
  <c r="G289" i="1" s="1"/>
  <c r="J289" i="1"/>
  <c r="K289" i="1"/>
  <c r="L289" i="1"/>
  <c r="N289" i="1"/>
  <c r="O289" i="1"/>
  <c r="T289" i="1"/>
  <c r="S289" i="1" s="1"/>
  <c r="E290" i="1"/>
  <c r="F290" i="1"/>
  <c r="I290" i="1" s="1"/>
  <c r="H290" i="1"/>
  <c r="G290" i="1" s="1"/>
  <c r="J290" i="1"/>
  <c r="K290" i="1"/>
  <c r="L290" i="1"/>
  <c r="N290" i="1"/>
  <c r="O290" i="1"/>
  <c r="T290" i="1"/>
  <c r="S290" i="1" s="1"/>
  <c r="E291" i="1"/>
  <c r="F291" i="1"/>
  <c r="I291" i="1" s="1"/>
  <c r="H291" i="1"/>
  <c r="G291" i="1" s="1"/>
  <c r="J291" i="1"/>
  <c r="K291" i="1"/>
  <c r="L291" i="1"/>
  <c r="N291" i="1"/>
  <c r="O291" i="1"/>
  <c r="T291" i="1"/>
  <c r="S291" i="1" s="1"/>
  <c r="E292" i="1"/>
  <c r="F292" i="1"/>
  <c r="I292" i="1" s="1"/>
  <c r="H292" i="1"/>
  <c r="G292" i="1" s="1"/>
  <c r="J292" i="1"/>
  <c r="K292" i="1"/>
  <c r="L292" i="1"/>
  <c r="N292" i="1"/>
  <c r="O292" i="1"/>
  <c r="T292" i="1"/>
  <c r="S292" i="1" s="1"/>
  <c r="E293" i="1"/>
  <c r="F293" i="1"/>
  <c r="C293" i="1" s="1"/>
  <c r="H293" i="1"/>
  <c r="G293" i="1" s="1"/>
  <c r="I293" i="1"/>
  <c r="J293" i="1"/>
  <c r="K293" i="1"/>
  <c r="L293" i="1"/>
  <c r="N293" i="1"/>
  <c r="O293" i="1"/>
  <c r="T293" i="1"/>
  <c r="S293" i="1" s="1"/>
  <c r="E294" i="1"/>
  <c r="F294" i="1"/>
  <c r="C294" i="1" s="1"/>
  <c r="H294" i="1"/>
  <c r="G294" i="1" s="1"/>
  <c r="J294" i="1"/>
  <c r="K294" i="1"/>
  <c r="L294" i="1"/>
  <c r="N294" i="1"/>
  <c r="O294" i="1"/>
  <c r="T294" i="1"/>
  <c r="S294" i="1" s="1"/>
  <c r="E295" i="1"/>
  <c r="F295" i="1"/>
  <c r="H295" i="1"/>
  <c r="G295" i="1" s="1"/>
  <c r="J295" i="1"/>
  <c r="K295" i="1"/>
  <c r="L295" i="1"/>
  <c r="N295" i="1"/>
  <c r="O295" i="1"/>
  <c r="T295" i="1"/>
  <c r="S295" i="1" s="1"/>
  <c r="E296" i="1"/>
  <c r="F296" i="1"/>
  <c r="I296" i="1" s="1"/>
  <c r="H296" i="1"/>
  <c r="G296" i="1" s="1"/>
  <c r="J296" i="1"/>
  <c r="K296" i="1"/>
  <c r="L296" i="1"/>
  <c r="N296" i="1"/>
  <c r="O296" i="1"/>
  <c r="T296" i="1"/>
  <c r="S296" i="1" s="1"/>
  <c r="E297" i="1"/>
  <c r="F297" i="1"/>
  <c r="H297" i="1"/>
  <c r="G297" i="1" s="1"/>
  <c r="J297" i="1"/>
  <c r="K297" i="1"/>
  <c r="L297" i="1"/>
  <c r="N297" i="1"/>
  <c r="O297" i="1"/>
  <c r="T297" i="1"/>
  <c r="S297" i="1" s="1"/>
  <c r="C298" i="1"/>
  <c r="E298" i="1"/>
  <c r="F298" i="1"/>
  <c r="I298" i="1" s="1"/>
  <c r="H298" i="1"/>
  <c r="G298" i="1" s="1"/>
  <c r="J298" i="1"/>
  <c r="K298" i="1"/>
  <c r="L298" i="1"/>
  <c r="N298" i="1"/>
  <c r="O298" i="1"/>
  <c r="T298" i="1"/>
  <c r="S298" i="1" s="1"/>
  <c r="E299" i="1"/>
  <c r="F299" i="1"/>
  <c r="I299" i="1" s="1"/>
  <c r="H299" i="1"/>
  <c r="G299" i="1" s="1"/>
  <c r="J299" i="1"/>
  <c r="K299" i="1"/>
  <c r="L299" i="1"/>
  <c r="N299" i="1"/>
  <c r="O299" i="1"/>
  <c r="T299" i="1"/>
  <c r="S299" i="1" s="1"/>
  <c r="E300" i="1"/>
  <c r="F300" i="1"/>
  <c r="C300" i="1" s="1"/>
  <c r="H300" i="1"/>
  <c r="G300" i="1" s="1"/>
  <c r="J300" i="1"/>
  <c r="K300" i="1"/>
  <c r="L300" i="1"/>
  <c r="N300" i="1"/>
  <c r="O300" i="1"/>
  <c r="T300" i="1"/>
  <c r="S300" i="1" s="1"/>
  <c r="E301" i="1"/>
  <c r="F301" i="1"/>
  <c r="I301" i="1" s="1"/>
  <c r="H301" i="1"/>
  <c r="G301" i="1" s="1"/>
  <c r="J301" i="1"/>
  <c r="K301" i="1"/>
  <c r="L301" i="1"/>
  <c r="N301" i="1"/>
  <c r="O301" i="1"/>
  <c r="T301" i="1"/>
  <c r="S301" i="1" s="1"/>
  <c r="E302" i="1"/>
  <c r="F302" i="1"/>
  <c r="C302" i="1" s="1"/>
  <c r="H302" i="1"/>
  <c r="G302" i="1" s="1"/>
  <c r="J302" i="1"/>
  <c r="K302" i="1"/>
  <c r="L302" i="1"/>
  <c r="N302" i="1"/>
  <c r="O302" i="1"/>
  <c r="T302" i="1"/>
  <c r="S302" i="1" s="1"/>
  <c r="E303" i="1"/>
  <c r="F303" i="1"/>
  <c r="H303" i="1"/>
  <c r="G303" i="1" s="1"/>
  <c r="J303" i="1"/>
  <c r="K303" i="1"/>
  <c r="L303" i="1"/>
  <c r="N303" i="1"/>
  <c r="O303" i="1"/>
  <c r="T303" i="1"/>
  <c r="S303" i="1" s="1"/>
  <c r="E304" i="1"/>
  <c r="F304" i="1"/>
  <c r="C304" i="1" s="1"/>
  <c r="H304" i="1"/>
  <c r="G304" i="1" s="1"/>
  <c r="J304" i="1"/>
  <c r="K304" i="1"/>
  <c r="L304" i="1"/>
  <c r="N304" i="1"/>
  <c r="O304" i="1"/>
  <c r="T304" i="1"/>
  <c r="S304" i="1" s="1"/>
  <c r="E305" i="1"/>
  <c r="F305" i="1"/>
  <c r="C305" i="1" s="1"/>
  <c r="H305" i="1"/>
  <c r="G305" i="1" s="1"/>
  <c r="J305" i="1"/>
  <c r="K305" i="1"/>
  <c r="L305" i="1"/>
  <c r="N305" i="1"/>
  <c r="O305" i="1"/>
  <c r="T305" i="1"/>
  <c r="S305" i="1" s="1"/>
  <c r="E306" i="1"/>
  <c r="F306" i="1"/>
  <c r="I306" i="1" s="1"/>
  <c r="H306" i="1"/>
  <c r="G306" i="1" s="1"/>
  <c r="J306" i="1"/>
  <c r="K306" i="1"/>
  <c r="L306" i="1"/>
  <c r="N306" i="1"/>
  <c r="O306" i="1"/>
  <c r="T306" i="1"/>
  <c r="S306" i="1" s="1"/>
  <c r="E307" i="1"/>
  <c r="F307" i="1"/>
  <c r="I307" i="1" s="1"/>
  <c r="H307" i="1"/>
  <c r="G307" i="1" s="1"/>
  <c r="J307" i="1"/>
  <c r="K307" i="1"/>
  <c r="L307" i="1"/>
  <c r="N307" i="1"/>
  <c r="O307" i="1"/>
  <c r="T307" i="1"/>
  <c r="S307" i="1" s="1"/>
  <c r="E308" i="1"/>
  <c r="F308" i="1"/>
  <c r="H308" i="1"/>
  <c r="G308" i="1" s="1"/>
  <c r="J308" i="1"/>
  <c r="K308" i="1"/>
  <c r="L308" i="1"/>
  <c r="N308" i="1"/>
  <c r="O308" i="1"/>
  <c r="T308" i="1"/>
  <c r="S308" i="1" s="1"/>
  <c r="E309" i="1"/>
  <c r="F309" i="1"/>
  <c r="C309" i="1" s="1"/>
  <c r="H309" i="1"/>
  <c r="G309" i="1" s="1"/>
  <c r="J309" i="1"/>
  <c r="K309" i="1"/>
  <c r="L309" i="1"/>
  <c r="N309" i="1"/>
  <c r="O309" i="1"/>
  <c r="T309" i="1"/>
  <c r="S309" i="1" s="1"/>
  <c r="E310" i="1"/>
  <c r="F310" i="1"/>
  <c r="C310" i="1" s="1"/>
  <c r="H310" i="1"/>
  <c r="G310" i="1" s="1"/>
  <c r="J310" i="1"/>
  <c r="K310" i="1"/>
  <c r="L310" i="1"/>
  <c r="N310" i="1"/>
  <c r="O310" i="1"/>
  <c r="T310" i="1"/>
  <c r="S310" i="1" s="1"/>
  <c r="C311" i="1"/>
  <c r="E311" i="1"/>
  <c r="F311" i="1"/>
  <c r="H311" i="1"/>
  <c r="G311" i="1" s="1"/>
  <c r="I311" i="1"/>
  <c r="J311" i="1"/>
  <c r="K311" i="1"/>
  <c r="L311" i="1"/>
  <c r="N311" i="1"/>
  <c r="O311" i="1"/>
  <c r="T311" i="1"/>
  <c r="S311" i="1" s="1"/>
  <c r="E312" i="1"/>
  <c r="F312" i="1"/>
  <c r="I312" i="1" s="1"/>
  <c r="H312" i="1"/>
  <c r="G312" i="1" s="1"/>
  <c r="J312" i="1"/>
  <c r="K312" i="1"/>
  <c r="L312" i="1"/>
  <c r="N312" i="1"/>
  <c r="O312" i="1"/>
  <c r="T312" i="1"/>
  <c r="S312" i="1" s="1"/>
  <c r="E313" i="1"/>
  <c r="F313" i="1"/>
  <c r="H313" i="1"/>
  <c r="G313" i="1" s="1"/>
  <c r="J313" i="1"/>
  <c r="K313" i="1"/>
  <c r="L313" i="1"/>
  <c r="N313" i="1"/>
  <c r="O313" i="1"/>
  <c r="T313" i="1"/>
  <c r="S313" i="1" s="1"/>
  <c r="E314" i="1"/>
  <c r="F314" i="1"/>
  <c r="I314" i="1" s="1"/>
  <c r="H314" i="1"/>
  <c r="G314" i="1" s="1"/>
  <c r="J314" i="1"/>
  <c r="K314" i="1"/>
  <c r="L314" i="1"/>
  <c r="N314" i="1"/>
  <c r="O314" i="1"/>
  <c r="T314" i="1"/>
  <c r="S314" i="1" s="1"/>
  <c r="E315" i="1"/>
  <c r="F315" i="1"/>
  <c r="I315" i="1" s="1"/>
  <c r="H315" i="1"/>
  <c r="G315" i="1" s="1"/>
  <c r="J315" i="1"/>
  <c r="K315" i="1"/>
  <c r="L315" i="1"/>
  <c r="N315" i="1"/>
  <c r="O315" i="1"/>
  <c r="S315" i="1"/>
  <c r="T315" i="1"/>
  <c r="E316" i="1"/>
  <c r="F316" i="1"/>
  <c r="C316" i="1" s="1"/>
  <c r="H316" i="1"/>
  <c r="G316" i="1" s="1"/>
  <c r="I316" i="1"/>
  <c r="J316" i="1"/>
  <c r="K316" i="1"/>
  <c r="L316" i="1"/>
  <c r="N316" i="1"/>
  <c r="O316" i="1"/>
  <c r="T316" i="1"/>
  <c r="S316" i="1" s="1"/>
  <c r="E317" i="1"/>
  <c r="F317" i="1"/>
  <c r="H317" i="1"/>
  <c r="G317" i="1" s="1"/>
  <c r="J317" i="1"/>
  <c r="K317" i="1"/>
  <c r="L317" i="1"/>
  <c r="N317" i="1"/>
  <c r="O317" i="1"/>
  <c r="S317" i="1"/>
  <c r="T317" i="1"/>
  <c r="E318" i="1"/>
  <c r="F318" i="1"/>
  <c r="C318" i="1" s="1"/>
  <c r="H318" i="1"/>
  <c r="G318" i="1" s="1"/>
  <c r="J318" i="1"/>
  <c r="K318" i="1"/>
  <c r="L318" i="1"/>
  <c r="N318" i="1"/>
  <c r="O318" i="1"/>
  <c r="T318" i="1"/>
  <c r="S318" i="1" s="1"/>
  <c r="E319" i="1"/>
  <c r="F319" i="1"/>
  <c r="H319" i="1"/>
  <c r="G319" i="1" s="1"/>
  <c r="J319" i="1"/>
  <c r="K319" i="1"/>
  <c r="L319" i="1"/>
  <c r="N319" i="1"/>
  <c r="O319" i="1"/>
  <c r="T319" i="1"/>
  <c r="S319" i="1" s="1"/>
  <c r="E320" i="1"/>
  <c r="F320" i="1"/>
  <c r="I320" i="1" s="1"/>
  <c r="H320" i="1"/>
  <c r="G320" i="1" s="1"/>
  <c r="J320" i="1"/>
  <c r="K320" i="1"/>
  <c r="L320" i="1"/>
  <c r="N320" i="1"/>
  <c r="O320" i="1"/>
  <c r="T320" i="1"/>
  <c r="S320" i="1" s="1"/>
  <c r="E321" i="1"/>
  <c r="F321" i="1"/>
  <c r="C321" i="1" s="1"/>
  <c r="H321" i="1"/>
  <c r="G321" i="1" s="1"/>
  <c r="J321" i="1"/>
  <c r="K321" i="1"/>
  <c r="L321" i="1"/>
  <c r="N321" i="1"/>
  <c r="O321" i="1"/>
  <c r="T321" i="1"/>
  <c r="S321" i="1" s="1"/>
  <c r="E322" i="1"/>
  <c r="F322" i="1"/>
  <c r="I322" i="1" s="1"/>
  <c r="H322" i="1"/>
  <c r="G322" i="1" s="1"/>
  <c r="J322" i="1"/>
  <c r="K322" i="1"/>
  <c r="L322" i="1"/>
  <c r="N322" i="1"/>
  <c r="O322" i="1"/>
  <c r="T322" i="1"/>
  <c r="S322" i="1" s="1"/>
  <c r="E323" i="1"/>
  <c r="F323" i="1"/>
  <c r="I323" i="1" s="1"/>
  <c r="H323" i="1"/>
  <c r="G323" i="1" s="1"/>
  <c r="J323" i="1"/>
  <c r="K323" i="1"/>
  <c r="L323" i="1"/>
  <c r="N323" i="1"/>
  <c r="O323" i="1"/>
  <c r="T323" i="1"/>
  <c r="S323" i="1" s="1"/>
  <c r="E324" i="1"/>
  <c r="F324" i="1"/>
  <c r="I324" i="1" s="1"/>
  <c r="H324" i="1"/>
  <c r="G324" i="1" s="1"/>
  <c r="J324" i="1"/>
  <c r="K324" i="1"/>
  <c r="L324" i="1"/>
  <c r="N324" i="1"/>
  <c r="O324" i="1"/>
  <c r="T324" i="1"/>
  <c r="S324" i="1" s="1"/>
  <c r="E325" i="1"/>
  <c r="F325" i="1"/>
  <c r="C325" i="1" s="1"/>
  <c r="H325" i="1"/>
  <c r="G325" i="1" s="1"/>
  <c r="J325" i="1"/>
  <c r="K325" i="1"/>
  <c r="L325" i="1"/>
  <c r="N325" i="1"/>
  <c r="O325" i="1"/>
  <c r="T325" i="1"/>
  <c r="S325" i="1" s="1"/>
  <c r="E326" i="1"/>
  <c r="F326" i="1"/>
  <c r="C326" i="1" s="1"/>
  <c r="H326" i="1"/>
  <c r="G326" i="1" s="1"/>
  <c r="J326" i="1"/>
  <c r="K326" i="1"/>
  <c r="L326" i="1"/>
  <c r="N326" i="1"/>
  <c r="O326" i="1"/>
  <c r="T326" i="1"/>
  <c r="S326" i="1" s="1"/>
  <c r="E327" i="1"/>
  <c r="F327" i="1"/>
  <c r="H327" i="1"/>
  <c r="G327" i="1" s="1"/>
  <c r="J327" i="1"/>
  <c r="K327" i="1"/>
  <c r="L327" i="1"/>
  <c r="N327" i="1"/>
  <c r="O327" i="1"/>
  <c r="T327" i="1"/>
  <c r="S327" i="1" s="1"/>
  <c r="E328" i="1"/>
  <c r="F328" i="1"/>
  <c r="I328" i="1" s="1"/>
  <c r="H328" i="1"/>
  <c r="G328" i="1" s="1"/>
  <c r="J328" i="1"/>
  <c r="K328" i="1"/>
  <c r="L328" i="1"/>
  <c r="N328" i="1"/>
  <c r="O328" i="1"/>
  <c r="T328" i="1"/>
  <c r="S328" i="1" s="1"/>
  <c r="E329" i="1"/>
  <c r="F329" i="1"/>
  <c r="H329" i="1"/>
  <c r="G329" i="1" s="1"/>
  <c r="J329" i="1"/>
  <c r="K329" i="1"/>
  <c r="L329" i="1"/>
  <c r="N329" i="1"/>
  <c r="O329" i="1"/>
  <c r="T329" i="1"/>
  <c r="S329" i="1" s="1"/>
  <c r="C330" i="1"/>
  <c r="E330" i="1"/>
  <c r="F330" i="1"/>
  <c r="I330" i="1" s="1"/>
  <c r="H330" i="1"/>
  <c r="G330" i="1" s="1"/>
  <c r="J330" i="1"/>
  <c r="K330" i="1"/>
  <c r="L330" i="1"/>
  <c r="N330" i="1"/>
  <c r="O330" i="1"/>
  <c r="T330" i="1"/>
  <c r="S330" i="1" s="1"/>
  <c r="E331" i="1"/>
  <c r="F331" i="1"/>
  <c r="I331" i="1" s="1"/>
  <c r="H331" i="1"/>
  <c r="G331" i="1" s="1"/>
  <c r="J331" i="1"/>
  <c r="K331" i="1"/>
  <c r="L331" i="1"/>
  <c r="N331" i="1"/>
  <c r="O331" i="1"/>
  <c r="T331" i="1"/>
  <c r="S331" i="1" s="1"/>
  <c r="E332" i="1"/>
  <c r="F332" i="1"/>
  <c r="C332" i="1" s="1"/>
  <c r="H332" i="1"/>
  <c r="G332" i="1" s="1"/>
  <c r="J332" i="1"/>
  <c r="K332" i="1"/>
  <c r="L332" i="1"/>
  <c r="N332" i="1"/>
  <c r="O332" i="1"/>
  <c r="T332" i="1"/>
  <c r="S332" i="1" s="1"/>
  <c r="E333" i="1"/>
  <c r="F333" i="1"/>
  <c r="I333" i="1" s="1"/>
  <c r="H333" i="1"/>
  <c r="G333" i="1" s="1"/>
  <c r="J333" i="1"/>
  <c r="K333" i="1"/>
  <c r="L333" i="1"/>
  <c r="N333" i="1"/>
  <c r="O333" i="1"/>
  <c r="S333" i="1"/>
  <c r="T333" i="1"/>
  <c r="E334" i="1"/>
  <c r="F334" i="1"/>
  <c r="C334" i="1" s="1"/>
  <c r="H334" i="1"/>
  <c r="G334" i="1" s="1"/>
  <c r="J334" i="1"/>
  <c r="K334" i="1"/>
  <c r="L334" i="1"/>
  <c r="N334" i="1"/>
  <c r="O334" i="1"/>
  <c r="T334" i="1"/>
  <c r="S334" i="1" s="1"/>
  <c r="E335" i="1"/>
  <c r="F335" i="1"/>
  <c r="H335" i="1"/>
  <c r="G335" i="1" s="1"/>
  <c r="J335" i="1"/>
  <c r="K335" i="1"/>
  <c r="L335" i="1"/>
  <c r="N335" i="1"/>
  <c r="O335" i="1"/>
  <c r="T335" i="1"/>
  <c r="S335" i="1" s="1"/>
  <c r="E336" i="1"/>
  <c r="F336" i="1"/>
  <c r="I336" i="1" s="1"/>
  <c r="H336" i="1"/>
  <c r="G336" i="1" s="1"/>
  <c r="J336" i="1"/>
  <c r="K336" i="1"/>
  <c r="L336" i="1"/>
  <c r="N336" i="1"/>
  <c r="O336" i="1"/>
  <c r="T336" i="1"/>
  <c r="S336" i="1" s="1"/>
  <c r="E337" i="1"/>
  <c r="F337" i="1"/>
  <c r="C337" i="1" s="1"/>
  <c r="H337" i="1"/>
  <c r="G337" i="1" s="1"/>
  <c r="J337" i="1"/>
  <c r="K337" i="1"/>
  <c r="L337" i="1"/>
  <c r="N337" i="1"/>
  <c r="O337" i="1"/>
  <c r="T337" i="1"/>
  <c r="S337" i="1" s="1"/>
  <c r="E338" i="1"/>
  <c r="F338" i="1"/>
  <c r="I338" i="1" s="1"/>
  <c r="H338" i="1"/>
  <c r="G338" i="1" s="1"/>
  <c r="J338" i="1"/>
  <c r="K338" i="1"/>
  <c r="L338" i="1"/>
  <c r="N338" i="1"/>
  <c r="O338" i="1"/>
  <c r="T338" i="1"/>
  <c r="S338" i="1" s="1"/>
  <c r="E339" i="1"/>
  <c r="F339" i="1"/>
  <c r="I339" i="1" s="1"/>
  <c r="H339" i="1"/>
  <c r="G339" i="1" s="1"/>
  <c r="J339" i="1"/>
  <c r="K339" i="1"/>
  <c r="L339" i="1"/>
  <c r="N339" i="1"/>
  <c r="O339" i="1"/>
  <c r="T339" i="1"/>
  <c r="S339" i="1" s="1"/>
  <c r="E340" i="1"/>
  <c r="F340" i="1"/>
  <c r="I340" i="1" s="1"/>
  <c r="H340" i="1"/>
  <c r="G340" i="1" s="1"/>
  <c r="J340" i="1"/>
  <c r="K340" i="1"/>
  <c r="L340" i="1"/>
  <c r="N340" i="1"/>
  <c r="O340" i="1"/>
  <c r="T340" i="1"/>
  <c r="S340" i="1" s="1"/>
  <c r="E341" i="1"/>
  <c r="F341" i="1"/>
  <c r="H341" i="1"/>
  <c r="G341" i="1" s="1"/>
  <c r="J341" i="1"/>
  <c r="K341" i="1"/>
  <c r="L341" i="1"/>
  <c r="N341" i="1"/>
  <c r="O341" i="1"/>
  <c r="T341" i="1"/>
  <c r="S341" i="1" s="1"/>
  <c r="E342" i="1"/>
  <c r="F342" i="1"/>
  <c r="C342" i="1" s="1"/>
  <c r="H342" i="1"/>
  <c r="G342" i="1" s="1"/>
  <c r="J342" i="1"/>
  <c r="K342" i="1"/>
  <c r="L342" i="1"/>
  <c r="N342" i="1"/>
  <c r="O342" i="1"/>
  <c r="T342" i="1"/>
  <c r="S342" i="1" s="1"/>
  <c r="E343" i="1"/>
  <c r="F343" i="1"/>
  <c r="I343" i="1" s="1"/>
  <c r="H343" i="1"/>
  <c r="G343" i="1" s="1"/>
  <c r="J343" i="1"/>
  <c r="K343" i="1"/>
  <c r="L343" i="1"/>
  <c r="N343" i="1"/>
  <c r="O343" i="1"/>
  <c r="T343" i="1"/>
  <c r="S343" i="1" s="1"/>
  <c r="E344" i="1"/>
  <c r="F344" i="1"/>
  <c r="I344" i="1" s="1"/>
  <c r="H344" i="1"/>
  <c r="G344" i="1" s="1"/>
  <c r="J344" i="1"/>
  <c r="K344" i="1"/>
  <c r="L344" i="1"/>
  <c r="N344" i="1"/>
  <c r="O344" i="1"/>
  <c r="T344" i="1"/>
  <c r="S344" i="1" s="1"/>
  <c r="E345" i="1"/>
  <c r="F345" i="1"/>
  <c r="C345" i="1" s="1"/>
  <c r="H345" i="1"/>
  <c r="G345" i="1" s="1"/>
  <c r="I345" i="1"/>
  <c r="J345" i="1"/>
  <c r="K345" i="1"/>
  <c r="L345" i="1"/>
  <c r="N345" i="1"/>
  <c r="O345" i="1"/>
  <c r="T345" i="1"/>
  <c r="S345" i="1" s="1"/>
  <c r="C346" i="1"/>
  <c r="E346" i="1"/>
  <c r="F346" i="1"/>
  <c r="I346" i="1" s="1"/>
  <c r="H346" i="1"/>
  <c r="G346" i="1" s="1"/>
  <c r="J346" i="1"/>
  <c r="K346" i="1"/>
  <c r="L346" i="1"/>
  <c r="N346" i="1"/>
  <c r="O346" i="1"/>
  <c r="T346" i="1"/>
  <c r="S346" i="1" s="1"/>
  <c r="E347" i="1"/>
  <c r="F347" i="1"/>
  <c r="I347" i="1" s="1"/>
  <c r="H347" i="1"/>
  <c r="G347" i="1" s="1"/>
  <c r="J347" i="1"/>
  <c r="K347" i="1"/>
  <c r="L347" i="1"/>
  <c r="N347" i="1"/>
  <c r="O347" i="1"/>
  <c r="T347" i="1"/>
  <c r="S347" i="1" s="1"/>
  <c r="E348" i="1"/>
  <c r="F348" i="1"/>
  <c r="C348" i="1" s="1"/>
  <c r="H348" i="1"/>
  <c r="G348" i="1" s="1"/>
  <c r="I348" i="1"/>
  <c r="J348" i="1"/>
  <c r="K348" i="1"/>
  <c r="L348" i="1"/>
  <c r="N348" i="1"/>
  <c r="O348" i="1"/>
  <c r="T348" i="1"/>
  <c r="S348" i="1" s="1"/>
  <c r="E349" i="1"/>
  <c r="F349" i="1"/>
  <c r="G349" i="1"/>
  <c r="H349" i="1"/>
  <c r="J349" i="1"/>
  <c r="K349" i="1"/>
  <c r="L349" i="1"/>
  <c r="N349" i="1"/>
  <c r="O349" i="1"/>
  <c r="S349" i="1"/>
  <c r="T349" i="1"/>
  <c r="E350" i="1"/>
  <c r="F350" i="1"/>
  <c r="C350" i="1" s="1"/>
  <c r="H350" i="1"/>
  <c r="G350" i="1" s="1"/>
  <c r="J350" i="1"/>
  <c r="K350" i="1"/>
  <c r="L350" i="1"/>
  <c r="N350" i="1"/>
  <c r="O350" i="1"/>
  <c r="T350" i="1"/>
  <c r="S350" i="1" s="1"/>
  <c r="E351" i="1"/>
  <c r="F351" i="1"/>
  <c r="H351" i="1"/>
  <c r="G351" i="1" s="1"/>
  <c r="J351" i="1"/>
  <c r="K351" i="1"/>
  <c r="L351" i="1"/>
  <c r="N351" i="1"/>
  <c r="O351" i="1"/>
  <c r="T351" i="1"/>
  <c r="S351" i="1" s="1"/>
  <c r="E352" i="1"/>
  <c r="F352" i="1"/>
  <c r="I352" i="1" s="1"/>
  <c r="H352" i="1"/>
  <c r="G352" i="1" s="1"/>
  <c r="J352" i="1"/>
  <c r="K352" i="1"/>
  <c r="L352" i="1"/>
  <c r="N352" i="1"/>
  <c r="O352" i="1"/>
  <c r="T352" i="1"/>
  <c r="S352" i="1" s="1"/>
  <c r="E353" i="1"/>
  <c r="F353" i="1"/>
  <c r="C353" i="1" s="1"/>
  <c r="H353" i="1"/>
  <c r="G353" i="1" s="1"/>
  <c r="J353" i="1"/>
  <c r="K353" i="1"/>
  <c r="L353" i="1"/>
  <c r="N353" i="1"/>
  <c r="O353" i="1"/>
  <c r="T353" i="1"/>
  <c r="S353" i="1" s="1"/>
  <c r="E354" i="1"/>
  <c r="F354" i="1"/>
  <c r="I354" i="1" s="1"/>
  <c r="H354" i="1"/>
  <c r="G354" i="1" s="1"/>
  <c r="J354" i="1"/>
  <c r="K354" i="1"/>
  <c r="L354" i="1"/>
  <c r="N354" i="1"/>
  <c r="O354" i="1"/>
  <c r="T354" i="1"/>
  <c r="S354" i="1" s="1"/>
  <c r="E355" i="1"/>
  <c r="F355" i="1"/>
  <c r="I355" i="1" s="1"/>
  <c r="H355" i="1"/>
  <c r="G355" i="1" s="1"/>
  <c r="J355" i="1"/>
  <c r="K355" i="1"/>
  <c r="L355" i="1"/>
  <c r="N355" i="1"/>
  <c r="O355" i="1"/>
  <c r="T355" i="1"/>
  <c r="S355" i="1" s="1"/>
  <c r="C356" i="1"/>
  <c r="E356" i="1"/>
  <c r="F356" i="1"/>
  <c r="I356" i="1" s="1"/>
  <c r="H356" i="1"/>
  <c r="G356" i="1" s="1"/>
  <c r="J356" i="1"/>
  <c r="K356" i="1"/>
  <c r="L356" i="1"/>
  <c r="N356" i="1"/>
  <c r="O356" i="1"/>
  <c r="T356" i="1"/>
  <c r="S356" i="1" s="1"/>
  <c r="E357" i="1"/>
  <c r="F357" i="1"/>
  <c r="H357" i="1"/>
  <c r="G357" i="1" s="1"/>
  <c r="J357" i="1"/>
  <c r="K357" i="1"/>
  <c r="L357" i="1"/>
  <c r="N357" i="1"/>
  <c r="O357" i="1"/>
  <c r="T357" i="1"/>
  <c r="S357" i="1" s="1"/>
  <c r="E358" i="1"/>
  <c r="F358" i="1"/>
  <c r="C358" i="1" s="1"/>
  <c r="H358" i="1"/>
  <c r="G358" i="1" s="1"/>
  <c r="J358" i="1"/>
  <c r="K358" i="1"/>
  <c r="L358" i="1"/>
  <c r="N358" i="1"/>
  <c r="O358" i="1"/>
  <c r="T358" i="1"/>
  <c r="S358" i="1" s="1"/>
  <c r="E359" i="1"/>
  <c r="F359" i="1"/>
  <c r="C359" i="1" s="1"/>
  <c r="H359" i="1"/>
  <c r="G359" i="1" s="1"/>
  <c r="I359" i="1"/>
  <c r="J359" i="1"/>
  <c r="K359" i="1"/>
  <c r="L359" i="1"/>
  <c r="N359" i="1"/>
  <c r="O359" i="1"/>
  <c r="T359" i="1"/>
  <c r="S359" i="1" s="1"/>
  <c r="E3" i="1"/>
  <c r="F3" i="1"/>
  <c r="I3" i="1" s="1"/>
  <c r="H3" i="1"/>
  <c r="G3" i="1" s="1"/>
  <c r="J3" i="1"/>
  <c r="K3" i="1"/>
  <c r="L3" i="1"/>
  <c r="N3" i="1"/>
  <c r="O3" i="1"/>
  <c r="T3" i="1"/>
  <c r="S3" i="1" s="1"/>
  <c r="E4" i="1"/>
  <c r="F4" i="1"/>
  <c r="G4" i="1"/>
  <c r="H4" i="1"/>
  <c r="J4" i="1"/>
  <c r="K4" i="1"/>
  <c r="L4" i="1"/>
  <c r="N4" i="1"/>
  <c r="O4" i="1"/>
  <c r="T4" i="1"/>
  <c r="S4" i="1" s="1"/>
  <c r="E5" i="1"/>
  <c r="F5" i="1"/>
  <c r="C5" i="1" s="1"/>
  <c r="H5" i="1"/>
  <c r="G5" i="1" s="1"/>
  <c r="J5" i="1"/>
  <c r="K5" i="1"/>
  <c r="L5" i="1"/>
  <c r="N5" i="1"/>
  <c r="O5" i="1"/>
  <c r="T5" i="1"/>
  <c r="S5" i="1" s="1"/>
  <c r="C6" i="1"/>
  <c r="E6" i="1"/>
  <c r="F6" i="1"/>
  <c r="H6" i="1"/>
  <c r="G6" i="1" s="1"/>
  <c r="I6" i="1"/>
  <c r="J6" i="1"/>
  <c r="K6" i="1"/>
  <c r="L6" i="1"/>
  <c r="N6" i="1"/>
  <c r="O6" i="1"/>
  <c r="T6" i="1"/>
  <c r="S6" i="1" s="1"/>
  <c r="E7" i="1"/>
  <c r="F7" i="1"/>
  <c r="H7" i="1"/>
  <c r="G7" i="1" s="1"/>
  <c r="J7" i="1"/>
  <c r="K7" i="1"/>
  <c r="L7" i="1"/>
  <c r="N7" i="1"/>
  <c r="O7" i="1"/>
  <c r="T7" i="1"/>
  <c r="S7" i="1" s="1"/>
  <c r="E8" i="1"/>
  <c r="F8" i="1"/>
  <c r="C8" i="1" s="1"/>
  <c r="H8" i="1"/>
  <c r="G8" i="1" s="1"/>
  <c r="J8" i="1"/>
  <c r="K8" i="1"/>
  <c r="L8" i="1"/>
  <c r="N8" i="1"/>
  <c r="O8" i="1"/>
  <c r="S8" i="1"/>
  <c r="T8" i="1"/>
  <c r="E9" i="1"/>
  <c r="F9" i="1"/>
  <c r="I9" i="1" s="1"/>
  <c r="H9" i="1"/>
  <c r="G9" i="1" s="1"/>
  <c r="J9" i="1"/>
  <c r="K9" i="1"/>
  <c r="L9" i="1"/>
  <c r="N9" i="1"/>
  <c r="O9" i="1"/>
  <c r="T9" i="1"/>
  <c r="S9" i="1" s="1"/>
  <c r="E10" i="1"/>
  <c r="F10" i="1"/>
  <c r="H10" i="1"/>
  <c r="G10" i="1" s="1"/>
  <c r="J10" i="1"/>
  <c r="K10" i="1"/>
  <c r="L10" i="1"/>
  <c r="N10" i="1"/>
  <c r="O10" i="1"/>
  <c r="T10" i="1"/>
  <c r="S10" i="1" s="1"/>
  <c r="E11" i="1"/>
  <c r="F11" i="1"/>
  <c r="I11" i="1" s="1"/>
  <c r="H11" i="1"/>
  <c r="G11" i="1" s="1"/>
  <c r="J11" i="1"/>
  <c r="K11" i="1"/>
  <c r="L11" i="1"/>
  <c r="N11" i="1"/>
  <c r="O11" i="1"/>
  <c r="T11" i="1"/>
  <c r="S11" i="1" s="1"/>
  <c r="E12" i="1"/>
  <c r="F12" i="1"/>
  <c r="H12" i="1"/>
  <c r="G12" i="1" s="1"/>
  <c r="J12" i="1"/>
  <c r="K12" i="1"/>
  <c r="L12" i="1"/>
  <c r="N12" i="1"/>
  <c r="O12" i="1"/>
  <c r="T12" i="1"/>
  <c r="S12" i="1" s="1"/>
  <c r="E13" i="1"/>
  <c r="F13" i="1"/>
  <c r="H13" i="1"/>
  <c r="G13" i="1" s="1"/>
  <c r="J13" i="1"/>
  <c r="K13" i="1"/>
  <c r="L13" i="1"/>
  <c r="N13" i="1"/>
  <c r="O13" i="1"/>
  <c r="T13" i="1"/>
  <c r="S13" i="1" s="1"/>
  <c r="C14" i="1"/>
  <c r="E14" i="1"/>
  <c r="F14" i="1"/>
  <c r="H14" i="1"/>
  <c r="G14" i="1" s="1"/>
  <c r="I14" i="1"/>
  <c r="J14" i="1"/>
  <c r="K14" i="1"/>
  <c r="L14" i="1"/>
  <c r="N14" i="1"/>
  <c r="O14" i="1"/>
  <c r="T14" i="1"/>
  <c r="S14" i="1" s="1"/>
  <c r="E15" i="1"/>
  <c r="F15" i="1"/>
  <c r="I15" i="1" s="1"/>
  <c r="H15" i="1"/>
  <c r="G15" i="1" s="1"/>
  <c r="J15" i="1"/>
  <c r="K15" i="1"/>
  <c r="L15" i="1"/>
  <c r="N15" i="1"/>
  <c r="O15" i="1"/>
  <c r="T15" i="1"/>
  <c r="S15" i="1" s="1"/>
  <c r="E16" i="1"/>
  <c r="F16" i="1"/>
  <c r="H16" i="1"/>
  <c r="G16" i="1" s="1"/>
  <c r="J16" i="1"/>
  <c r="K16" i="1"/>
  <c r="L16" i="1"/>
  <c r="N16" i="1"/>
  <c r="O16" i="1"/>
  <c r="T16" i="1"/>
  <c r="S16" i="1" s="1"/>
  <c r="E17" i="1"/>
  <c r="F17" i="1"/>
  <c r="H17" i="1"/>
  <c r="G17" i="1" s="1"/>
  <c r="J17" i="1"/>
  <c r="K17" i="1"/>
  <c r="L17" i="1"/>
  <c r="N17" i="1"/>
  <c r="O17" i="1"/>
  <c r="T17" i="1"/>
  <c r="S17" i="1" s="1"/>
  <c r="E18" i="1"/>
  <c r="F18" i="1"/>
  <c r="I18" i="1" s="1"/>
  <c r="G18" i="1"/>
  <c r="H18" i="1"/>
  <c r="J18" i="1"/>
  <c r="K18" i="1"/>
  <c r="L18" i="1"/>
  <c r="N18" i="1"/>
  <c r="O18" i="1"/>
  <c r="T18" i="1"/>
  <c r="S18" i="1" s="1"/>
  <c r="C19" i="1"/>
  <c r="E19" i="1"/>
  <c r="F19" i="1"/>
  <c r="I19" i="1" s="1"/>
  <c r="H19" i="1"/>
  <c r="G19" i="1" s="1"/>
  <c r="J19" i="1"/>
  <c r="K19" i="1"/>
  <c r="L19" i="1"/>
  <c r="N19" i="1"/>
  <c r="O19" i="1"/>
  <c r="T19" i="1"/>
  <c r="S19" i="1" s="1"/>
  <c r="E20" i="1"/>
  <c r="F20" i="1"/>
  <c r="H20" i="1"/>
  <c r="G20" i="1" s="1"/>
  <c r="J20" i="1"/>
  <c r="K20" i="1"/>
  <c r="L20" i="1"/>
  <c r="N20" i="1"/>
  <c r="O20" i="1"/>
  <c r="T20" i="1"/>
  <c r="S20" i="1" s="1"/>
  <c r="E21" i="1"/>
  <c r="F21" i="1"/>
  <c r="H21" i="1"/>
  <c r="G21" i="1" s="1"/>
  <c r="J21" i="1"/>
  <c r="K21" i="1"/>
  <c r="L21" i="1"/>
  <c r="N21" i="1"/>
  <c r="O21" i="1"/>
  <c r="T21" i="1"/>
  <c r="S21" i="1" s="1"/>
  <c r="E22" i="1"/>
  <c r="F22" i="1"/>
  <c r="H22" i="1"/>
  <c r="G22" i="1" s="1"/>
  <c r="J22" i="1"/>
  <c r="K22" i="1"/>
  <c r="L22" i="1"/>
  <c r="N22" i="1"/>
  <c r="O22" i="1"/>
  <c r="T22" i="1"/>
  <c r="S22" i="1" s="1"/>
  <c r="E23" i="1"/>
  <c r="F23" i="1"/>
  <c r="I23" i="1" s="1"/>
  <c r="H23" i="1"/>
  <c r="G23" i="1" s="1"/>
  <c r="J23" i="1"/>
  <c r="K23" i="1"/>
  <c r="L23" i="1"/>
  <c r="N23" i="1"/>
  <c r="O23" i="1"/>
  <c r="T23" i="1"/>
  <c r="S23" i="1" s="1"/>
  <c r="E24" i="1"/>
  <c r="F24" i="1"/>
  <c r="G24" i="1"/>
  <c r="H24" i="1"/>
  <c r="J24" i="1"/>
  <c r="K24" i="1"/>
  <c r="L24" i="1"/>
  <c r="N24" i="1"/>
  <c r="O24" i="1"/>
  <c r="S24" i="1"/>
  <c r="T24" i="1"/>
  <c r="E25" i="1"/>
  <c r="F25" i="1"/>
  <c r="I25" i="1" s="1"/>
  <c r="H25" i="1"/>
  <c r="G25" i="1" s="1"/>
  <c r="J25" i="1"/>
  <c r="K25" i="1"/>
  <c r="L25" i="1"/>
  <c r="N25" i="1"/>
  <c r="O25" i="1"/>
  <c r="T25" i="1"/>
  <c r="S25" i="1" s="1"/>
  <c r="E26" i="1"/>
  <c r="F26" i="1"/>
  <c r="H26" i="1"/>
  <c r="G26" i="1" s="1"/>
  <c r="J26" i="1"/>
  <c r="K26" i="1"/>
  <c r="L26" i="1"/>
  <c r="N26" i="1"/>
  <c r="O26" i="1"/>
  <c r="T26" i="1"/>
  <c r="S26" i="1" s="1"/>
  <c r="C27" i="1"/>
  <c r="E27" i="1"/>
  <c r="F27" i="1"/>
  <c r="I27" i="1" s="1"/>
  <c r="G27" i="1"/>
  <c r="H27" i="1"/>
  <c r="J27" i="1"/>
  <c r="K27" i="1"/>
  <c r="L27" i="1"/>
  <c r="N27" i="1"/>
  <c r="O27" i="1"/>
  <c r="T27" i="1"/>
  <c r="S27" i="1" s="1"/>
  <c r="E28" i="1"/>
  <c r="F28" i="1"/>
  <c r="H28" i="1"/>
  <c r="G28" i="1" s="1"/>
  <c r="J28" i="1"/>
  <c r="K28" i="1"/>
  <c r="L28" i="1"/>
  <c r="N28" i="1"/>
  <c r="O28" i="1"/>
  <c r="T28" i="1"/>
  <c r="S28" i="1" s="1"/>
  <c r="E29" i="1"/>
  <c r="F29" i="1"/>
  <c r="H29" i="1"/>
  <c r="G29" i="1" s="1"/>
  <c r="J29" i="1"/>
  <c r="K29" i="1"/>
  <c r="L29" i="1"/>
  <c r="N29" i="1"/>
  <c r="O29" i="1"/>
  <c r="T29" i="1"/>
  <c r="S29" i="1" s="1"/>
  <c r="E30" i="1"/>
  <c r="F30" i="1"/>
  <c r="H30" i="1"/>
  <c r="G30" i="1" s="1"/>
  <c r="J30" i="1"/>
  <c r="K30" i="1"/>
  <c r="L30" i="1"/>
  <c r="N30" i="1"/>
  <c r="O30" i="1"/>
  <c r="T30" i="1"/>
  <c r="S30" i="1" s="1"/>
  <c r="E31" i="1"/>
  <c r="F31" i="1"/>
  <c r="I31" i="1" s="1"/>
  <c r="H31" i="1"/>
  <c r="G31" i="1" s="1"/>
  <c r="J31" i="1"/>
  <c r="K31" i="1"/>
  <c r="L31" i="1"/>
  <c r="N31" i="1"/>
  <c r="O31" i="1"/>
  <c r="T31" i="1"/>
  <c r="S31" i="1" s="1"/>
  <c r="E32" i="1"/>
  <c r="F32" i="1"/>
  <c r="C32" i="1" s="1"/>
  <c r="H32" i="1"/>
  <c r="G32" i="1" s="1"/>
  <c r="J32" i="1"/>
  <c r="K32" i="1"/>
  <c r="L32" i="1"/>
  <c r="N32" i="1"/>
  <c r="O32" i="1"/>
  <c r="T32" i="1"/>
  <c r="S32" i="1" s="1"/>
  <c r="E33" i="1"/>
  <c r="F33" i="1"/>
  <c r="H33" i="1"/>
  <c r="G33" i="1" s="1"/>
  <c r="J33" i="1"/>
  <c r="K33" i="1"/>
  <c r="L33" i="1"/>
  <c r="N33" i="1"/>
  <c r="O33" i="1"/>
  <c r="T33" i="1"/>
  <c r="S33" i="1" s="1"/>
  <c r="C34" i="1"/>
  <c r="E34" i="1"/>
  <c r="F34" i="1"/>
  <c r="H34" i="1"/>
  <c r="G34" i="1" s="1"/>
  <c r="I34" i="1"/>
  <c r="J34" i="1"/>
  <c r="K34" i="1"/>
  <c r="L34" i="1"/>
  <c r="N34" i="1"/>
  <c r="O34" i="1"/>
  <c r="T34" i="1"/>
  <c r="S34" i="1" s="1"/>
  <c r="E35" i="1"/>
  <c r="F35" i="1"/>
  <c r="I35" i="1" s="1"/>
  <c r="H35" i="1"/>
  <c r="G35" i="1" s="1"/>
  <c r="J35" i="1"/>
  <c r="K35" i="1"/>
  <c r="L35" i="1"/>
  <c r="N35" i="1"/>
  <c r="O35" i="1"/>
  <c r="T35" i="1"/>
  <c r="S35" i="1" s="1"/>
  <c r="E36" i="1"/>
  <c r="F36" i="1"/>
  <c r="G36" i="1"/>
  <c r="H36" i="1"/>
  <c r="J36" i="1"/>
  <c r="K36" i="1"/>
  <c r="L36" i="1"/>
  <c r="N36" i="1"/>
  <c r="O36" i="1"/>
  <c r="T36" i="1"/>
  <c r="S36" i="1" s="1"/>
  <c r="E37" i="1"/>
  <c r="F37" i="1"/>
  <c r="C37" i="1" s="1"/>
  <c r="H37" i="1"/>
  <c r="G37" i="1" s="1"/>
  <c r="J37" i="1"/>
  <c r="K37" i="1"/>
  <c r="L37" i="1"/>
  <c r="N37" i="1"/>
  <c r="O37" i="1"/>
  <c r="T37" i="1"/>
  <c r="S37" i="1" s="1"/>
  <c r="C38" i="1"/>
  <c r="E38" i="1"/>
  <c r="F38" i="1"/>
  <c r="H38" i="1"/>
  <c r="G38" i="1" s="1"/>
  <c r="I38" i="1"/>
  <c r="J38" i="1"/>
  <c r="K38" i="1"/>
  <c r="L38" i="1"/>
  <c r="N38" i="1"/>
  <c r="O38" i="1"/>
  <c r="T38" i="1"/>
  <c r="S38" i="1" s="1"/>
  <c r="E39" i="1"/>
  <c r="F39" i="1"/>
  <c r="H39" i="1"/>
  <c r="G39" i="1" s="1"/>
  <c r="J39" i="1"/>
  <c r="K39" i="1"/>
  <c r="L39" i="1"/>
  <c r="N39" i="1"/>
  <c r="O39" i="1"/>
  <c r="T39" i="1"/>
  <c r="S39" i="1" s="1"/>
  <c r="E40" i="1"/>
  <c r="F40" i="1"/>
  <c r="C40" i="1" s="1"/>
  <c r="H40" i="1"/>
  <c r="G40" i="1" s="1"/>
  <c r="J40" i="1"/>
  <c r="K40" i="1"/>
  <c r="L40" i="1"/>
  <c r="N40" i="1"/>
  <c r="O40" i="1"/>
  <c r="S40" i="1"/>
  <c r="T40" i="1"/>
  <c r="E41" i="1"/>
  <c r="F41" i="1"/>
  <c r="I41" i="1" s="1"/>
  <c r="H41" i="1"/>
  <c r="G41" i="1" s="1"/>
  <c r="J41" i="1"/>
  <c r="K41" i="1"/>
  <c r="L41" i="1"/>
  <c r="N41" i="1"/>
  <c r="O41" i="1"/>
  <c r="T41" i="1"/>
  <c r="S41" i="1" s="1"/>
  <c r="E42" i="1"/>
  <c r="F42" i="1"/>
  <c r="H42" i="1"/>
  <c r="G42" i="1" s="1"/>
  <c r="J42" i="1"/>
  <c r="K42" i="1"/>
  <c r="L42" i="1"/>
  <c r="N42" i="1"/>
  <c r="O42" i="1"/>
  <c r="T42" i="1"/>
  <c r="S42" i="1" s="1"/>
  <c r="E43" i="1"/>
  <c r="F43" i="1"/>
  <c r="I43" i="1" s="1"/>
  <c r="H43" i="1"/>
  <c r="G43" i="1" s="1"/>
  <c r="J43" i="1"/>
  <c r="K43" i="1"/>
  <c r="L43" i="1"/>
  <c r="N43" i="1"/>
  <c r="O43" i="1"/>
  <c r="T43" i="1"/>
  <c r="S43" i="1" s="1"/>
  <c r="E44" i="1"/>
  <c r="F44" i="1"/>
  <c r="H44" i="1"/>
  <c r="G44" i="1" s="1"/>
  <c r="J44" i="1"/>
  <c r="K44" i="1"/>
  <c r="L44" i="1"/>
  <c r="N44" i="1"/>
  <c r="O44" i="1"/>
  <c r="T44" i="1"/>
  <c r="S44" i="1" s="1"/>
  <c r="E45" i="1"/>
  <c r="F45" i="1"/>
  <c r="H45" i="1"/>
  <c r="G45" i="1" s="1"/>
  <c r="J45" i="1"/>
  <c r="K45" i="1"/>
  <c r="L45" i="1"/>
  <c r="N45" i="1"/>
  <c r="O45" i="1"/>
  <c r="T45" i="1"/>
  <c r="S45" i="1" s="1"/>
  <c r="E46" i="1"/>
  <c r="F46" i="1"/>
  <c r="I46" i="1" s="1"/>
  <c r="H46" i="1"/>
  <c r="G46" i="1" s="1"/>
  <c r="J46" i="1"/>
  <c r="K46" i="1"/>
  <c r="L46" i="1"/>
  <c r="N46" i="1"/>
  <c r="O46" i="1"/>
  <c r="T46" i="1"/>
  <c r="S46" i="1" s="1"/>
  <c r="E47" i="1"/>
  <c r="F47" i="1"/>
  <c r="I47" i="1" s="1"/>
  <c r="H47" i="1"/>
  <c r="G47" i="1" s="1"/>
  <c r="J47" i="1"/>
  <c r="K47" i="1"/>
  <c r="L47" i="1"/>
  <c r="N47" i="1"/>
  <c r="O47" i="1"/>
  <c r="T47" i="1"/>
  <c r="S47" i="1" s="1"/>
  <c r="E48" i="1"/>
  <c r="F48" i="1"/>
  <c r="C48" i="1" s="1"/>
  <c r="H48" i="1"/>
  <c r="G48" i="1" s="1"/>
  <c r="J48" i="1"/>
  <c r="K48" i="1"/>
  <c r="L48" i="1"/>
  <c r="N48" i="1"/>
  <c r="O48" i="1"/>
  <c r="T48" i="1"/>
  <c r="S48" i="1" s="1"/>
  <c r="E49" i="1"/>
  <c r="F49" i="1"/>
  <c r="C49" i="1" s="1"/>
  <c r="H49" i="1"/>
  <c r="G49" i="1" s="1"/>
  <c r="I49" i="1"/>
  <c r="J49" i="1"/>
  <c r="K49" i="1"/>
  <c r="L49" i="1"/>
  <c r="N49" i="1"/>
  <c r="O49" i="1"/>
  <c r="T49" i="1"/>
  <c r="S49" i="1" s="1"/>
  <c r="E50" i="1"/>
  <c r="F50" i="1"/>
  <c r="C50" i="1" s="1"/>
  <c r="H50" i="1"/>
  <c r="G50" i="1" s="1"/>
  <c r="J50" i="1"/>
  <c r="K50" i="1"/>
  <c r="L50" i="1"/>
  <c r="N50" i="1"/>
  <c r="O50" i="1"/>
  <c r="T50" i="1"/>
  <c r="S50" i="1" s="1"/>
  <c r="E51" i="1"/>
  <c r="F51" i="1"/>
  <c r="H51" i="1"/>
  <c r="G51" i="1" s="1"/>
  <c r="J51" i="1"/>
  <c r="K51" i="1"/>
  <c r="L51" i="1"/>
  <c r="N51" i="1"/>
  <c r="O51" i="1"/>
  <c r="T51" i="1"/>
  <c r="S51" i="1" s="1"/>
  <c r="E52" i="1"/>
  <c r="F52" i="1"/>
  <c r="H52" i="1"/>
  <c r="G52" i="1" s="1"/>
  <c r="J52" i="1"/>
  <c r="K52" i="1"/>
  <c r="L52" i="1"/>
  <c r="N52" i="1"/>
  <c r="O52" i="1"/>
  <c r="S52" i="1"/>
  <c r="T52" i="1"/>
  <c r="E53" i="1"/>
  <c r="F53" i="1"/>
  <c r="C53" i="1" s="1"/>
  <c r="H53" i="1"/>
  <c r="G53" i="1" s="1"/>
  <c r="J53" i="1"/>
  <c r="K53" i="1"/>
  <c r="L53" i="1"/>
  <c r="N53" i="1"/>
  <c r="O53" i="1"/>
  <c r="T53" i="1"/>
  <c r="S53" i="1" s="1"/>
  <c r="E54" i="1"/>
  <c r="F54" i="1"/>
  <c r="H54" i="1"/>
  <c r="G54" i="1" s="1"/>
  <c r="J54" i="1"/>
  <c r="K54" i="1"/>
  <c r="L54" i="1"/>
  <c r="N54" i="1"/>
  <c r="O54" i="1"/>
  <c r="T54" i="1"/>
  <c r="S54" i="1" s="1"/>
  <c r="C55" i="1"/>
  <c r="E55" i="1"/>
  <c r="F55" i="1"/>
  <c r="I55" i="1" s="1"/>
  <c r="H55" i="1"/>
  <c r="G55" i="1" s="1"/>
  <c r="J55" i="1"/>
  <c r="K55" i="1"/>
  <c r="L55" i="1"/>
  <c r="N55" i="1"/>
  <c r="O55" i="1"/>
  <c r="T55" i="1"/>
  <c r="S55" i="1" s="1"/>
  <c r="E56" i="1"/>
  <c r="F56" i="1"/>
  <c r="H56" i="1"/>
  <c r="G56" i="1" s="1"/>
  <c r="J56" i="1"/>
  <c r="K56" i="1"/>
  <c r="L56" i="1"/>
  <c r="N56" i="1"/>
  <c r="O56" i="1"/>
  <c r="T56" i="1"/>
  <c r="S56" i="1" s="1"/>
  <c r="C57" i="1"/>
  <c r="E57" i="1"/>
  <c r="F57" i="1"/>
  <c r="I57" i="1" s="1"/>
  <c r="H57" i="1"/>
  <c r="G57" i="1" s="1"/>
  <c r="J57" i="1"/>
  <c r="K57" i="1"/>
  <c r="L57" i="1"/>
  <c r="N57" i="1"/>
  <c r="O57" i="1"/>
  <c r="T57" i="1"/>
  <c r="S57" i="1" s="1"/>
  <c r="E58" i="1"/>
  <c r="F58" i="1"/>
  <c r="H58" i="1"/>
  <c r="G58" i="1" s="1"/>
  <c r="J58" i="1"/>
  <c r="K58" i="1"/>
  <c r="L58" i="1"/>
  <c r="N58" i="1"/>
  <c r="O58" i="1"/>
  <c r="T58" i="1"/>
  <c r="S58" i="1" s="1"/>
  <c r="E59" i="1"/>
  <c r="F59" i="1"/>
  <c r="I59" i="1" s="1"/>
  <c r="H59" i="1"/>
  <c r="G59" i="1" s="1"/>
  <c r="J59" i="1"/>
  <c r="K59" i="1"/>
  <c r="L59" i="1"/>
  <c r="N59" i="1"/>
  <c r="O59" i="1"/>
  <c r="T59" i="1"/>
  <c r="S59" i="1" s="1"/>
  <c r="E60" i="1"/>
  <c r="F60" i="1"/>
  <c r="G60" i="1"/>
  <c r="H60" i="1"/>
  <c r="J60" i="1"/>
  <c r="K60" i="1"/>
  <c r="L60" i="1"/>
  <c r="N60" i="1"/>
  <c r="O60" i="1"/>
  <c r="S60" i="1"/>
  <c r="T60" i="1"/>
  <c r="E61" i="1"/>
  <c r="F61" i="1"/>
  <c r="H61" i="1"/>
  <c r="G61" i="1" s="1"/>
  <c r="J61" i="1"/>
  <c r="K61" i="1"/>
  <c r="L61" i="1"/>
  <c r="N61" i="1"/>
  <c r="O61" i="1"/>
  <c r="T61" i="1"/>
  <c r="S61" i="1" s="1"/>
  <c r="E62" i="1"/>
  <c r="F62" i="1"/>
  <c r="C62" i="1" s="1"/>
  <c r="H62" i="1"/>
  <c r="G62" i="1" s="1"/>
  <c r="I62" i="1"/>
  <c r="J62" i="1"/>
  <c r="K62" i="1"/>
  <c r="L62" i="1"/>
  <c r="N62" i="1"/>
  <c r="O62" i="1"/>
  <c r="T62" i="1"/>
  <c r="S62" i="1" s="1"/>
  <c r="E63" i="1"/>
  <c r="F63" i="1"/>
  <c r="H63" i="1"/>
  <c r="G63" i="1" s="1"/>
  <c r="J63" i="1"/>
  <c r="K63" i="1"/>
  <c r="L63" i="1"/>
  <c r="N63" i="1"/>
  <c r="O63" i="1"/>
  <c r="T63" i="1"/>
  <c r="S63" i="1" s="1"/>
  <c r="E64" i="1"/>
  <c r="F64" i="1"/>
  <c r="C64" i="1" s="1"/>
  <c r="G64" i="1"/>
  <c r="H64" i="1"/>
  <c r="J64" i="1"/>
  <c r="K64" i="1"/>
  <c r="L64" i="1"/>
  <c r="N64" i="1"/>
  <c r="O64" i="1"/>
  <c r="T64" i="1"/>
  <c r="S64" i="1" s="1"/>
  <c r="E65" i="1"/>
  <c r="F65" i="1"/>
  <c r="C65" i="1" s="1"/>
  <c r="H65" i="1"/>
  <c r="G65" i="1" s="1"/>
  <c r="I65" i="1"/>
  <c r="J65" i="1"/>
  <c r="K65" i="1"/>
  <c r="L65" i="1"/>
  <c r="N65" i="1"/>
  <c r="O65" i="1"/>
  <c r="T65" i="1"/>
  <c r="S65" i="1" s="1"/>
  <c r="E66" i="1"/>
  <c r="F66" i="1"/>
  <c r="H66" i="1"/>
  <c r="G66" i="1" s="1"/>
  <c r="J66" i="1"/>
  <c r="K66" i="1"/>
  <c r="L66" i="1"/>
  <c r="N66" i="1"/>
  <c r="O66" i="1"/>
  <c r="T66" i="1"/>
  <c r="S66" i="1" s="1"/>
  <c r="C67" i="1"/>
  <c r="E67" i="1"/>
  <c r="F67" i="1"/>
  <c r="I67" i="1" s="1"/>
  <c r="H67" i="1"/>
  <c r="G67" i="1" s="1"/>
  <c r="J67" i="1"/>
  <c r="K67" i="1"/>
  <c r="L67" i="1"/>
  <c r="N67" i="1"/>
  <c r="O67" i="1"/>
  <c r="T67" i="1"/>
  <c r="S67" i="1" s="1"/>
  <c r="E68" i="1"/>
  <c r="F68" i="1"/>
  <c r="H68" i="1"/>
  <c r="G68" i="1" s="1"/>
  <c r="J68" i="1"/>
  <c r="K68" i="1"/>
  <c r="L68" i="1"/>
  <c r="N68" i="1"/>
  <c r="O68" i="1"/>
  <c r="T68" i="1"/>
  <c r="S68" i="1" s="1"/>
  <c r="E69" i="1"/>
  <c r="F69" i="1"/>
  <c r="C69" i="1" s="1"/>
  <c r="H69" i="1"/>
  <c r="G69" i="1" s="1"/>
  <c r="J69" i="1"/>
  <c r="K69" i="1"/>
  <c r="L69" i="1"/>
  <c r="N69" i="1"/>
  <c r="O69" i="1"/>
  <c r="T69" i="1"/>
  <c r="S69" i="1" s="1"/>
  <c r="C70" i="1"/>
  <c r="E70" i="1"/>
  <c r="F70" i="1"/>
  <c r="I70" i="1" s="1"/>
  <c r="H70" i="1"/>
  <c r="G70" i="1" s="1"/>
  <c r="J70" i="1"/>
  <c r="K70" i="1"/>
  <c r="L70" i="1"/>
  <c r="N70" i="1"/>
  <c r="O70" i="1"/>
  <c r="T70" i="1"/>
  <c r="S70" i="1" s="1"/>
  <c r="E71" i="1"/>
  <c r="F71" i="1"/>
  <c r="I71" i="1" s="1"/>
  <c r="H71" i="1"/>
  <c r="G71" i="1" s="1"/>
  <c r="J71" i="1"/>
  <c r="K71" i="1"/>
  <c r="L71" i="1"/>
  <c r="N71" i="1"/>
  <c r="O71" i="1"/>
  <c r="T71" i="1"/>
  <c r="S71" i="1" s="1"/>
  <c r="E72" i="1"/>
  <c r="F72" i="1"/>
  <c r="G72" i="1"/>
  <c r="H72" i="1"/>
  <c r="J72" i="1"/>
  <c r="K72" i="1"/>
  <c r="L72" i="1"/>
  <c r="N72" i="1"/>
  <c r="O72" i="1"/>
  <c r="S72" i="1"/>
  <c r="T72" i="1"/>
  <c r="E73" i="1"/>
  <c r="F73" i="1"/>
  <c r="H73" i="1"/>
  <c r="G73" i="1" s="1"/>
  <c r="J73" i="1"/>
  <c r="K73" i="1"/>
  <c r="L73" i="1"/>
  <c r="N73" i="1"/>
  <c r="O73" i="1"/>
  <c r="T73" i="1"/>
  <c r="S73" i="1" s="1"/>
  <c r="E74" i="1"/>
  <c r="F74" i="1"/>
  <c r="H74" i="1"/>
  <c r="G74" i="1" s="1"/>
  <c r="J74" i="1"/>
  <c r="K74" i="1"/>
  <c r="L74" i="1"/>
  <c r="N74" i="1"/>
  <c r="O74" i="1"/>
  <c r="T74" i="1"/>
  <c r="S74" i="1" s="1"/>
  <c r="E75" i="1"/>
  <c r="F75" i="1"/>
  <c r="H75" i="1"/>
  <c r="G75" i="1" s="1"/>
  <c r="J75" i="1"/>
  <c r="K75" i="1"/>
  <c r="L75" i="1"/>
  <c r="N75" i="1"/>
  <c r="O75" i="1"/>
  <c r="T75" i="1"/>
  <c r="S75" i="1" s="1"/>
  <c r="E76" i="1"/>
  <c r="F76" i="1"/>
  <c r="H76" i="1"/>
  <c r="G76" i="1" s="1"/>
  <c r="J76" i="1"/>
  <c r="K76" i="1"/>
  <c r="L76" i="1"/>
  <c r="N76" i="1"/>
  <c r="O76" i="1"/>
  <c r="T76" i="1"/>
  <c r="S76" i="1" s="1"/>
  <c r="E77" i="1"/>
  <c r="F77" i="1"/>
  <c r="H77" i="1"/>
  <c r="G77" i="1" s="1"/>
  <c r="J77" i="1"/>
  <c r="K77" i="1"/>
  <c r="L77" i="1"/>
  <c r="N77" i="1"/>
  <c r="O77" i="1"/>
  <c r="T77" i="1"/>
  <c r="S77" i="1" s="1"/>
  <c r="E78" i="1"/>
  <c r="F78" i="1"/>
  <c r="H78" i="1"/>
  <c r="G78" i="1" s="1"/>
  <c r="J78" i="1"/>
  <c r="K78" i="1"/>
  <c r="L78" i="1"/>
  <c r="N78" i="1"/>
  <c r="O78" i="1"/>
  <c r="T78" i="1"/>
  <c r="S78" i="1" s="1"/>
  <c r="C79" i="1"/>
  <c r="E79" i="1"/>
  <c r="F79" i="1"/>
  <c r="I79" i="1" s="1"/>
  <c r="H79" i="1"/>
  <c r="G79" i="1" s="1"/>
  <c r="J79" i="1"/>
  <c r="K79" i="1"/>
  <c r="L79" i="1"/>
  <c r="N79" i="1"/>
  <c r="O79" i="1"/>
  <c r="T79" i="1"/>
  <c r="S79" i="1" s="1"/>
  <c r="E80" i="1"/>
  <c r="F80" i="1"/>
  <c r="C80" i="1" s="1"/>
  <c r="H80" i="1"/>
  <c r="G80" i="1" s="1"/>
  <c r="I80" i="1"/>
  <c r="J80" i="1"/>
  <c r="K80" i="1"/>
  <c r="L80" i="1"/>
  <c r="N80" i="1"/>
  <c r="O80" i="1"/>
  <c r="T80" i="1"/>
  <c r="S80" i="1" s="1"/>
  <c r="C81" i="1"/>
  <c r="E81" i="1"/>
  <c r="F81" i="1"/>
  <c r="I81" i="1" s="1"/>
  <c r="H81" i="1"/>
  <c r="G81" i="1" s="1"/>
  <c r="J81" i="1"/>
  <c r="K81" i="1"/>
  <c r="L81" i="1"/>
  <c r="N81" i="1"/>
  <c r="O81" i="1"/>
  <c r="T81" i="1"/>
  <c r="S81" i="1" s="1"/>
  <c r="E82" i="1"/>
  <c r="F82" i="1"/>
  <c r="H82" i="1"/>
  <c r="G82" i="1" s="1"/>
  <c r="J82" i="1"/>
  <c r="K82" i="1"/>
  <c r="L82" i="1"/>
  <c r="N82" i="1"/>
  <c r="O82" i="1"/>
  <c r="T82" i="1"/>
  <c r="S82" i="1" s="1"/>
  <c r="E83" i="1"/>
  <c r="F83" i="1"/>
  <c r="I83" i="1" s="1"/>
  <c r="H83" i="1"/>
  <c r="G83" i="1" s="1"/>
  <c r="J83" i="1"/>
  <c r="K83" i="1"/>
  <c r="L83" i="1"/>
  <c r="N83" i="1"/>
  <c r="O83" i="1"/>
  <c r="T83" i="1"/>
  <c r="S83" i="1" s="1"/>
  <c r="E84" i="1"/>
  <c r="F84" i="1"/>
  <c r="H84" i="1"/>
  <c r="G84" i="1" s="1"/>
  <c r="J84" i="1"/>
  <c r="K84" i="1"/>
  <c r="L84" i="1"/>
  <c r="N84" i="1"/>
  <c r="O84" i="1"/>
  <c r="T84" i="1"/>
  <c r="S84" i="1" s="1"/>
  <c r="E85" i="1"/>
  <c r="F85" i="1"/>
  <c r="C85" i="1" s="1"/>
  <c r="H85" i="1"/>
  <c r="G85" i="1" s="1"/>
  <c r="J85" i="1"/>
  <c r="K85" i="1"/>
  <c r="L85" i="1"/>
  <c r="N85" i="1"/>
  <c r="O85" i="1"/>
  <c r="T85" i="1"/>
  <c r="S85" i="1" s="1"/>
  <c r="E86" i="1"/>
  <c r="F86" i="1"/>
  <c r="C86" i="1" s="1"/>
  <c r="H86" i="1"/>
  <c r="G86" i="1" s="1"/>
  <c r="J86" i="1"/>
  <c r="K86" i="1"/>
  <c r="L86" i="1"/>
  <c r="N86" i="1"/>
  <c r="O86" i="1"/>
  <c r="T86" i="1"/>
  <c r="S86" i="1" s="1"/>
  <c r="E87" i="1"/>
  <c r="F87" i="1"/>
  <c r="I87" i="1" s="1"/>
  <c r="G87" i="1"/>
  <c r="H87" i="1"/>
  <c r="J87" i="1"/>
  <c r="K87" i="1"/>
  <c r="L87" i="1"/>
  <c r="N87" i="1"/>
  <c r="O87" i="1"/>
  <c r="T87" i="1"/>
  <c r="S87" i="1" s="1"/>
  <c r="E88" i="1"/>
  <c r="F88" i="1"/>
  <c r="C88" i="1" s="1"/>
  <c r="H88" i="1"/>
  <c r="G88" i="1" s="1"/>
  <c r="I88" i="1"/>
  <c r="J88" i="1"/>
  <c r="K88" i="1"/>
  <c r="L88" i="1"/>
  <c r="N88" i="1"/>
  <c r="O88" i="1"/>
  <c r="T88" i="1"/>
  <c r="S88" i="1" s="1"/>
  <c r="E89" i="1"/>
  <c r="F89" i="1"/>
  <c r="I89" i="1" s="1"/>
  <c r="H89" i="1"/>
  <c r="G89" i="1" s="1"/>
  <c r="J89" i="1"/>
  <c r="K89" i="1"/>
  <c r="L89" i="1"/>
  <c r="N89" i="1"/>
  <c r="O89" i="1"/>
  <c r="T89" i="1"/>
  <c r="S89" i="1" s="1"/>
  <c r="E90" i="1"/>
  <c r="F90" i="1"/>
  <c r="C90" i="1" s="1"/>
  <c r="H90" i="1"/>
  <c r="G90" i="1" s="1"/>
  <c r="J90" i="1"/>
  <c r="K90" i="1"/>
  <c r="L90" i="1"/>
  <c r="N90" i="1"/>
  <c r="O90" i="1"/>
  <c r="T90" i="1"/>
  <c r="S90" i="1" s="1"/>
  <c r="E91" i="1"/>
  <c r="F91" i="1"/>
  <c r="H91" i="1"/>
  <c r="G91" i="1" s="1"/>
  <c r="J91" i="1"/>
  <c r="K91" i="1"/>
  <c r="L91" i="1"/>
  <c r="N91" i="1"/>
  <c r="O91" i="1"/>
  <c r="T91" i="1"/>
  <c r="S91" i="1" s="1"/>
  <c r="E92" i="1"/>
  <c r="F92" i="1"/>
  <c r="G92" i="1"/>
  <c r="H92" i="1"/>
  <c r="J92" i="1"/>
  <c r="K92" i="1"/>
  <c r="L92" i="1"/>
  <c r="N92" i="1"/>
  <c r="O92" i="1"/>
  <c r="S92" i="1"/>
  <c r="T92" i="1"/>
  <c r="E93" i="1"/>
  <c r="F93" i="1"/>
  <c r="H93" i="1"/>
  <c r="G93" i="1" s="1"/>
  <c r="J93" i="1"/>
  <c r="K93" i="1"/>
  <c r="L93" i="1"/>
  <c r="N93" i="1"/>
  <c r="O93" i="1"/>
  <c r="T93" i="1"/>
  <c r="S93" i="1" s="1"/>
  <c r="E94" i="1"/>
  <c r="F94" i="1"/>
  <c r="H94" i="1"/>
  <c r="G94" i="1" s="1"/>
  <c r="J94" i="1"/>
  <c r="K94" i="1"/>
  <c r="L94" i="1"/>
  <c r="N94" i="1"/>
  <c r="O94" i="1"/>
  <c r="T94" i="1"/>
  <c r="S94" i="1" s="1"/>
  <c r="E95" i="1"/>
  <c r="F95" i="1"/>
  <c r="I95" i="1" s="1"/>
  <c r="G95" i="1"/>
  <c r="H95" i="1"/>
  <c r="J95" i="1"/>
  <c r="K95" i="1"/>
  <c r="L95" i="1"/>
  <c r="N95" i="1"/>
  <c r="O95" i="1"/>
  <c r="T95" i="1"/>
  <c r="S95" i="1" s="1"/>
  <c r="E96" i="1"/>
  <c r="F96" i="1"/>
  <c r="C96" i="1" s="1"/>
  <c r="H96" i="1"/>
  <c r="G96" i="1" s="1"/>
  <c r="I96" i="1"/>
  <c r="J96" i="1"/>
  <c r="K96" i="1"/>
  <c r="L96" i="1"/>
  <c r="N96" i="1"/>
  <c r="O96" i="1"/>
  <c r="T96" i="1"/>
  <c r="S96" i="1" s="1"/>
  <c r="E97" i="1"/>
  <c r="F97" i="1"/>
  <c r="H97" i="1"/>
  <c r="G97" i="1" s="1"/>
  <c r="J97" i="1"/>
  <c r="K97" i="1"/>
  <c r="L97" i="1"/>
  <c r="N97" i="1"/>
  <c r="O97" i="1"/>
  <c r="T97" i="1"/>
  <c r="S97" i="1" s="1"/>
  <c r="E98" i="1"/>
  <c r="F98" i="1"/>
  <c r="H98" i="1"/>
  <c r="G98" i="1" s="1"/>
  <c r="J98" i="1"/>
  <c r="K98" i="1"/>
  <c r="L98" i="1"/>
  <c r="N98" i="1"/>
  <c r="O98" i="1"/>
  <c r="T98" i="1"/>
  <c r="S98" i="1" s="1"/>
  <c r="E99" i="1"/>
  <c r="F99" i="1"/>
  <c r="I99" i="1" s="1"/>
  <c r="H99" i="1"/>
  <c r="G99" i="1" s="1"/>
  <c r="J99" i="1"/>
  <c r="K99" i="1"/>
  <c r="L99" i="1"/>
  <c r="N99" i="1"/>
  <c r="O99" i="1"/>
  <c r="T99" i="1"/>
  <c r="S99" i="1" s="1"/>
  <c r="E100" i="1"/>
  <c r="F100" i="1"/>
  <c r="G100" i="1"/>
  <c r="H100" i="1"/>
  <c r="J100" i="1"/>
  <c r="K100" i="1"/>
  <c r="L100" i="1"/>
  <c r="N100" i="1"/>
  <c r="O100" i="1"/>
  <c r="T100" i="1"/>
  <c r="S100" i="1" s="1"/>
  <c r="E101" i="1"/>
  <c r="F101" i="1"/>
  <c r="C101" i="1" s="1"/>
  <c r="H101" i="1"/>
  <c r="G101" i="1" s="1"/>
  <c r="J101" i="1"/>
  <c r="K101" i="1"/>
  <c r="L101" i="1"/>
  <c r="N101" i="1"/>
  <c r="O101" i="1"/>
  <c r="T101" i="1"/>
  <c r="S101" i="1" s="1"/>
  <c r="E102" i="1"/>
  <c r="F102" i="1"/>
  <c r="C102" i="1" s="1"/>
  <c r="H102" i="1"/>
  <c r="G102" i="1" s="1"/>
  <c r="I102" i="1"/>
  <c r="J102" i="1"/>
  <c r="K102" i="1"/>
  <c r="L102" i="1"/>
  <c r="N102" i="1"/>
  <c r="O102" i="1"/>
  <c r="T102" i="1"/>
  <c r="S102" i="1" s="1"/>
  <c r="E103" i="1"/>
  <c r="F103" i="1"/>
  <c r="H103" i="1"/>
  <c r="G103" i="1" s="1"/>
  <c r="J103" i="1"/>
  <c r="K103" i="1"/>
  <c r="L103" i="1"/>
  <c r="N103" i="1"/>
  <c r="O103" i="1"/>
  <c r="T103" i="1"/>
  <c r="S103" i="1" s="1"/>
  <c r="E104" i="1"/>
  <c r="F104" i="1"/>
  <c r="C104" i="1" s="1"/>
  <c r="G104" i="1"/>
  <c r="H104" i="1"/>
  <c r="J104" i="1"/>
  <c r="K104" i="1"/>
  <c r="L104" i="1"/>
  <c r="N104" i="1"/>
  <c r="O104" i="1"/>
  <c r="S104" i="1"/>
  <c r="T104" i="1"/>
  <c r="E105" i="1"/>
  <c r="F105" i="1"/>
  <c r="C105" i="1" s="1"/>
  <c r="H105" i="1"/>
  <c r="G105" i="1" s="1"/>
  <c r="I105" i="1"/>
  <c r="J105" i="1"/>
  <c r="K105" i="1"/>
  <c r="L105" i="1"/>
  <c r="N105" i="1"/>
  <c r="O105" i="1"/>
  <c r="T105" i="1"/>
  <c r="S105" i="1" s="1"/>
  <c r="E106" i="1"/>
  <c r="F106" i="1"/>
  <c r="H106" i="1"/>
  <c r="G106" i="1" s="1"/>
  <c r="J106" i="1"/>
  <c r="K106" i="1"/>
  <c r="L106" i="1"/>
  <c r="N106" i="1"/>
  <c r="O106" i="1"/>
  <c r="T106" i="1"/>
  <c r="S106" i="1" s="1"/>
  <c r="E107" i="1"/>
  <c r="F107" i="1"/>
  <c r="I107" i="1" s="1"/>
  <c r="H107" i="1"/>
  <c r="G107" i="1" s="1"/>
  <c r="J107" i="1"/>
  <c r="K107" i="1"/>
  <c r="L107" i="1"/>
  <c r="N107" i="1"/>
  <c r="O107" i="1"/>
  <c r="T107" i="1"/>
  <c r="S107" i="1" s="1"/>
  <c r="E108" i="1"/>
  <c r="F108" i="1"/>
  <c r="H108" i="1"/>
  <c r="G108" i="1" s="1"/>
  <c r="J108" i="1"/>
  <c r="K108" i="1"/>
  <c r="L108" i="1"/>
  <c r="N108" i="1"/>
  <c r="O108" i="1"/>
  <c r="S108" i="1"/>
  <c r="T108" i="1"/>
  <c r="E109" i="1"/>
  <c r="F109" i="1"/>
  <c r="H109" i="1"/>
  <c r="G109" i="1" s="1"/>
  <c r="J109" i="1"/>
  <c r="K109" i="1"/>
  <c r="L109" i="1"/>
  <c r="N109" i="1"/>
  <c r="O109" i="1"/>
  <c r="T109" i="1"/>
  <c r="S109" i="1" s="1"/>
  <c r="E110" i="1"/>
  <c r="F110" i="1"/>
  <c r="C110" i="1" s="1"/>
  <c r="H110" i="1"/>
  <c r="G110" i="1" s="1"/>
  <c r="I110" i="1"/>
  <c r="J110" i="1"/>
  <c r="K110" i="1"/>
  <c r="L110" i="1"/>
  <c r="N110" i="1"/>
  <c r="O110" i="1"/>
  <c r="T110" i="1"/>
  <c r="S110" i="1" s="1"/>
  <c r="E111" i="1"/>
  <c r="F111" i="1"/>
  <c r="H111" i="1"/>
  <c r="G111" i="1" s="1"/>
  <c r="J111" i="1"/>
  <c r="K111" i="1"/>
  <c r="L111" i="1"/>
  <c r="N111" i="1"/>
  <c r="O111" i="1"/>
  <c r="T111" i="1"/>
  <c r="S111" i="1" s="1"/>
  <c r="E112" i="1"/>
  <c r="F112" i="1"/>
  <c r="H112" i="1"/>
  <c r="G112" i="1" s="1"/>
  <c r="J112" i="1"/>
  <c r="K112" i="1"/>
  <c r="L112" i="1"/>
  <c r="N112" i="1"/>
  <c r="O112" i="1"/>
  <c r="S112" i="1"/>
  <c r="T112" i="1"/>
  <c r="E113" i="1"/>
  <c r="F113" i="1"/>
  <c r="H113" i="1"/>
  <c r="G113" i="1" s="1"/>
  <c r="J113" i="1"/>
  <c r="K113" i="1"/>
  <c r="L113" i="1"/>
  <c r="N113" i="1"/>
  <c r="O113" i="1"/>
  <c r="T113" i="1"/>
  <c r="S113" i="1" s="1"/>
  <c r="E114" i="1"/>
  <c r="F114" i="1"/>
  <c r="H114" i="1"/>
  <c r="G114" i="1" s="1"/>
  <c r="J114" i="1"/>
  <c r="K114" i="1"/>
  <c r="L114" i="1"/>
  <c r="N114" i="1"/>
  <c r="O114" i="1"/>
  <c r="T114" i="1"/>
  <c r="S114" i="1" s="1"/>
  <c r="E115" i="1"/>
  <c r="F115" i="1"/>
  <c r="H115" i="1"/>
  <c r="G115" i="1" s="1"/>
  <c r="J115" i="1"/>
  <c r="K115" i="1"/>
  <c r="L115" i="1"/>
  <c r="N115" i="1"/>
  <c r="O115" i="1"/>
  <c r="T115" i="1"/>
  <c r="S115" i="1" s="1"/>
  <c r="E116" i="1"/>
  <c r="F116" i="1"/>
  <c r="H116" i="1"/>
  <c r="G116" i="1" s="1"/>
  <c r="J116" i="1"/>
  <c r="K116" i="1"/>
  <c r="L116" i="1"/>
  <c r="N116" i="1"/>
  <c r="O116" i="1"/>
  <c r="T116" i="1"/>
  <c r="S116" i="1" s="1"/>
  <c r="E117" i="1"/>
  <c r="F117" i="1"/>
  <c r="C117" i="1" s="1"/>
  <c r="H117" i="1"/>
  <c r="G117" i="1" s="1"/>
  <c r="J117" i="1"/>
  <c r="K117" i="1"/>
  <c r="L117" i="1"/>
  <c r="N117" i="1"/>
  <c r="O117" i="1"/>
  <c r="T117" i="1"/>
  <c r="S117" i="1" s="1"/>
  <c r="E118" i="1"/>
  <c r="F118" i="1"/>
  <c r="H118" i="1"/>
  <c r="G118" i="1" s="1"/>
  <c r="J118" i="1"/>
  <c r="K118" i="1"/>
  <c r="L118" i="1"/>
  <c r="N118" i="1"/>
  <c r="O118" i="1"/>
  <c r="T118" i="1"/>
  <c r="S118" i="1" s="1"/>
  <c r="C119" i="1"/>
  <c r="E119" i="1"/>
  <c r="F119" i="1"/>
  <c r="I119" i="1" s="1"/>
  <c r="H119" i="1"/>
  <c r="G119" i="1" s="1"/>
  <c r="J119" i="1"/>
  <c r="K119" i="1"/>
  <c r="L119" i="1"/>
  <c r="N119" i="1"/>
  <c r="O119" i="1"/>
  <c r="T119" i="1"/>
  <c r="S119" i="1" s="1"/>
  <c r="E120" i="1"/>
  <c r="F120" i="1"/>
  <c r="G120" i="1"/>
  <c r="H120" i="1"/>
  <c r="J120" i="1"/>
  <c r="K120" i="1"/>
  <c r="L120" i="1"/>
  <c r="N120" i="1"/>
  <c r="O120" i="1"/>
  <c r="S120" i="1"/>
  <c r="T120" i="1"/>
  <c r="E121" i="1"/>
  <c r="F121" i="1"/>
  <c r="C121" i="1" s="1"/>
  <c r="H121" i="1"/>
  <c r="G121" i="1" s="1"/>
  <c r="I121" i="1"/>
  <c r="J121" i="1"/>
  <c r="K121" i="1"/>
  <c r="L121" i="1"/>
  <c r="N121" i="1"/>
  <c r="O121" i="1"/>
  <c r="T121" i="1"/>
  <c r="S121" i="1" s="1"/>
  <c r="E122" i="1"/>
  <c r="F122" i="1"/>
  <c r="C122" i="1" s="1"/>
  <c r="H122" i="1"/>
  <c r="G122" i="1" s="1"/>
  <c r="I122" i="1"/>
  <c r="J122" i="1"/>
  <c r="K122" i="1"/>
  <c r="L122" i="1"/>
  <c r="N122" i="1"/>
  <c r="O122" i="1"/>
  <c r="T122" i="1"/>
  <c r="S122" i="1" s="1"/>
  <c r="E123" i="1"/>
  <c r="F123" i="1"/>
  <c r="H123" i="1"/>
  <c r="G123" i="1" s="1"/>
  <c r="J123" i="1"/>
  <c r="K123" i="1"/>
  <c r="L123" i="1"/>
  <c r="N123" i="1"/>
  <c r="O123" i="1"/>
  <c r="T123" i="1"/>
  <c r="S123" i="1" s="1"/>
  <c r="E124" i="1"/>
  <c r="F124" i="1"/>
  <c r="H124" i="1"/>
  <c r="G124" i="1" s="1"/>
  <c r="J124" i="1"/>
  <c r="K124" i="1"/>
  <c r="L124" i="1"/>
  <c r="N124" i="1"/>
  <c r="O124" i="1"/>
  <c r="T124" i="1"/>
  <c r="S124" i="1" s="1"/>
  <c r="E125" i="1"/>
  <c r="F125" i="1"/>
  <c r="H125" i="1"/>
  <c r="G125" i="1" s="1"/>
  <c r="J125" i="1"/>
  <c r="K125" i="1"/>
  <c r="L125" i="1"/>
  <c r="N125" i="1"/>
  <c r="O125" i="1"/>
  <c r="T125" i="1"/>
  <c r="S125" i="1" s="1"/>
  <c r="E126" i="1"/>
  <c r="F126" i="1"/>
  <c r="I126" i="1" s="1"/>
  <c r="H126" i="1"/>
  <c r="G126" i="1" s="1"/>
  <c r="J126" i="1"/>
  <c r="K126" i="1"/>
  <c r="L126" i="1"/>
  <c r="N126" i="1"/>
  <c r="O126" i="1"/>
  <c r="T126" i="1"/>
  <c r="S126" i="1" s="1"/>
  <c r="C127" i="1"/>
  <c r="E127" i="1"/>
  <c r="F127" i="1"/>
  <c r="I127" i="1" s="1"/>
  <c r="H127" i="1"/>
  <c r="G127" i="1" s="1"/>
  <c r="J127" i="1"/>
  <c r="K127" i="1"/>
  <c r="L127" i="1"/>
  <c r="N127" i="1"/>
  <c r="O127" i="1"/>
  <c r="T127" i="1"/>
  <c r="S127" i="1" s="1"/>
  <c r="E128" i="1"/>
  <c r="F128" i="1"/>
  <c r="H128" i="1"/>
  <c r="G128" i="1" s="1"/>
  <c r="J128" i="1"/>
  <c r="K128" i="1"/>
  <c r="L128" i="1"/>
  <c r="N128" i="1"/>
  <c r="O128" i="1"/>
  <c r="T128" i="1"/>
  <c r="S128" i="1" s="1"/>
  <c r="C129" i="1"/>
  <c r="E129" i="1"/>
  <c r="F129" i="1"/>
  <c r="I129" i="1" s="1"/>
  <c r="H129" i="1"/>
  <c r="G129" i="1" s="1"/>
  <c r="J129" i="1"/>
  <c r="K129" i="1"/>
  <c r="L129" i="1"/>
  <c r="N129" i="1"/>
  <c r="O129" i="1"/>
  <c r="T129" i="1"/>
  <c r="S129" i="1" s="1"/>
  <c r="E130" i="1"/>
  <c r="F130" i="1"/>
  <c r="H130" i="1"/>
  <c r="G130" i="1" s="1"/>
  <c r="J130" i="1"/>
  <c r="K130" i="1"/>
  <c r="L130" i="1"/>
  <c r="N130" i="1"/>
  <c r="O130" i="1"/>
  <c r="T130" i="1"/>
  <c r="S130" i="1" s="1"/>
  <c r="E131" i="1"/>
  <c r="F131" i="1"/>
  <c r="I131" i="1" s="1"/>
  <c r="H131" i="1"/>
  <c r="G131" i="1" s="1"/>
  <c r="J131" i="1"/>
  <c r="K131" i="1"/>
  <c r="L131" i="1"/>
  <c r="N131" i="1"/>
  <c r="O131" i="1"/>
  <c r="T131" i="1"/>
  <c r="S131" i="1" s="1"/>
  <c r="E132" i="1"/>
  <c r="F132" i="1"/>
  <c r="H132" i="1"/>
  <c r="G132" i="1" s="1"/>
  <c r="J132" i="1"/>
  <c r="K132" i="1"/>
  <c r="L132" i="1"/>
  <c r="N132" i="1"/>
  <c r="O132" i="1"/>
  <c r="T132" i="1"/>
  <c r="S132" i="1" s="1"/>
  <c r="E133" i="1"/>
  <c r="F133" i="1"/>
  <c r="H133" i="1"/>
  <c r="G133" i="1" s="1"/>
  <c r="J133" i="1"/>
  <c r="K133" i="1"/>
  <c r="L133" i="1"/>
  <c r="N133" i="1"/>
  <c r="O133" i="1"/>
  <c r="T133" i="1"/>
  <c r="S133" i="1" s="1"/>
  <c r="E134" i="1"/>
  <c r="F134" i="1"/>
  <c r="I134" i="1" s="1"/>
  <c r="H134" i="1"/>
  <c r="G134" i="1" s="1"/>
  <c r="J134" i="1"/>
  <c r="K134" i="1"/>
  <c r="L134" i="1"/>
  <c r="N134" i="1"/>
  <c r="O134" i="1"/>
  <c r="T134" i="1"/>
  <c r="S134" i="1" s="1"/>
  <c r="E135" i="1"/>
  <c r="F135" i="1"/>
  <c r="H135" i="1"/>
  <c r="G135" i="1" s="1"/>
  <c r="J135" i="1"/>
  <c r="K135" i="1"/>
  <c r="L135" i="1"/>
  <c r="N135" i="1"/>
  <c r="O135" i="1"/>
  <c r="T135" i="1"/>
  <c r="S135" i="1" s="1"/>
  <c r="E136" i="1"/>
  <c r="F136" i="1"/>
  <c r="C136" i="1" s="1"/>
  <c r="H136" i="1"/>
  <c r="G136" i="1" s="1"/>
  <c r="I136" i="1"/>
  <c r="J136" i="1"/>
  <c r="K136" i="1"/>
  <c r="L136" i="1"/>
  <c r="N136" i="1"/>
  <c r="O136" i="1"/>
  <c r="T136" i="1"/>
  <c r="S136" i="1" s="1"/>
  <c r="E137" i="1"/>
  <c r="F137" i="1"/>
  <c r="I137" i="1" s="1"/>
  <c r="H137" i="1"/>
  <c r="G137" i="1" s="1"/>
  <c r="J137" i="1"/>
  <c r="K137" i="1"/>
  <c r="L137" i="1"/>
  <c r="N137" i="1"/>
  <c r="O137" i="1"/>
  <c r="T137" i="1"/>
  <c r="S137" i="1" s="1"/>
  <c r="C138" i="1"/>
  <c r="E138" i="1"/>
  <c r="F138" i="1"/>
  <c r="H138" i="1"/>
  <c r="G138" i="1" s="1"/>
  <c r="I138" i="1"/>
  <c r="J138" i="1"/>
  <c r="K138" i="1"/>
  <c r="L138" i="1"/>
  <c r="N138" i="1"/>
  <c r="O138" i="1"/>
  <c r="T138" i="1"/>
  <c r="S138" i="1" s="1"/>
  <c r="E139" i="1"/>
  <c r="F139" i="1"/>
  <c r="H139" i="1"/>
  <c r="G139" i="1" s="1"/>
  <c r="J139" i="1"/>
  <c r="K139" i="1"/>
  <c r="L139" i="1"/>
  <c r="N139" i="1"/>
  <c r="O139" i="1"/>
  <c r="T139" i="1"/>
  <c r="S139" i="1" s="1"/>
  <c r="E140" i="1"/>
  <c r="F140" i="1"/>
  <c r="H140" i="1"/>
  <c r="G140" i="1" s="1"/>
  <c r="J140" i="1"/>
  <c r="K140" i="1"/>
  <c r="L140" i="1"/>
  <c r="N140" i="1"/>
  <c r="O140" i="1"/>
  <c r="S140" i="1"/>
  <c r="T140" i="1"/>
  <c r="E141" i="1"/>
  <c r="F141" i="1"/>
  <c r="H141" i="1"/>
  <c r="G141" i="1" s="1"/>
  <c r="J141" i="1"/>
  <c r="K141" i="1"/>
  <c r="L141" i="1"/>
  <c r="N141" i="1"/>
  <c r="O141" i="1"/>
  <c r="T141" i="1"/>
  <c r="S141" i="1" s="1"/>
  <c r="E142" i="1"/>
  <c r="F142" i="1"/>
  <c r="I142" i="1" s="1"/>
  <c r="H142" i="1"/>
  <c r="G142" i="1" s="1"/>
  <c r="J142" i="1"/>
  <c r="K142" i="1"/>
  <c r="L142" i="1"/>
  <c r="N142" i="1"/>
  <c r="O142" i="1"/>
  <c r="T142" i="1"/>
  <c r="S142" i="1" s="1"/>
  <c r="E143" i="1"/>
  <c r="F143" i="1"/>
  <c r="H143" i="1"/>
  <c r="G143" i="1" s="1"/>
  <c r="J143" i="1"/>
  <c r="K143" i="1"/>
  <c r="L143" i="1"/>
  <c r="N143" i="1"/>
  <c r="O143" i="1"/>
  <c r="T143" i="1"/>
  <c r="S143" i="1" s="1"/>
  <c r="E144" i="1"/>
  <c r="F144" i="1"/>
  <c r="H144" i="1"/>
  <c r="G144" i="1" s="1"/>
  <c r="J144" i="1"/>
  <c r="K144" i="1"/>
  <c r="L144" i="1"/>
  <c r="N144" i="1"/>
  <c r="O144" i="1"/>
  <c r="T144" i="1"/>
  <c r="S144" i="1" s="1"/>
  <c r="C145" i="1"/>
  <c r="E145" i="1"/>
  <c r="F145" i="1"/>
  <c r="H145" i="1"/>
  <c r="G145" i="1" s="1"/>
  <c r="I145" i="1"/>
  <c r="J145" i="1"/>
  <c r="K145" i="1"/>
  <c r="L145" i="1"/>
  <c r="N145" i="1"/>
  <c r="O145" i="1"/>
  <c r="T145" i="1"/>
  <c r="S145" i="1" s="1"/>
  <c r="E146" i="1"/>
  <c r="F146" i="1"/>
  <c r="C146" i="1" s="1"/>
  <c r="H146" i="1"/>
  <c r="G146" i="1" s="1"/>
  <c r="J146" i="1"/>
  <c r="K146" i="1"/>
  <c r="L146" i="1"/>
  <c r="N146" i="1"/>
  <c r="O146" i="1"/>
  <c r="T146" i="1"/>
  <c r="S146" i="1" s="1"/>
  <c r="E147" i="1"/>
  <c r="F147" i="1"/>
  <c r="I147" i="1" s="1"/>
  <c r="H147" i="1"/>
  <c r="G147" i="1" s="1"/>
  <c r="J147" i="1"/>
  <c r="K147" i="1"/>
  <c r="L147" i="1"/>
  <c r="N147" i="1"/>
  <c r="O147" i="1"/>
  <c r="T147" i="1"/>
  <c r="S147" i="1" s="1"/>
  <c r="E148" i="1"/>
  <c r="F148" i="1"/>
  <c r="H148" i="1"/>
  <c r="G148" i="1" s="1"/>
  <c r="J148" i="1"/>
  <c r="K148" i="1"/>
  <c r="L148" i="1"/>
  <c r="N148" i="1"/>
  <c r="O148" i="1"/>
  <c r="T148" i="1"/>
  <c r="S148" i="1" s="1"/>
  <c r="E149" i="1"/>
  <c r="F149" i="1"/>
  <c r="I149" i="1" s="1"/>
  <c r="H149" i="1"/>
  <c r="G149" i="1" s="1"/>
  <c r="J149" i="1"/>
  <c r="K149" i="1"/>
  <c r="L149" i="1"/>
  <c r="N149" i="1"/>
  <c r="O149" i="1"/>
  <c r="T149" i="1"/>
  <c r="S149" i="1" s="1"/>
  <c r="E150" i="1"/>
  <c r="F150" i="1"/>
  <c r="C150" i="1" s="1"/>
  <c r="H150" i="1"/>
  <c r="G150" i="1" s="1"/>
  <c r="I150" i="1"/>
  <c r="J150" i="1"/>
  <c r="K150" i="1"/>
  <c r="L150" i="1"/>
  <c r="N150" i="1"/>
  <c r="O150" i="1"/>
  <c r="T150" i="1"/>
  <c r="S150" i="1" s="1"/>
  <c r="E151" i="1"/>
  <c r="F151" i="1"/>
  <c r="H151" i="1"/>
  <c r="G151" i="1" s="1"/>
  <c r="J151" i="1"/>
  <c r="K151" i="1"/>
  <c r="L151" i="1"/>
  <c r="N151" i="1"/>
  <c r="O151" i="1"/>
  <c r="T151" i="1"/>
  <c r="S151" i="1" s="1"/>
  <c r="E152" i="1"/>
  <c r="F152" i="1"/>
  <c r="C152" i="1" s="1"/>
  <c r="H152" i="1"/>
  <c r="G152" i="1" s="1"/>
  <c r="J152" i="1"/>
  <c r="K152" i="1"/>
  <c r="L152" i="1"/>
  <c r="N152" i="1"/>
  <c r="O152" i="1"/>
  <c r="T152" i="1"/>
  <c r="S152" i="1" s="1"/>
  <c r="E153" i="1"/>
  <c r="F153" i="1"/>
  <c r="H153" i="1"/>
  <c r="G153" i="1" s="1"/>
  <c r="J153" i="1"/>
  <c r="K153" i="1"/>
  <c r="L153" i="1"/>
  <c r="N153" i="1"/>
  <c r="O153" i="1"/>
  <c r="T153" i="1"/>
  <c r="S153" i="1" s="1"/>
  <c r="E154" i="1"/>
  <c r="F154" i="1"/>
  <c r="C154" i="1" s="1"/>
  <c r="H154" i="1"/>
  <c r="G154" i="1" s="1"/>
  <c r="I154" i="1"/>
  <c r="J154" i="1"/>
  <c r="K154" i="1"/>
  <c r="L154" i="1"/>
  <c r="N154" i="1"/>
  <c r="O154" i="1"/>
  <c r="T154" i="1"/>
  <c r="S154" i="1" s="1"/>
  <c r="E155" i="1"/>
  <c r="F155" i="1"/>
  <c r="H155" i="1"/>
  <c r="G155" i="1" s="1"/>
  <c r="J155" i="1"/>
  <c r="K155" i="1"/>
  <c r="L155" i="1"/>
  <c r="N155" i="1"/>
  <c r="O155" i="1"/>
  <c r="T155" i="1"/>
  <c r="S155" i="1" s="1"/>
  <c r="E156" i="1"/>
  <c r="F156" i="1"/>
  <c r="C156" i="1" s="1"/>
  <c r="H156" i="1"/>
  <c r="G156" i="1" s="1"/>
  <c r="I156" i="1"/>
  <c r="J156" i="1"/>
  <c r="K156" i="1"/>
  <c r="L156" i="1"/>
  <c r="N156" i="1"/>
  <c r="O156" i="1"/>
  <c r="T156" i="1"/>
  <c r="S156" i="1" s="1"/>
  <c r="E157" i="1"/>
  <c r="F157" i="1"/>
  <c r="H157" i="1"/>
  <c r="G157" i="1" s="1"/>
  <c r="J157" i="1"/>
  <c r="K157" i="1"/>
  <c r="L157" i="1"/>
  <c r="N157" i="1"/>
  <c r="O157" i="1"/>
  <c r="T157" i="1"/>
  <c r="S157" i="1" s="1"/>
  <c r="E158" i="1"/>
  <c r="F158" i="1"/>
  <c r="C158" i="1" s="1"/>
  <c r="H158" i="1"/>
  <c r="G158" i="1" s="1"/>
  <c r="I158" i="1"/>
  <c r="J158" i="1"/>
  <c r="K158" i="1"/>
  <c r="L158" i="1"/>
  <c r="N158" i="1"/>
  <c r="O158" i="1"/>
  <c r="T158" i="1"/>
  <c r="S158" i="1" s="1"/>
  <c r="E159" i="1"/>
  <c r="F159" i="1"/>
  <c r="I159" i="1" s="1"/>
  <c r="H159" i="1"/>
  <c r="G159" i="1" s="1"/>
  <c r="J159" i="1"/>
  <c r="K159" i="1"/>
  <c r="L159" i="1"/>
  <c r="N159" i="1"/>
  <c r="O159" i="1"/>
  <c r="T159" i="1"/>
  <c r="S159" i="1" s="1"/>
  <c r="E160" i="1"/>
  <c r="F160" i="1"/>
  <c r="C160" i="1" s="1"/>
  <c r="H160" i="1"/>
  <c r="G160" i="1" s="1"/>
  <c r="I160" i="1"/>
  <c r="J160" i="1"/>
  <c r="K160" i="1"/>
  <c r="L160" i="1"/>
  <c r="N160" i="1"/>
  <c r="O160" i="1"/>
  <c r="T160" i="1"/>
  <c r="S160" i="1" s="1"/>
  <c r="C161" i="1"/>
  <c r="E161" i="1"/>
  <c r="F161" i="1"/>
  <c r="H161" i="1"/>
  <c r="G161" i="1" s="1"/>
  <c r="I161" i="1"/>
  <c r="J161" i="1"/>
  <c r="K161" i="1"/>
  <c r="L161" i="1"/>
  <c r="N161" i="1"/>
  <c r="O161" i="1"/>
  <c r="T161" i="1"/>
  <c r="S161" i="1" s="1"/>
  <c r="E162" i="1"/>
  <c r="F162" i="1"/>
  <c r="H162" i="1"/>
  <c r="G162" i="1" s="1"/>
  <c r="J162" i="1"/>
  <c r="K162" i="1"/>
  <c r="L162" i="1"/>
  <c r="N162" i="1"/>
  <c r="O162" i="1"/>
  <c r="T162" i="1"/>
  <c r="S162" i="1" s="1"/>
  <c r="E163" i="1"/>
  <c r="F163" i="1"/>
  <c r="I163" i="1" s="1"/>
  <c r="H163" i="1"/>
  <c r="G163" i="1" s="1"/>
  <c r="J163" i="1"/>
  <c r="K163" i="1"/>
  <c r="L163" i="1"/>
  <c r="N163" i="1"/>
  <c r="O163" i="1"/>
  <c r="T163" i="1"/>
  <c r="S163" i="1" s="1"/>
  <c r="E164" i="1"/>
  <c r="F164" i="1"/>
  <c r="H164" i="1"/>
  <c r="G164" i="1" s="1"/>
  <c r="J164" i="1"/>
  <c r="K164" i="1"/>
  <c r="L164" i="1"/>
  <c r="N164" i="1"/>
  <c r="O164" i="1"/>
  <c r="T164" i="1"/>
  <c r="S164" i="1" s="1"/>
  <c r="E165" i="1"/>
  <c r="F165" i="1"/>
  <c r="C165" i="1" s="1"/>
  <c r="H165" i="1"/>
  <c r="G165" i="1" s="1"/>
  <c r="I165" i="1"/>
  <c r="J165" i="1"/>
  <c r="K165" i="1"/>
  <c r="L165" i="1"/>
  <c r="N165" i="1"/>
  <c r="O165" i="1"/>
  <c r="T165" i="1"/>
  <c r="S165" i="1" s="1"/>
  <c r="E166" i="1"/>
  <c r="F166" i="1"/>
  <c r="H166" i="1"/>
  <c r="G166" i="1" s="1"/>
  <c r="J166" i="1"/>
  <c r="K166" i="1"/>
  <c r="L166" i="1"/>
  <c r="N166" i="1"/>
  <c r="O166" i="1"/>
  <c r="T166" i="1"/>
  <c r="S166" i="1" s="1"/>
  <c r="E167" i="1"/>
  <c r="F167" i="1"/>
  <c r="I167" i="1" s="1"/>
  <c r="H167" i="1"/>
  <c r="G167" i="1" s="1"/>
  <c r="J167" i="1"/>
  <c r="K167" i="1"/>
  <c r="L167" i="1"/>
  <c r="N167" i="1"/>
  <c r="O167" i="1"/>
  <c r="T167" i="1"/>
  <c r="S167" i="1" s="1"/>
  <c r="E168" i="1"/>
  <c r="F168" i="1"/>
  <c r="H168" i="1"/>
  <c r="G168" i="1" s="1"/>
  <c r="J168" i="1"/>
  <c r="K168" i="1"/>
  <c r="L168" i="1"/>
  <c r="N168" i="1"/>
  <c r="O168" i="1"/>
  <c r="T168" i="1"/>
  <c r="S168" i="1" s="1"/>
  <c r="C169" i="1"/>
  <c r="E169" i="1"/>
  <c r="F169" i="1"/>
  <c r="H169" i="1"/>
  <c r="G169" i="1" s="1"/>
  <c r="I169" i="1"/>
  <c r="J169" i="1"/>
  <c r="K169" i="1"/>
  <c r="L169" i="1"/>
  <c r="N169" i="1"/>
  <c r="O169" i="1"/>
  <c r="T169" i="1"/>
  <c r="S169" i="1" s="1"/>
  <c r="E170" i="1"/>
  <c r="F170" i="1"/>
  <c r="C170" i="1" s="1"/>
  <c r="H170" i="1"/>
  <c r="G170" i="1" s="1"/>
  <c r="I170" i="1"/>
  <c r="J170" i="1"/>
  <c r="K170" i="1"/>
  <c r="L170" i="1"/>
  <c r="N170" i="1"/>
  <c r="O170" i="1"/>
  <c r="T170" i="1"/>
  <c r="S170" i="1" s="1"/>
  <c r="E171" i="1"/>
  <c r="F171" i="1"/>
  <c r="I171" i="1" s="1"/>
  <c r="G171" i="1"/>
  <c r="H171" i="1"/>
  <c r="J171" i="1"/>
  <c r="K171" i="1"/>
  <c r="L171" i="1"/>
  <c r="N171" i="1"/>
  <c r="O171" i="1"/>
  <c r="T171" i="1"/>
  <c r="S171" i="1" s="1"/>
  <c r="E172" i="1"/>
  <c r="F172" i="1"/>
  <c r="I172" i="1" s="1"/>
  <c r="H172" i="1"/>
  <c r="G172" i="1" s="1"/>
  <c r="J172" i="1"/>
  <c r="K172" i="1"/>
  <c r="L172" i="1"/>
  <c r="N172" i="1"/>
  <c r="O172" i="1"/>
  <c r="S172" i="1"/>
  <c r="T172" i="1"/>
  <c r="E173" i="1"/>
  <c r="F173" i="1"/>
  <c r="H173" i="1"/>
  <c r="G173" i="1" s="1"/>
  <c r="J173" i="1"/>
  <c r="K173" i="1"/>
  <c r="L173" i="1"/>
  <c r="N173" i="1"/>
  <c r="O173" i="1"/>
  <c r="T173" i="1"/>
  <c r="S173" i="1" s="1"/>
  <c r="E174" i="1"/>
  <c r="F174" i="1"/>
  <c r="C174" i="1" s="1"/>
  <c r="H174" i="1"/>
  <c r="G174" i="1" s="1"/>
  <c r="J174" i="1"/>
  <c r="K174" i="1"/>
  <c r="L174" i="1"/>
  <c r="N174" i="1"/>
  <c r="O174" i="1"/>
  <c r="T174" i="1"/>
  <c r="S174" i="1" s="1"/>
  <c r="E175" i="1"/>
  <c r="F175" i="1"/>
  <c r="I175" i="1" s="1"/>
  <c r="H175" i="1"/>
  <c r="G175" i="1" s="1"/>
  <c r="J175" i="1"/>
  <c r="K175" i="1"/>
  <c r="L175" i="1"/>
  <c r="N175" i="1"/>
  <c r="O175" i="1"/>
  <c r="T175" i="1"/>
  <c r="S175" i="1" s="1"/>
  <c r="E176" i="1"/>
  <c r="F176" i="1"/>
  <c r="I176" i="1" s="1"/>
  <c r="H176" i="1"/>
  <c r="G176" i="1" s="1"/>
  <c r="J176" i="1"/>
  <c r="K176" i="1"/>
  <c r="L176" i="1"/>
  <c r="N176" i="1"/>
  <c r="O176" i="1"/>
  <c r="T176" i="1"/>
  <c r="S176" i="1" s="1"/>
  <c r="E177" i="1"/>
  <c r="F177" i="1"/>
  <c r="G177" i="1"/>
  <c r="H177" i="1"/>
  <c r="J177" i="1"/>
  <c r="K177" i="1"/>
  <c r="L177" i="1"/>
  <c r="N177" i="1"/>
  <c r="O177" i="1"/>
  <c r="T177" i="1"/>
  <c r="S177" i="1" s="1"/>
  <c r="E178" i="1"/>
  <c r="F178" i="1"/>
  <c r="C178" i="1" s="1"/>
  <c r="H178" i="1"/>
  <c r="G178" i="1" s="1"/>
  <c r="J178" i="1"/>
  <c r="K178" i="1"/>
  <c r="L178" i="1"/>
  <c r="N178" i="1"/>
  <c r="O178" i="1"/>
  <c r="T178" i="1"/>
  <c r="S178" i="1" s="1"/>
  <c r="E179" i="1"/>
  <c r="F179" i="1"/>
  <c r="C179" i="1" s="1"/>
  <c r="H179" i="1"/>
  <c r="G179" i="1" s="1"/>
  <c r="I179" i="1"/>
  <c r="J179" i="1"/>
  <c r="K179" i="1"/>
  <c r="L179" i="1"/>
  <c r="N179" i="1"/>
  <c r="O179" i="1"/>
  <c r="T179" i="1"/>
  <c r="S179" i="1" s="1"/>
  <c r="C180" i="1"/>
  <c r="E180" i="1"/>
  <c r="F180" i="1"/>
  <c r="I180" i="1" s="1"/>
  <c r="H180" i="1"/>
  <c r="G180" i="1" s="1"/>
  <c r="J180" i="1"/>
  <c r="K180" i="1"/>
  <c r="L180" i="1"/>
  <c r="N180" i="1"/>
  <c r="O180" i="1"/>
  <c r="T180" i="1"/>
  <c r="S180" i="1" s="1"/>
  <c r="E181" i="1"/>
  <c r="F181" i="1"/>
  <c r="H181" i="1"/>
  <c r="G181" i="1" s="1"/>
  <c r="J181" i="1"/>
  <c r="K181" i="1"/>
  <c r="L181" i="1"/>
  <c r="N181" i="1"/>
  <c r="O181" i="1"/>
  <c r="T181" i="1"/>
  <c r="S181" i="1" s="1"/>
  <c r="E182" i="1"/>
  <c r="F182" i="1"/>
  <c r="C182" i="1" s="1"/>
  <c r="H182" i="1"/>
  <c r="G182" i="1" s="1"/>
  <c r="I182" i="1"/>
  <c r="J182" i="1"/>
  <c r="K182" i="1"/>
  <c r="L182" i="1"/>
  <c r="N182" i="1"/>
  <c r="O182" i="1"/>
  <c r="T182" i="1"/>
  <c r="S182" i="1" s="1"/>
  <c r="E183" i="1"/>
  <c r="F183" i="1"/>
  <c r="H183" i="1"/>
  <c r="G183" i="1" s="1"/>
  <c r="J183" i="1"/>
  <c r="K183" i="1"/>
  <c r="L183" i="1"/>
  <c r="N183" i="1"/>
  <c r="O183" i="1"/>
  <c r="T183" i="1"/>
  <c r="S183" i="1" s="1"/>
  <c r="E184" i="1"/>
  <c r="F184" i="1"/>
  <c r="I184" i="1" s="1"/>
  <c r="H184" i="1"/>
  <c r="G184" i="1" s="1"/>
  <c r="J184" i="1"/>
  <c r="K184" i="1"/>
  <c r="L184" i="1"/>
  <c r="N184" i="1"/>
  <c r="O184" i="1"/>
  <c r="S184" i="1"/>
  <c r="T184" i="1"/>
  <c r="E185" i="1"/>
  <c r="F185" i="1"/>
  <c r="H185" i="1"/>
  <c r="G185" i="1" s="1"/>
  <c r="J185" i="1"/>
  <c r="K185" i="1"/>
  <c r="L185" i="1"/>
  <c r="N185" i="1"/>
  <c r="O185" i="1"/>
  <c r="T185" i="1"/>
  <c r="S185" i="1" s="1"/>
  <c r="E186" i="1"/>
  <c r="F186" i="1"/>
  <c r="C186" i="1" s="1"/>
  <c r="H186" i="1"/>
  <c r="G186" i="1" s="1"/>
  <c r="J186" i="1"/>
  <c r="K186" i="1"/>
  <c r="L186" i="1"/>
  <c r="N186" i="1"/>
  <c r="O186" i="1"/>
  <c r="S186" i="1"/>
  <c r="T186" i="1"/>
  <c r="E187" i="1"/>
  <c r="F187" i="1"/>
  <c r="H187" i="1"/>
  <c r="G187" i="1" s="1"/>
  <c r="J187" i="1"/>
  <c r="K187" i="1"/>
  <c r="L187" i="1"/>
  <c r="N187" i="1"/>
  <c r="O187" i="1"/>
  <c r="T187" i="1"/>
  <c r="S187" i="1" s="1"/>
  <c r="E188" i="1"/>
  <c r="F188" i="1"/>
  <c r="I188" i="1" s="1"/>
  <c r="H188" i="1"/>
  <c r="G188" i="1" s="1"/>
  <c r="J188" i="1"/>
  <c r="K188" i="1"/>
  <c r="L188" i="1"/>
  <c r="N188" i="1"/>
  <c r="O188" i="1"/>
  <c r="T188" i="1"/>
  <c r="S188" i="1" s="1"/>
  <c r="E189" i="1"/>
  <c r="F189" i="1"/>
  <c r="H189" i="1"/>
  <c r="G189" i="1" s="1"/>
  <c r="J189" i="1"/>
  <c r="K189" i="1"/>
  <c r="L189" i="1"/>
  <c r="N189" i="1"/>
  <c r="O189" i="1"/>
  <c r="T189" i="1"/>
  <c r="S189" i="1" s="1"/>
  <c r="E190" i="1"/>
  <c r="F190" i="1"/>
  <c r="C190" i="1" s="1"/>
  <c r="H190" i="1"/>
  <c r="G190" i="1" s="1"/>
  <c r="J190" i="1"/>
  <c r="K190" i="1"/>
  <c r="L190" i="1"/>
  <c r="N190" i="1"/>
  <c r="O190" i="1"/>
  <c r="T190" i="1"/>
  <c r="S190" i="1" s="1"/>
  <c r="E191" i="1"/>
  <c r="F191" i="1"/>
  <c r="C191" i="1" s="1"/>
  <c r="H191" i="1"/>
  <c r="G191" i="1" s="1"/>
  <c r="I191" i="1"/>
  <c r="J191" i="1"/>
  <c r="K191" i="1"/>
  <c r="L191" i="1"/>
  <c r="N191" i="1"/>
  <c r="O191" i="1"/>
  <c r="T191" i="1"/>
  <c r="S191" i="1" s="1"/>
  <c r="E192" i="1"/>
  <c r="F192" i="1"/>
  <c r="H192" i="1"/>
  <c r="G192" i="1" s="1"/>
  <c r="J192" i="1"/>
  <c r="K192" i="1"/>
  <c r="L192" i="1"/>
  <c r="N192" i="1"/>
  <c r="O192" i="1"/>
  <c r="S192" i="1"/>
  <c r="T192" i="1"/>
  <c r="E193" i="1"/>
  <c r="F193" i="1"/>
  <c r="H193" i="1"/>
  <c r="G193" i="1" s="1"/>
  <c r="J193" i="1"/>
  <c r="K193" i="1"/>
  <c r="L193" i="1"/>
  <c r="N193" i="1"/>
  <c r="O193" i="1"/>
  <c r="T193" i="1"/>
  <c r="S193" i="1" s="1"/>
  <c r="E194" i="1"/>
  <c r="F194" i="1"/>
  <c r="C194" i="1" s="1"/>
  <c r="H194" i="1"/>
  <c r="G194" i="1" s="1"/>
  <c r="J194" i="1"/>
  <c r="K194" i="1"/>
  <c r="L194" i="1"/>
  <c r="N194" i="1"/>
  <c r="O194" i="1"/>
  <c r="T194" i="1"/>
  <c r="S194" i="1" s="1"/>
  <c r="C195" i="1"/>
  <c r="E195" i="1"/>
  <c r="F195" i="1"/>
  <c r="H195" i="1"/>
  <c r="G195" i="1" s="1"/>
  <c r="I195" i="1"/>
  <c r="J195" i="1"/>
  <c r="K195" i="1"/>
  <c r="L195" i="1"/>
  <c r="N195" i="1"/>
  <c r="O195" i="1"/>
  <c r="T195" i="1"/>
  <c r="S195" i="1" s="1"/>
  <c r="C196" i="1"/>
  <c r="E196" i="1"/>
  <c r="F196" i="1"/>
  <c r="I196" i="1" s="1"/>
  <c r="H196" i="1"/>
  <c r="G196" i="1" s="1"/>
  <c r="J196" i="1"/>
  <c r="K196" i="1"/>
  <c r="L196" i="1"/>
  <c r="N196" i="1"/>
  <c r="O196" i="1"/>
  <c r="T196" i="1"/>
  <c r="S196" i="1" s="1"/>
  <c r="E197" i="1"/>
  <c r="F197" i="1"/>
  <c r="G197" i="1"/>
  <c r="H197" i="1"/>
  <c r="J197" i="1"/>
  <c r="K197" i="1"/>
  <c r="L197" i="1"/>
  <c r="N197" i="1"/>
  <c r="O197" i="1"/>
  <c r="T197" i="1"/>
  <c r="S197" i="1" s="1"/>
  <c r="E198" i="1"/>
  <c r="F198" i="1"/>
  <c r="C198" i="1" s="1"/>
  <c r="H198" i="1"/>
  <c r="G198" i="1" s="1"/>
  <c r="J198" i="1"/>
  <c r="K198" i="1"/>
  <c r="L198" i="1"/>
  <c r="N198" i="1"/>
  <c r="O198" i="1"/>
  <c r="T198" i="1"/>
  <c r="S198" i="1" s="1"/>
  <c r="E199" i="1"/>
  <c r="F199" i="1"/>
  <c r="H199" i="1"/>
  <c r="G199" i="1" s="1"/>
  <c r="J199" i="1"/>
  <c r="K199" i="1"/>
  <c r="L199" i="1"/>
  <c r="N199" i="1"/>
  <c r="O199" i="1"/>
  <c r="T199" i="1"/>
  <c r="S199" i="1" s="1"/>
  <c r="E200" i="1"/>
  <c r="F200" i="1"/>
  <c r="I200" i="1" s="1"/>
  <c r="H200" i="1"/>
  <c r="G200" i="1" s="1"/>
  <c r="J200" i="1"/>
  <c r="K200" i="1"/>
  <c r="L200" i="1"/>
  <c r="N200" i="1"/>
  <c r="O200" i="1"/>
  <c r="T200" i="1"/>
  <c r="S200" i="1" s="1"/>
  <c r="E201" i="1"/>
  <c r="F201" i="1"/>
  <c r="G201" i="1"/>
  <c r="H201" i="1"/>
  <c r="J201" i="1"/>
  <c r="K201" i="1"/>
  <c r="L201" i="1"/>
  <c r="N201" i="1"/>
  <c r="O201" i="1"/>
  <c r="T201" i="1"/>
  <c r="S201" i="1" s="1"/>
  <c r="E202" i="1"/>
  <c r="F202" i="1"/>
  <c r="C202" i="1" s="1"/>
  <c r="H202" i="1"/>
  <c r="G202" i="1" s="1"/>
  <c r="I202" i="1"/>
  <c r="J202" i="1"/>
  <c r="K202" i="1"/>
  <c r="L202" i="1"/>
  <c r="N202" i="1"/>
  <c r="O202" i="1"/>
  <c r="T202" i="1"/>
  <c r="S202" i="1" s="1"/>
  <c r="E203" i="1"/>
  <c r="F203" i="1"/>
  <c r="C203" i="1" s="1"/>
  <c r="H203" i="1"/>
  <c r="G203" i="1" s="1"/>
  <c r="I203" i="1"/>
  <c r="J203" i="1"/>
  <c r="K203" i="1"/>
  <c r="L203" i="1"/>
  <c r="N203" i="1"/>
  <c r="O203" i="1"/>
  <c r="T203" i="1"/>
  <c r="S203" i="1" s="1"/>
  <c r="E204" i="1"/>
  <c r="F204" i="1"/>
  <c r="H204" i="1"/>
  <c r="G204" i="1" s="1"/>
  <c r="J204" i="1"/>
  <c r="K204" i="1"/>
  <c r="L204" i="1"/>
  <c r="N204" i="1"/>
  <c r="O204" i="1"/>
  <c r="T204" i="1"/>
  <c r="S204" i="1" s="1"/>
  <c r="E205" i="1"/>
  <c r="F205" i="1"/>
  <c r="H205" i="1"/>
  <c r="G205" i="1" s="1"/>
  <c r="J205" i="1"/>
  <c r="K205" i="1"/>
  <c r="L205" i="1"/>
  <c r="N205" i="1"/>
  <c r="O205" i="1"/>
  <c r="T205" i="1"/>
  <c r="S205" i="1" s="1"/>
  <c r="E206" i="1"/>
  <c r="F206" i="1"/>
  <c r="C206" i="1" s="1"/>
  <c r="H206" i="1"/>
  <c r="G206" i="1" s="1"/>
  <c r="J206" i="1"/>
  <c r="K206" i="1"/>
  <c r="L206" i="1"/>
  <c r="N206" i="1"/>
  <c r="O206" i="1"/>
  <c r="T206" i="1"/>
  <c r="S206" i="1" s="1"/>
  <c r="E207" i="1"/>
  <c r="F207" i="1"/>
  <c r="H207" i="1"/>
  <c r="G207" i="1" s="1"/>
  <c r="J207" i="1"/>
  <c r="K207" i="1"/>
  <c r="L207" i="1"/>
  <c r="N207" i="1"/>
  <c r="O207" i="1"/>
  <c r="T207" i="1"/>
  <c r="S207" i="1" s="1"/>
  <c r="E208" i="1"/>
  <c r="F208" i="1"/>
  <c r="I208" i="1" s="1"/>
  <c r="H208" i="1"/>
  <c r="G208" i="1" s="1"/>
  <c r="J208" i="1"/>
  <c r="K208" i="1"/>
  <c r="L208" i="1"/>
  <c r="N208" i="1"/>
  <c r="O208" i="1"/>
  <c r="T208" i="1"/>
  <c r="S208" i="1" s="1"/>
  <c r="E209" i="1"/>
  <c r="F209" i="1"/>
  <c r="G209" i="1"/>
  <c r="H209" i="1"/>
  <c r="J209" i="1"/>
  <c r="K209" i="1"/>
  <c r="L209" i="1"/>
  <c r="N209" i="1"/>
  <c r="O209" i="1"/>
  <c r="S209" i="1"/>
  <c r="T209" i="1"/>
  <c r="E210" i="1"/>
  <c r="F210" i="1"/>
  <c r="C210" i="1" s="1"/>
  <c r="H210" i="1"/>
  <c r="G210" i="1" s="1"/>
  <c r="J210" i="1"/>
  <c r="K210" i="1"/>
  <c r="L210" i="1"/>
  <c r="N210" i="1"/>
  <c r="O210" i="1"/>
  <c r="S210" i="1"/>
  <c r="T210" i="1"/>
  <c r="E211" i="1"/>
  <c r="F211" i="1"/>
  <c r="C211" i="1" s="1"/>
  <c r="H211" i="1"/>
  <c r="G211" i="1" s="1"/>
  <c r="J211" i="1"/>
  <c r="K211" i="1"/>
  <c r="L211" i="1"/>
  <c r="N211" i="1"/>
  <c r="O211" i="1"/>
  <c r="T211" i="1"/>
  <c r="S211" i="1" s="1"/>
  <c r="C212" i="1"/>
  <c r="E212" i="1"/>
  <c r="F212" i="1"/>
  <c r="I212" i="1" s="1"/>
  <c r="G212" i="1"/>
  <c r="H212" i="1"/>
  <c r="J212" i="1"/>
  <c r="K212" i="1"/>
  <c r="L212" i="1"/>
  <c r="N212" i="1"/>
  <c r="O212" i="1"/>
  <c r="T212" i="1"/>
  <c r="S212" i="1" s="1"/>
  <c r="E213" i="1"/>
  <c r="F213" i="1"/>
  <c r="H213" i="1"/>
  <c r="G213" i="1" s="1"/>
  <c r="J213" i="1"/>
  <c r="K213" i="1"/>
  <c r="L213" i="1"/>
  <c r="N213" i="1"/>
  <c r="O213" i="1"/>
  <c r="T213" i="1"/>
  <c r="S213" i="1" s="1"/>
  <c r="E214" i="1"/>
  <c r="F214" i="1"/>
  <c r="C214" i="1" s="1"/>
  <c r="H214" i="1"/>
  <c r="G214" i="1" s="1"/>
  <c r="J214" i="1"/>
  <c r="K214" i="1"/>
  <c r="L214" i="1"/>
  <c r="N214" i="1"/>
  <c r="O214" i="1"/>
  <c r="T214" i="1"/>
  <c r="S214" i="1" s="1"/>
  <c r="C215" i="1"/>
  <c r="E215" i="1"/>
  <c r="F215" i="1"/>
  <c r="H215" i="1"/>
  <c r="G215" i="1" s="1"/>
  <c r="I215" i="1"/>
  <c r="J215" i="1"/>
  <c r="K215" i="1"/>
  <c r="L215" i="1"/>
  <c r="N215" i="1"/>
  <c r="O215" i="1"/>
  <c r="T215" i="1"/>
  <c r="S215" i="1" s="1"/>
  <c r="E216" i="1"/>
  <c r="F216" i="1"/>
  <c r="I216" i="1" s="1"/>
  <c r="H216" i="1"/>
  <c r="G216" i="1" s="1"/>
  <c r="J216" i="1"/>
  <c r="K216" i="1"/>
  <c r="L216" i="1"/>
  <c r="N216" i="1"/>
  <c r="O216" i="1"/>
  <c r="S216" i="1"/>
  <c r="T216" i="1"/>
  <c r="E217" i="1"/>
  <c r="F217" i="1"/>
  <c r="C217" i="1" s="1"/>
  <c r="H217" i="1"/>
  <c r="G217" i="1" s="1"/>
  <c r="J217" i="1"/>
  <c r="K217" i="1"/>
  <c r="L217" i="1"/>
  <c r="N217" i="1"/>
  <c r="O217" i="1"/>
  <c r="T217" i="1"/>
  <c r="S217" i="1" s="1"/>
  <c r="E218" i="1"/>
  <c r="F218" i="1"/>
  <c r="I218" i="1" s="1"/>
  <c r="G218" i="1"/>
  <c r="H218" i="1"/>
  <c r="J218" i="1"/>
  <c r="K218" i="1"/>
  <c r="L218" i="1"/>
  <c r="N218" i="1"/>
  <c r="O218" i="1"/>
  <c r="T218" i="1"/>
  <c r="S218" i="1" s="1"/>
  <c r="E219" i="1"/>
  <c r="F219" i="1"/>
  <c r="C219" i="1" s="1"/>
  <c r="H219" i="1"/>
  <c r="G219" i="1" s="1"/>
  <c r="I219" i="1"/>
  <c r="J219" i="1"/>
  <c r="K219" i="1"/>
  <c r="L219" i="1"/>
  <c r="N219" i="1"/>
  <c r="O219" i="1"/>
  <c r="T219" i="1"/>
  <c r="S219" i="1" s="1"/>
  <c r="E220" i="1"/>
  <c r="F220" i="1"/>
  <c r="C220" i="1" s="1"/>
  <c r="H220" i="1"/>
  <c r="G220" i="1" s="1"/>
  <c r="J220" i="1"/>
  <c r="K220" i="1"/>
  <c r="L220" i="1"/>
  <c r="N220" i="1"/>
  <c r="O220" i="1"/>
  <c r="T220" i="1"/>
  <c r="S220" i="1" s="1"/>
  <c r="E221" i="1"/>
  <c r="F221" i="1"/>
  <c r="H221" i="1"/>
  <c r="G221" i="1" s="1"/>
  <c r="J221" i="1"/>
  <c r="K221" i="1"/>
  <c r="L221" i="1"/>
  <c r="N221" i="1"/>
  <c r="O221" i="1"/>
  <c r="T221" i="1"/>
  <c r="S221" i="1" s="1"/>
  <c r="E222" i="1"/>
  <c r="F222" i="1"/>
  <c r="H222" i="1"/>
  <c r="G222" i="1" s="1"/>
  <c r="J222" i="1"/>
  <c r="K222" i="1"/>
  <c r="L222" i="1"/>
  <c r="N222" i="1"/>
  <c r="O222" i="1"/>
  <c r="T222" i="1"/>
  <c r="S222" i="1" s="1"/>
  <c r="E223" i="1"/>
  <c r="F223" i="1"/>
  <c r="C223" i="1" s="1"/>
  <c r="H223" i="1"/>
  <c r="G223" i="1" s="1"/>
  <c r="J223" i="1"/>
  <c r="K223" i="1"/>
  <c r="L223" i="1"/>
  <c r="N223" i="1"/>
  <c r="O223" i="1"/>
  <c r="T223" i="1"/>
  <c r="S223" i="1" s="1"/>
  <c r="E224" i="1"/>
  <c r="F224" i="1"/>
  <c r="H224" i="1"/>
  <c r="G224" i="1" s="1"/>
  <c r="J224" i="1"/>
  <c r="K224" i="1"/>
  <c r="L224" i="1"/>
  <c r="N224" i="1"/>
  <c r="O224" i="1"/>
  <c r="T224" i="1"/>
  <c r="S224" i="1" s="1"/>
  <c r="E225" i="1"/>
  <c r="F225" i="1"/>
  <c r="C225" i="1" s="1"/>
  <c r="H225" i="1"/>
  <c r="G225" i="1" s="1"/>
  <c r="J225" i="1"/>
  <c r="K225" i="1"/>
  <c r="L225" i="1"/>
  <c r="N225" i="1"/>
  <c r="O225" i="1"/>
  <c r="T225" i="1"/>
  <c r="S225" i="1" s="1"/>
  <c r="E226" i="1"/>
  <c r="F226" i="1"/>
  <c r="I226" i="1" s="1"/>
  <c r="G226" i="1"/>
  <c r="H226" i="1"/>
  <c r="J226" i="1"/>
  <c r="K226" i="1"/>
  <c r="L226" i="1"/>
  <c r="N226" i="1"/>
  <c r="O226" i="1"/>
  <c r="T226" i="1"/>
  <c r="S226" i="1" s="1"/>
  <c r="C227" i="1"/>
  <c r="E227" i="1"/>
  <c r="F227" i="1"/>
  <c r="H227" i="1"/>
  <c r="G227" i="1" s="1"/>
  <c r="I227" i="1"/>
  <c r="J227" i="1"/>
  <c r="K227" i="1"/>
  <c r="L227" i="1"/>
  <c r="N227" i="1"/>
  <c r="O227" i="1"/>
  <c r="T227" i="1"/>
  <c r="S227" i="1" s="1"/>
  <c r="E228" i="1"/>
  <c r="F228" i="1"/>
  <c r="I228" i="1" s="1"/>
  <c r="H228" i="1"/>
  <c r="G228" i="1" s="1"/>
  <c r="J228" i="1"/>
  <c r="K228" i="1"/>
  <c r="L228" i="1"/>
  <c r="N228" i="1"/>
  <c r="O228" i="1"/>
  <c r="T228" i="1"/>
  <c r="S228" i="1" s="1"/>
  <c r="E229" i="1"/>
  <c r="F229" i="1"/>
  <c r="I229" i="1" s="1"/>
  <c r="H229" i="1"/>
  <c r="G229" i="1" s="1"/>
  <c r="J229" i="1"/>
  <c r="K229" i="1"/>
  <c r="L229" i="1"/>
  <c r="N229" i="1"/>
  <c r="O229" i="1"/>
  <c r="S229" i="1"/>
  <c r="T229" i="1"/>
  <c r="E230" i="1"/>
  <c r="F230" i="1"/>
  <c r="C230" i="1" s="1"/>
  <c r="H230" i="1"/>
  <c r="G230" i="1" s="1"/>
  <c r="J230" i="1"/>
  <c r="K230" i="1"/>
  <c r="L230" i="1"/>
  <c r="N230" i="1"/>
  <c r="O230" i="1"/>
  <c r="T230" i="1"/>
  <c r="S230" i="1" s="1"/>
  <c r="E231" i="1"/>
  <c r="F231" i="1"/>
  <c r="I231" i="1" s="1"/>
  <c r="H231" i="1"/>
  <c r="G231" i="1" s="1"/>
  <c r="J231" i="1"/>
  <c r="K231" i="1"/>
  <c r="L231" i="1"/>
  <c r="N231" i="1"/>
  <c r="O231" i="1"/>
  <c r="S231" i="1"/>
  <c r="T231" i="1"/>
  <c r="E232" i="1"/>
  <c r="F232" i="1"/>
  <c r="H232" i="1"/>
  <c r="G232" i="1" s="1"/>
  <c r="J232" i="1"/>
  <c r="K232" i="1"/>
  <c r="L232" i="1"/>
  <c r="N232" i="1"/>
  <c r="O232" i="1"/>
  <c r="T232" i="1"/>
  <c r="S232" i="1" s="1"/>
  <c r="E233" i="1"/>
  <c r="F233" i="1"/>
  <c r="C233" i="1" s="1"/>
  <c r="H233" i="1"/>
  <c r="G233" i="1" s="1"/>
  <c r="J233" i="1"/>
  <c r="K233" i="1"/>
  <c r="L233" i="1"/>
  <c r="N233" i="1"/>
  <c r="O233" i="1"/>
  <c r="T233" i="1"/>
  <c r="S233" i="1" s="1"/>
  <c r="E234" i="1"/>
  <c r="F234" i="1"/>
  <c r="I234" i="1" s="1"/>
  <c r="H234" i="1"/>
  <c r="G234" i="1" s="1"/>
  <c r="J234" i="1"/>
  <c r="K234" i="1"/>
  <c r="L234" i="1"/>
  <c r="N234" i="1"/>
  <c r="O234" i="1"/>
  <c r="T234" i="1"/>
  <c r="S234" i="1" s="1"/>
  <c r="E235" i="1"/>
  <c r="F235" i="1"/>
  <c r="C235" i="1" s="1"/>
  <c r="H235" i="1"/>
  <c r="G235" i="1" s="1"/>
  <c r="J235" i="1"/>
  <c r="K235" i="1"/>
  <c r="L235" i="1"/>
  <c r="N235" i="1"/>
  <c r="O235" i="1"/>
  <c r="T235" i="1"/>
  <c r="S235" i="1" s="1"/>
  <c r="E236" i="1"/>
  <c r="F236" i="1"/>
  <c r="C236" i="1" s="1"/>
  <c r="H236" i="1"/>
  <c r="G236" i="1" s="1"/>
  <c r="J236" i="1"/>
  <c r="K236" i="1"/>
  <c r="L236" i="1"/>
  <c r="N236" i="1"/>
  <c r="O236" i="1"/>
  <c r="T236" i="1"/>
  <c r="S236" i="1" s="1"/>
  <c r="E237" i="1"/>
  <c r="F237" i="1"/>
  <c r="I237" i="1" s="1"/>
  <c r="G237" i="1"/>
  <c r="H237" i="1"/>
  <c r="J237" i="1"/>
  <c r="K237" i="1"/>
  <c r="L237" i="1"/>
  <c r="N237" i="1"/>
  <c r="O237" i="1"/>
  <c r="T237" i="1"/>
  <c r="S237" i="1" s="1"/>
  <c r="E238" i="1"/>
  <c r="F238" i="1"/>
  <c r="C238" i="1" s="1"/>
  <c r="H238" i="1"/>
  <c r="G238" i="1" s="1"/>
  <c r="J238" i="1"/>
  <c r="K238" i="1"/>
  <c r="L238" i="1"/>
  <c r="N238" i="1"/>
  <c r="O238" i="1"/>
  <c r="T238" i="1"/>
  <c r="S238" i="1" s="1"/>
  <c r="E239" i="1"/>
  <c r="F239" i="1"/>
  <c r="C239" i="1" s="1"/>
  <c r="H239" i="1"/>
  <c r="G239" i="1" s="1"/>
  <c r="J239" i="1"/>
  <c r="K239" i="1"/>
  <c r="L239" i="1"/>
  <c r="N239" i="1"/>
  <c r="O239" i="1"/>
  <c r="T239" i="1"/>
  <c r="S239" i="1" s="1"/>
  <c r="E240" i="1"/>
  <c r="F240" i="1"/>
  <c r="I240" i="1" s="1"/>
  <c r="H240" i="1"/>
  <c r="G240" i="1" s="1"/>
  <c r="J240" i="1"/>
  <c r="K240" i="1"/>
  <c r="L240" i="1"/>
  <c r="N240" i="1"/>
  <c r="O240" i="1"/>
  <c r="T240" i="1"/>
  <c r="S240" i="1" s="1"/>
  <c r="C241" i="1"/>
  <c r="E241" i="1"/>
  <c r="F241" i="1"/>
  <c r="H241" i="1"/>
  <c r="G241" i="1" s="1"/>
  <c r="I241" i="1"/>
  <c r="J241" i="1"/>
  <c r="K241" i="1"/>
  <c r="L241" i="1"/>
  <c r="N241" i="1"/>
  <c r="O241" i="1"/>
  <c r="T241" i="1"/>
  <c r="S241" i="1" s="1"/>
  <c r="E242" i="1"/>
  <c r="F242" i="1"/>
  <c r="I242" i="1" s="1"/>
  <c r="H242" i="1"/>
  <c r="G242" i="1" s="1"/>
  <c r="J242" i="1"/>
  <c r="K242" i="1"/>
  <c r="L242" i="1"/>
  <c r="N242" i="1"/>
  <c r="O242" i="1"/>
  <c r="T242" i="1"/>
  <c r="S242" i="1" s="1"/>
  <c r="E243" i="1"/>
  <c r="F243" i="1"/>
  <c r="C243" i="1" s="1"/>
  <c r="H243" i="1"/>
  <c r="G243" i="1" s="1"/>
  <c r="J243" i="1"/>
  <c r="K243" i="1"/>
  <c r="L243" i="1"/>
  <c r="N243" i="1"/>
  <c r="O243" i="1"/>
  <c r="T243" i="1"/>
  <c r="S243" i="1" s="1"/>
  <c r="E244" i="1"/>
  <c r="F244" i="1"/>
  <c r="I244" i="1" s="1"/>
  <c r="H244" i="1"/>
  <c r="G244" i="1" s="1"/>
  <c r="J244" i="1"/>
  <c r="K244" i="1"/>
  <c r="L244" i="1"/>
  <c r="N244" i="1"/>
  <c r="O244" i="1"/>
  <c r="T244" i="1"/>
  <c r="S244" i="1" s="1"/>
  <c r="C245" i="1"/>
  <c r="E245" i="1"/>
  <c r="F245" i="1"/>
  <c r="I245" i="1" s="1"/>
  <c r="H245" i="1"/>
  <c r="G245" i="1" s="1"/>
  <c r="J245" i="1"/>
  <c r="K245" i="1"/>
  <c r="L245" i="1"/>
  <c r="N245" i="1"/>
  <c r="O245" i="1"/>
  <c r="T245" i="1"/>
  <c r="S245" i="1" s="1"/>
  <c r="E246" i="1"/>
  <c r="F246" i="1"/>
  <c r="C246" i="1" s="1"/>
  <c r="H246" i="1"/>
  <c r="G246" i="1" s="1"/>
  <c r="J246" i="1"/>
  <c r="K246" i="1"/>
  <c r="L246" i="1"/>
  <c r="N246" i="1"/>
  <c r="O246" i="1"/>
  <c r="T246" i="1"/>
  <c r="S246" i="1" s="1"/>
  <c r="E247" i="1"/>
  <c r="F247" i="1"/>
  <c r="C247" i="1" s="1"/>
  <c r="H247" i="1"/>
  <c r="G247" i="1" s="1"/>
  <c r="I247" i="1"/>
  <c r="J247" i="1"/>
  <c r="K247" i="1"/>
  <c r="L247" i="1"/>
  <c r="N247" i="1"/>
  <c r="O247" i="1"/>
  <c r="T247" i="1"/>
  <c r="S247" i="1" s="1"/>
  <c r="C248" i="1"/>
  <c r="E248" i="1"/>
  <c r="F248" i="1"/>
  <c r="I248" i="1" s="1"/>
  <c r="H248" i="1"/>
  <c r="G248" i="1" s="1"/>
  <c r="J248" i="1"/>
  <c r="K248" i="1"/>
  <c r="L248" i="1"/>
  <c r="N248" i="1"/>
  <c r="O248" i="1"/>
  <c r="T248" i="1"/>
  <c r="S248" i="1" s="1"/>
  <c r="E249" i="1"/>
  <c r="F249" i="1"/>
  <c r="I249" i="1" s="1"/>
  <c r="H249" i="1"/>
  <c r="G249" i="1" s="1"/>
  <c r="J249" i="1"/>
  <c r="K249" i="1"/>
  <c r="L249" i="1"/>
  <c r="N249" i="1"/>
  <c r="O249" i="1"/>
  <c r="T249" i="1"/>
  <c r="S249" i="1" s="1"/>
  <c r="E250" i="1"/>
  <c r="F250" i="1"/>
  <c r="I250" i="1" s="1"/>
  <c r="H250" i="1"/>
  <c r="G250" i="1" s="1"/>
  <c r="J250" i="1"/>
  <c r="K250" i="1"/>
  <c r="L250" i="1"/>
  <c r="N250" i="1"/>
  <c r="O250" i="1"/>
  <c r="T250" i="1"/>
  <c r="S250" i="1" s="1"/>
  <c r="E251" i="1"/>
  <c r="F251" i="1"/>
  <c r="C251" i="1" s="1"/>
  <c r="H251" i="1"/>
  <c r="G251" i="1" s="1"/>
  <c r="J251" i="1"/>
  <c r="K251" i="1"/>
  <c r="L251" i="1"/>
  <c r="N251" i="1"/>
  <c r="O251" i="1"/>
  <c r="T251" i="1"/>
  <c r="S251" i="1" s="1"/>
  <c r="E252" i="1"/>
  <c r="F252" i="1"/>
  <c r="I252" i="1" s="1"/>
  <c r="H252" i="1"/>
  <c r="G252" i="1" s="1"/>
  <c r="J252" i="1"/>
  <c r="K252" i="1"/>
  <c r="L252" i="1"/>
  <c r="N252" i="1"/>
  <c r="O252" i="1"/>
  <c r="T252" i="1"/>
  <c r="S252" i="1" s="1"/>
  <c r="E253" i="1"/>
  <c r="F253" i="1"/>
  <c r="I253" i="1" s="1"/>
  <c r="H253" i="1"/>
  <c r="G253" i="1" s="1"/>
  <c r="J253" i="1"/>
  <c r="K253" i="1"/>
  <c r="L253" i="1"/>
  <c r="N253" i="1"/>
  <c r="O253" i="1"/>
  <c r="S253" i="1"/>
  <c r="T253" i="1"/>
  <c r="E254" i="1"/>
  <c r="F254" i="1"/>
  <c r="C254" i="1" s="1"/>
  <c r="H254" i="1"/>
  <c r="G254" i="1" s="1"/>
  <c r="J254" i="1"/>
  <c r="K254" i="1"/>
  <c r="L254" i="1"/>
  <c r="N254" i="1"/>
  <c r="O254" i="1"/>
  <c r="T254" i="1"/>
  <c r="S254" i="1" s="1"/>
  <c r="C255" i="1"/>
  <c r="E255" i="1"/>
  <c r="F255" i="1"/>
  <c r="H255" i="1"/>
  <c r="G255" i="1" s="1"/>
  <c r="I255" i="1"/>
  <c r="J255" i="1"/>
  <c r="K255" i="1"/>
  <c r="L255" i="1"/>
  <c r="N255" i="1"/>
  <c r="O255" i="1"/>
  <c r="T255" i="1"/>
  <c r="S255" i="1" s="1"/>
  <c r="E256" i="1"/>
  <c r="F256" i="1"/>
  <c r="I256" i="1" s="1"/>
  <c r="H256" i="1"/>
  <c r="G256" i="1" s="1"/>
  <c r="J256" i="1"/>
  <c r="K256" i="1"/>
  <c r="L256" i="1"/>
  <c r="N256" i="1"/>
  <c r="O256" i="1"/>
  <c r="T256" i="1"/>
  <c r="S256" i="1" s="1"/>
  <c r="E257" i="1"/>
  <c r="F257" i="1"/>
  <c r="H257" i="1"/>
  <c r="G257" i="1" s="1"/>
  <c r="J257" i="1"/>
  <c r="K257" i="1"/>
  <c r="L257" i="1"/>
  <c r="N257" i="1"/>
  <c r="O257" i="1"/>
  <c r="T257" i="1"/>
  <c r="S257" i="1" s="1"/>
  <c r="E258" i="1"/>
  <c r="F258" i="1"/>
  <c r="I258" i="1" s="1"/>
  <c r="H258" i="1"/>
  <c r="G258" i="1" s="1"/>
  <c r="J258" i="1"/>
  <c r="K258" i="1"/>
  <c r="L258" i="1"/>
  <c r="N258" i="1"/>
  <c r="O258" i="1"/>
  <c r="T258" i="1"/>
  <c r="S258" i="1" s="1"/>
  <c r="E259" i="1"/>
  <c r="F259" i="1"/>
  <c r="C259" i="1" s="1"/>
  <c r="H259" i="1"/>
  <c r="G259" i="1" s="1"/>
  <c r="J259" i="1"/>
  <c r="K259" i="1"/>
  <c r="L259" i="1"/>
  <c r="N259" i="1"/>
  <c r="O259" i="1"/>
  <c r="T259" i="1"/>
  <c r="S259" i="1" s="1"/>
  <c r="T2" i="1"/>
  <c r="S2" i="1" s="1"/>
  <c r="O2" i="1"/>
  <c r="N2" i="1"/>
  <c r="L2" i="1"/>
  <c r="K2" i="1"/>
  <c r="J2" i="1"/>
  <c r="H2" i="1"/>
  <c r="G2" i="1" s="1"/>
  <c r="F2" i="1"/>
  <c r="I2" i="1" s="1"/>
  <c r="E2" i="1"/>
  <c r="C341" i="1" l="1"/>
  <c r="I341" i="1"/>
  <c r="I716" i="1"/>
  <c r="C716" i="1"/>
  <c r="C645" i="1"/>
  <c r="I645" i="1"/>
  <c r="C534" i="1"/>
  <c r="I534" i="1"/>
  <c r="I257" i="1"/>
  <c r="C257" i="1"/>
  <c r="I153" i="1"/>
  <c r="C153" i="1"/>
  <c r="I332" i="1"/>
  <c r="C327" i="1"/>
  <c r="I327" i="1"/>
  <c r="I309" i="1"/>
  <c r="C297" i="1"/>
  <c r="I297" i="1"/>
  <c r="I659" i="1"/>
  <c r="C629" i="1"/>
  <c r="I629" i="1"/>
  <c r="C517" i="1"/>
  <c r="I517" i="1"/>
  <c r="I123" i="1"/>
  <c r="C123" i="1"/>
  <c r="C82" i="1"/>
  <c r="I82" i="1"/>
  <c r="C162" i="1"/>
  <c r="I162" i="1"/>
  <c r="I118" i="1"/>
  <c r="C118" i="1"/>
  <c r="I106" i="1"/>
  <c r="C106" i="1"/>
  <c r="C357" i="1"/>
  <c r="I357" i="1"/>
  <c r="C593" i="1"/>
  <c r="I593" i="1"/>
  <c r="I224" i="1"/>
  <c r="C224" i="1"/>
  <c r="C199" i="1"/>
  <c r="I199" i="1"/>
  <c r="C183" i="1"/>
  <c r="I183" i="1"/>
  <c r="C168" i="1"/>
  <c r="I168" i="1"/>
  <c r="C157" i="1"/>
  <c r="I157" i="1"/>
  <c r="I139" i="1"/>
  <c r="C139" i="1"/>
  <c r="I90" i="1"/>
  <c r="I32" i="1"/>
  <c r="I22" i="1"/>
  <c r="C22" i="1"/>
  <c r="I300" i="1"/>
  <c r="C295" i="1"/>
  <c r="I295" i="1"/>
  <c r="C683" i="1"/>
  <c r="I683" i="1"/>
  <c r="I633" i="1"/>
  <c r="C633" i="1"/>
  <c r="I453" i="1"/>
  <c r="C453" i="1"/>
  <c r="C404" i="1"/>
  <c r="I404" i="1"/>
  <c r="C164" i="1"/>
  <c r="I164" i="1"/>
  <c r="C141" i="1"/>
  <c r="I141" i="1"/>
  <c r="I17" i="1"/>
  <c r="C17" i="1"/>
  <c r="C133" i="1"/>
  <c r="I133" i="1"/>
  <c r="C87" i="1"/>
  <c r="I73" i="1"/>
  <c r="C73" i="1"/>
  <c r="C58" i="1"/>
  <c r="I58" i="1"/>
  <c r="C314" i="1"/>
  <c r="C313" i="1"/>
  <c r="I313" i="1"/>
  <c r="I308" i="1"/>
  <c r="C308" i="1"/>
  <c r="C260" i="1"/>
  <c r="I260" i="1"/>
  <c r="C721" i="1"/>
  <c r="C720" i="1"/>
  <c r="I720" i="1"/>
  <c r="C572" i="1"/>
  <c r="I572" i="1"/>
  <c r="C531" i="1"/>
  <c r="I531" i="1"/>
  <c r="I232" i="1"/>
  <c r="C232" i="1"/>
  <c r="C144" i="1"/>
  <c r="I144" i="1"/>
  <c r="I115" i="1"/>
  <c r="C115" i="1"/>
  <c r="C26" i="1"/>
  <c r="I26" i="1"/>
  <c r="I349" i="1"/>
  <c r="C349" i="1"/>
  <c r="I317" i="1"/>
  <c r="C317" i="1"/>
  <c r="I276" i="1"/>
  <c r="C276" i="1"/>
  <c r="C602" i="1"/>
  <c r="C601" i="1"/>
  <c r="I601" i="1"/>
  <c r="C107" i="1"/>
  <c r="I75" i="1"/>
  <c r="C75" i="1"/>
  <c r="C653" i="1"/>
  <c r="I653" i="1"/>
  <c r="C222" i="1"/>
  <c r="I222" i="1"/>
  <c r="C187" i="1"/>
  <c r="I187" i="1"/>
  <c r="C166" i="1"/>
  <c r="I166" i="1"/>
  <c r="I220" i="1"/>
  <c r="I155" i="1"/>
  <c r="C155" i="1"/>
  <c r="I143" i="1"/>
  <c r="C143" i="1"/>
  <c r="C95" i="1"/>
  <c r="C94" i="1"/>
  <c r="I94" i="1"/>
  <c r="I51" i="1"/>
  <c r="C51" i="1"/>
  <c r="I50" i="1"/>
  <c r="C324" i="1"/>
  <c r="I285" i="1"/>
  <c r="C285" i="1"/>
  <c r="I268" i="1"/>
  <c r="I712" i="1"/>
  <c r="C712" i="1"/>
  <c r="I561" i="1"/>
  <c r="C558" i="1"/>
  <c r="I539" i="1"/>
  <c r="C529" i="1"/>
  <c r="I529" i="1"/>
  <c r="I204" i="1"/>
  <c r="C204" i="1"/>
  <c r="I135" i="1"/>
  <c r="C135" i="1"/>
  <c r="C128" i="1"/>
  <c r="I128" i="1"/>
  <c r="C505" i="1"/>
  <c r="I505" i="1"/>
  <c r="C244" i="1"/>
  <c r="C207" i="1"/>
  <c r="I207" i="1"/>
  <c r="I192" i="1"/>
  <c r="C192" i="1"/>
  <c r="C148" i="1"/>
  <c r="I148" i="1"/>
  <c r="C130" i="1"/>
  <c r="I130" i="1"/>
  <c r="C113" i="1"/>
  <c r="I113" i="1"/>
  <c r="I98" i="1"/>
  <c r="C98" i="1"/>
  <c r="I78" i="1"/>
  <c r="C78" i="1"/>
  <c r="I66" i="1"/>
  <c r="C66" i="1"/>
  <c r="C56" i="1"/>
  <c r="I56" i="1"/>
  <c r="C46" i="1"/>
  <c r="C329" i="1"/>
  <c r="I329" i="1"/>
  <c r="C717" i="1"/>
  <c r="I717" i="1"/>
  <c r="C701" i="1"/>
  <c r="I701" i="1"/>
  <c r="C691" i="1"/>
  <c r="I691" i="1"/>
  <c r="C416" i="1"/>
  <c r="I416" i="1"/>
  <c r="C343" i="1"/>
  <c r="C333" i="1"/>
  <c r="C301" i="1"/>
  <c r="C292" i="1"/>
  <c r="C269" i="1"/>
  <c r="C635" i="1"/>
  <c r="C627" i="1"/>
  <c r="C619" i="1"/>
  <c r="C550" i="1"/>
  <c r="C540" i="1"/>
  <c r="C497" i="1"/>
  <c r="C444" i="1"/>
  <c r="C432" i="1"/>
  <c r="I421" i="1"/>
  <c r="C401" i="1"/>
  <c r="C382" i="1"/>
  <c r="I236" i="1"/>
  <c r="I198" i="1"/>
  <c r="I669" i="1"/>
  <c r="I555" i="1"/>
  <c r="I461" i="1"/>
  <c r="I441" i="1"/>
  <c r="I397" i="1"/>
  <c r="I368" i="1"/>
  <c r="I360" i="1"/>
  <c r="I325" i="1"/>
  <c r="I279" i="1"/>
  <c r="I709" i="1"/>
  <c r="I693" i="1"/>
  <c r="I685" i="1"/>
  <c r="I677" i="1"/>
  <c r="I614" i="1"/>
  <c r="I582" i="1"/>
  <c r="I477" i="1"/>
  <c r="C473" i="1"/>
  <c r="I465" i="1"/>
  <c r="C408" i="1"/>
  <c r="C389" i="1"/>
  <c r="C384" i="1"/>
  <c r="C374" i="1"/>
  <c r="C142" i="1"/>
  <c r="C43" i="1"/>
  <c r="C25" i="1"/>
  <c r="C340" i="1"/>
  <c r="C120" i="1"/>
  <c r="I120" i="1"/>
  <c r="I30" i="1"/>
  <c r="C30" i="1"/>
  <c r="I351" i="1"/>
  <c r="C351" i="1"/>
  <c r="C253" i="1"/>
  <c r="C249" i="1"/>
  <c r="C240" i="1"/>
  <c r="I239" i="1"/>
  <c r="I233" i="1"/>
  <c r="I217" i="1"/>
  <c r="I214" i="1"/>
  <c r="I211" i="1"/>
  <c r="C175" i="1"/>
  <c r="C172" i="1"/>
  <c r="I152" i="1"/>
  <c r="C147" i="1"/>
  <c r="C131" i="1"/>
  <c r="I97" i="1"/>
  <c r="C97" i="1"/>
  <c r="I694" i="1"/>
  <c r="C694" i="1"/>
  <c r="I422" i="1"/>
  <c r="C422" i="1"/>
  <c r="I287" i="1"/>
  <c r="C287" i="1"/>
  <c r="I111" i="1"/>
  <c r="C111" i="1"/>
  <c r="I438" i="1"/>
  <c r="C438" i="1"/>
  <c r="C252" i="1"/>
  <c r="C231" i="1"/>
  <c r="C228" i="1"/>
  <c r="C226" i="1"/>
  <c r="C200" i="1"/>
  <c r="C188" i="1"/>
  <c r="C171" i="1"/>
  <c r="C163" i="1"/>
  <c r="C149" i="1"/>
  <c r="C137" i="1"/>
  <c r="C134" i="1"/>
  <c r="I114" i="1"/>
  <c r="C114" i="1"/>
  <c r="C89" i="1"/>
  <c r="I42" i="1"/>
  <c r="C42" i="1"/>
  <c r="C711" i="1"/>
  <c r="I711" i="1"/>
  <c r="I589" i="1"/>
  <c r="C589" i="1"/>
  <c r="I662" i="1"/>
  <c r="C662" i="1"/>
  <c r="I585" i="1"/>
  <c r="C585" i="1"/>
  <c r="I649" i="1"/>
  <c r="C649" i="1"/>
  <c r="C443" i="1"/>
  <c r="I443" i="1"/>
  <c r="I393" i="1"/>
  <c r="C393" i="1"/>
  <c r="C2" i="1"/>
  <c r="C256" i="1"/>
  <c r="C237" i="1"/>
  <c r="C208" i="1"/>
  <c r="I151" i="1"/>
  <c r="C151" i="1"/>
  <c r="I103" i="1"/>
  <c r="C103" i="1"/>
  <c r="I63" i="1"/>
  <c r="C63" i="1"/>
  <c r="C16" i="1"/>
  <c r="I16" i="1"/>
  <c r="I681" i="1"/>
  <c r="C681" i="1"/>
  <c r="C112" i="1"/>
  <c r="I112" i="1"/>
  <c r="C176" i="1"/>
  <c r="C132" i="1"/>
  <c r="I132" i="1"/>
  <c r="C126" i="1"/>
  <c r="I91" i="1"/>
  <c r="C91" i="1"/>
  <c r="C72" i="1"/>
  <c r="I72" i="1"/>
  <c r="C33" i="1"/>
  <c r="I33" i="1"/>
  <c r="C24" i="1"/>
  <c r="I24" i="1"/>
  <c r="I10" i="1"/>
  <c r="C10" i="1"/>
  <c r="I335" i="1"/>
  <c r="C335" i="1"/>
  <c r="I303" i="1"/>
  <c r="C303" i="1"/>
  <c r="I684" i="1"/>
  <c r="C684" i="1"/>
  <c r="I632" i="1"/>
  <c r="C632" i="1"/>
  <c r="C612" i="1"/>
  <c r="I612" i="1"/>
  <c r="I556" i="1"/>
  <c r="C556" i="1"/>
  <c r="I39" i="1"/>
  <c r="C39" i="1"/>
  <c r="C21" i="1"/>
  <c r="I21" i="1"/>
  <c r="I319" i="1"/>
  <c r="C319" i="1"/>
  <c r="C379" i="1"/>
  <c r="I379" i="1"/>
  <c r="I54" i="1"/>
  <c r="C54" i="1"/>
  <c r="I271" i="1"/>
  <c r="C271" i="1"/>
  <c r="C725" i="1"/>
  <c r="I725" i="1"/>
  <c r="C722" i="1"/>
  <c r="I722" i="1"/>
  <c r="I668" i="1"/>
  <c r="C668" i="1"/>
  <c r="I660" i="1"/>
  <c r="C660" i="1"/>
  <c r="I469" i="1"/>
  <c r="C469" i="1"/>
  <c r="I578" i="1"/>
  <c r="C578" i="1"/>
  <c r="C427" i="1"/>
  <c r="I427" i="1"/>
  <c r="C140" i="1"/>
  <c r="I140" i="1"/>
  <c r="I670" i="1"/>
  <c r="C670" i="1"/>
  <c r="C184" i="1"/>
  <c r="C167" i="1"/>
  <c r="C159" i="1"/>
  <c r="I146" i="1"/>
  <c r="I86" i="1"/>
  <c r="C83" i="1"/>
  <c r="I74" i="1"/>
  <c r="C74" i="1"/>
  <c r="I702" i="1"/>
  <c r="C702" i="1"/>
  <c r="I654" i="1"/>
  <c r="C654" i="1"/>
  <c r="I417" i="1"/>
  <c r="C417" i="1"/>
  <c r="I641" i="1"/>
  <c r="C641" i="1"/>
  <c r="I596" i="1"/>
  <c r="C596" i="1"/>
  <c r="I570" i="1"/>
  <c r="C570" i="1"/>
  <c r="I559" i="1"/>
  <c r="C559" i="1"/>
  <c r="I538" i="1"/>
  <c r="C538" i="1"/>
  <c r="C431" i="1"/>
  <c r="I431" i="1"/>
  <c r="I680" i="1"/>
  <c r="C680" i="1"/>
  <c r="I657" i="1"/>
  <c r="C657" i="1"/>
  <c r="I648" i="1"/>
  <c r="C648" i="1"/>
  <c r="C640" i="1"/>
  <c r="I640" i="1"/>
  <c r="I607" i="1"/>
  <c r="C607" i="1"/>
  <c r="I562" i="1"/>
  <c r="C562" i="1"/>
  <c r="I388" i="1"/>
  <c r="C388" i="1"/>
  <c r="I369" i="1"/>
  <c r="C369" i="1"/>
  <c r="I104" i="1"/>
  <c r="I64" i="1"/>
  <c r="C59" i="1"/>
  <c r="C41" i="1"/>
  <c r="I40" i="1"/>
  <c r="C35" i="1"/>
  <c r="C18" i="1"/>
  <c r="C15" i="1"/>
  <c r="C9" i="1"/>
  <c r="I8" i="1"/>
  <c r="C3" i="1"/>
  <c r="I353" i="1"/>
  <c r="I337" i="1"/>
  <c r="I321" i="1"/>
  <c r="I305" i="1"/>
  <c r="I289" i="1"/>
  <c r="I273" i="1"/>
  <c r="C261" i="1"/>
  <c r="C707" i="1"/>
  <c r="C699" i="1"/>
  <c r="I698" i="1"/>
  <c r="C689" i="1"/>
  <c r="C686" i="1"/>
  <c r="C673" i="1"/>
  <c r="C672" i="1"/>
  <c r="I672" i="1"/>
  <c r="C665" i="1"/>
  <c r="I664" i="1"/>
  <c r="C664" i="1"/>
  <c r="C656" i="1"/>
  <c r="I656" i="1"/>
  <c r="C624" i="1"/>
  <c r="I624" i="1"/>
  <c r="I598" i="1"/>
  <c r="C598" i="1"/>
  <c r="C581" i="1"/>
  <c r="C533" i="1"/>
  <c r="I533" i="1"/>
  <c r="I433" i="1"/>
  <c r="C433" i="1"/>
  <c r="C99" i="1"/>
  <c r="C71" i="1"/>
  <c r="C47" i="1"/>
  <c r="C23" i="1"/>
  <c r="C11" i="1"/>
  <c r="C354" i="1"/>
  <c r="C338" i="1"/>
  <c r="C322" i="1"/>
  <c r="C306" i="1"/>
  <c r="C290" i="1"/>
  <c r="C274" i="1"/>
  <c r="C713" i="1"/>
  <c r="C628" i="1"/>
  <c r="C617" i="1"/>
  <c r="I617" i="1"/>
  <c r="C595" i="1"/>
  <c r="I595" i="1"/>
  <c r="I590" i="1"/>
  <c r="C590" i="1"/>
  <c r="I440" i="1"/>
  <c r="C440" i="1"/>
  <c r="I424" i="1"/>
  <c r="C424" i="1"/>
  <c r="I400" i="1"/>
  <c r="C400" i="1"/>
  <c r="I509" i="1"/>
  <c r="C509" i="1"/>
  <c r="I376" i="1"/>
  <c r="C376" i="1"/>
  <c r="I48" i="1"/>
  <c r="C700" i="1"/>
  <c r="I652" i="1"/>
  <c r="C652" i="1"/>
  <c r="I638" i="1"/>
  <c r="C638" i="1"/>
  <c r="C630" i="1"/>
  <c r="C597" i="1"/>
  <c r="I597" i="1"/>
  <c r="C560" i="1"/>
  <c r="I560" i="1"/>
  <c r="C545" i="1"/>
  <c r="C544" i="1"/>
  <c r="I544" i="1"/>
  <c r="I489" i="1"/>
  <c r="C489" i="1"/>
  <c r="I429" i="1"/>
  <c r="C429" i="1"/>
  <c r="I381" i="1"/>
  <c r="C381" i="1"/>
  <c r="I608" i="1"/>
  <c r="I603" i="1"/>
  <c r="I574" i="1"/>
  <c r="I566" i="1"/>
  <c r="I387" i="1"/>
  <c r="C636" i="1"/>
  <c r="C625" i="1"/>
  <c r="C622" i="1"/>
  <c r="C620" i="1"/>
  <c r="C604" i="1"/>
  <c r="C575" i="1"/>
  <c r="C567" i="1"/>
  <c r="C449" i="1"/>
  <c r="C445" i="1"/>
  <c r="C414" i="1"/>
  <c r="C405" i="1"/>
  <c r="I396" i="1"/>
  <c r="C390" i="1"/>
  <c r="C366" i="1"/>
  <c r="C361" i="1"/>
  <c r="C428" i="1"/>
  <c r="C380" i="1"/>
  <c r="C548" i="1"/>
  <c r="I547" i="1"/>
  <c r="C530" i="1"/>
  <c r="I447" i="1"/>
  <c r="C446" i="1"/>
  <c r="I435" i="1"/>
  <c r="I371" i="1"/>
  <c r="I462" i="1"/>
  <c r="C462" i="1"/>
  <c r="C571" i="1"/>
  <c r="I571" i="1"/>
  <c r="I478" i="1"/>
  <c r="C478" i="1"/>
  <c r="C729" i="1"/>
  <c r="C697" i="1"/>
  <c r="C554" i="1"/>
  <c r="I520" i="1"/>
  <c r="C520" i="1"/>
  <c r="I514" i="1"/>
  <c r="C514" i="1"/>
  <c r="I724" i="1"/>
  <c r="C724" i="1"/>
  <c r="C714" i="1"/>
  <c r="I714" i="1"/>
  <c r="I690" i="1"/>
  <c r="C690" i="1"/>
  <c r="C692" i="1"/>
  <c r="C536" i="1"/>
  <c r="I536" i="1"/>
  <c r="I504" i="1"/>
  <c r="C504" i="1"/>
  <c r="I484" i="1"/>
  <c r="C484" i="1"/>
  <c r="I588" i="1"/>
  <c r="C588" i="1"/>
  <c r="I642" i="1"/>
  <c r="C642" i="1"/>
  <c r="I605" i="1"/>
  <c r="C605" i="1"/>
  <c r="I488" i="1"/>
  <c r="C488" i="1"/>
  <c r="I498" i="1"/>
  <c r="C498" i="1"/>
  <c r="C727" i="1"/>
  <c r="I727" i="1"/>
  <c r="C703" i="1"/>
  <c r="I703" i="1"/>
  <c r="C611" i="1"/>
  <c r="I611" i="1"/>
  <c r="I705" i="1"/>
  <c r="C705" i="1"/>
  <c r="I674" i="1"/>
  <c r="C674" i="1"/>
  <c r="I658" i="1"/>
  <c r="C658" i="1"/>
  <c r="I626" i="1"/>
  <c r="C626" i="1"/>
  <c r="I482" i="1"/>
  <c r="C482" i="1"/>
  <c r="I452" i="1"/>
  <c r="C452" i="1"/>
  <c r="I468" i="1"/>
  <c r="C468" i="1"/>
  <c r="C579" i="1"/>
  <c r="I579" i="1"/>
  <c r="C563" i="1"/>
  <c r="I563" i="1"/>
  <c r="I726" i="1"/>
  <c r="C726" i="1"/>
  <c r="C592" i="1"/>
  <c r="I592" i="1"/>
  <c r="I719" i="1"/>
  <c r="I687" i="1"/>
  <c r="C687" i="1"/>
  <c r="I671" i="1"/>
  <c r="C671" i="1"/>
  <c r="I655" i="1"/>
  <c r="C655" i="1"/>
  <c r="I639" i="1"/>
  <c r="C639" i="1"/>
  <c r="I623" i="1"/>
  <c r="C623" i="1"/>
  <c r="C616" i="1"/>
  <c r="I616" i="1"/>
  <c r="I573" i="1"/>
  <c r="C573" i="1"/>
  <c r="I565" i="1"/>
  <c r="C565" i="1"/>
  <c r="I500" i="1"/>
  <c r="C500" i="1"/>
  <c r="I494" i="1"/>
  <c r="C494" i="1"/>
  <c r="I383" i="1"/>
  <c r="C383" i="1"/>
  <c r="I599" i="1"/>
  <c r="C599" i="1"/>
  <c r="C584" i="1"/>
  <c r="I584" i="1"/>
  <c r="I516" i="1"/>
  <c r="C516" i="1"/>
  <c r="I510" i="1"/>
  <c r="C510" i="1"/>
  <c r="C394" i="1"/>
  <c r="I394" i="1"/>
  <c r="I682" i="1"/>
  <c r="C682" i="1"/>
  <c r="I666" i="1"/>
  <c r="C666" i="1"/>
  <c r="I650" i="1"/>
  <c r="C650" i="1"/>
  <c r="I634" i="1"/>
  <c r="C634" i="1"/>
  <c r="I618" i="1"/>
  <c r="C618" i="1"/>
  <c r="C552" i="1"/>
  <c r="I552" i="1"/>
  <c r="C523" i="1"/>
  <c r="I523" i="1"/>
  <c r="I586" i="1"/>
  <c r="C586" i="1"/>
  <c r="I526" i="1"/>
  <c r="C526" i="1"/>
  <c r="I456" i="1"/>
  <c r="C456" i="1"/>
  <c r="C450" i="1"/>
  <c r="I450" i="1"/>
  <c r="C411" i="1"/>
  <c r="I411" i="1"/>
  <c r="C710" i="1"/>
  <c r="C708" i="1"/>
  <c r="I695" i="1"/>
  <c r="C695" i="1"/>
  <c r="I679" i="1"/>
  <c r="C679" i="1"/>
  <c r="I663" i="1"/>
  <c r="C663" i="1"/>
  <c r="I647" i="1"/>
  <c r="C647" i="1"/>
  <c r="I631" i="1"/>
  <c r="C631" i="1"/>
  <c r="C594" i="1"/>
  <c r="I472" i="1"/>
  <c r="C472" i="1"/>
  <c r="I466" i="1"/>
  <c r="C466" i="1"/>
  <c r="I600" i="1"/>
  <c r="C519" i="1"/>
  <c r="I519" i="1"/>
  <c r="C415" i="1"/>
  <c r="I415" i="1"/>
  <c r="I587" i="1"/>
  <c r="I557" i="1"/>
  <c r="I541" i="1"/>
  <c r="I524" i="1"/>
  <c r="I522" i="1"/>
  <c r="C522" i="1"/>
  <c r="I512" i="1"/>
  <c r="C512" i="1"/>
  <c r="I506" i="1"/>
  <c r="C506" i="1"/>
  <c r="I496" i="1"/>
  <c r="C496" i="1"/>
  <c r="I490" i="1"/>
  <c r="C490" i="1"/>
  <c r="I480" i="1"/>
  <c r="C480" i="1"/>
  <c r="I474" i="1"/>
  <c r="C474" i="1"/>
  <c r="I464" i="1"/>
  <c r="C464" i="1"/>
  <c r="I458" i="1"/>
  <c r="C458" i="1"/>
  <c r="C403" i="1"/>
  <c r="I403" i="1"/>
  <c r="I398" i="1"/>
  <c r="C398" i="1"/>
  <c r="C370" i="1"/>
  <c r="I370" i="1"/>
  <c r="C591" i="1"/>
  <c r="C551" i="1"/>
  <c r="C535" i="1"/>
  <c r="C515" i="1"/>
  <c r="I515" i="1"/>
  <c r="C442" i="1"/>
  <c r="I442" i="1"/>
  <c r="I372" i="1"/>
  <c r="C372" i="1"/>
  <c r="C527" i="1"/>
  <c r="I527" i="1"/>
  <c r="I518" i="1"/>
  <c r="C518" i="1"/>
  <c r="I508" i="1"/>
  <c r="C508" i="1"/>
  <c r="I502" i="1"/>
  <c r="C502" i="1"/>
  <c r="I492" i="1"/>
  <c r="C492" i="1"/>
  <c r="I486" i="1"/>
  <c r="C486" i="1"/>
  <c r="I476" i="1"/>
  <c r="C476" i="1"/>
  <c r="I470" i="1"/>
  <c r="C470" i="1"/>
  <c r="I460" i="1"/>
  <c r="C460" i="1"/>
  <c r="I454" i="1"/>
  <c r="C454" i="1"/>
  <c r="C419" i="1"/>
  <c r="I419" i="1"/>
  <c r="C423" i="1"/>
  <c r="I423" i="1"/>
  <c r="C407" i="1"/>
  <c r="I407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C402" i="1"/>
  <c r="I402" i="1"/>
  <c r="C410" i="1"/>
  <c r="I410" i="1"/>
  <c r="I399" i="1"/>
  <c r="I395" i="1"/>
  <c r="C378" i="1"/>
  <c r="I378" i="1"/>
  <c r="I367" i="1"/>
  <c r="C367" i="1"/>
  <c r="C418" i="1"/>
  <c r="I418" i="1"/>
  <c r="C406" i="1"/>
  <c r="I391" i="1"/>
  <c r="C391" i="1"/>
  <c r="C426" i="1"/>
  <c r="I426" i="1"/>
  <c r="C362" i="1"/>
  <c r="I362" i="1"/>
  <c r="C434" i="1"/>
  <c r="I434" i="1"/>
  <c r="C386" i="1"/>
  <c r="I386" i="1"/>
  <c r="I375" i="1"/>
  <c r="C375" i="1"/>
  <c r="C328" i="1"/>
  <c r="C288" i="1"/>
  <c r="C272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C352" i="1"/>
  <c r="C336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344" i="1"/>
  <c r="C296" i="1"/>
  <c r="C280" i="1"/>
  <c r="C320" i="1"/>
  <c r="C312" i="1"/>
  <c r="C264" i="1"/>
  <c r="I304" i="1"/>
  <c r="I251" i="1"/>
  <c r="I254" i="1"/>
  <c r="I246" i="1"/>
  <c r="I238" i="1"/>
  <c r="I230" i="1"/>
  <c r="I225" i="1"/>
  <c r="C213" i="1"/>
  <c r="I213" i="1"/>
  <c r="I210" i="1"/>
  <c r="I201" i="1"/>
  <c r="C201" i="1"/>
  <c r="C181" i="1"/>
  <c r="I181" i="1"/>
  <c r="I178" i="1"/>
  <c r="C93" i="1"/>
  <c r="I93" i="1"/>
  <c r="C109" i="1"/>
  <c r="I109" i="1"/>
  <c r="I259" i="1"/>
  <c r="I243" i="1"/>
  <c r="I235" i="1"/>
  <c r="C258" i="1"/>
  <c r="C250" i="1"/>
  <c r="C242" i="1"/>
  <c r="C234" i="1"/>
  <c r="C229" i="1"/>
  <c r="I223" i="1"/>
  <c r="C221" i="1"/>
  <c r="I221" i="1"/>
  <c r="C218" i="1"/>
  <c r="C216" i="1"/>
  <c r="I190" i="1"/>
  <c r="C45" i="1"/>
  <c r="I45" i="1"/>
  <c r="C13" i="1"/>
  <c r="I13" i="1"/>
  <c r="C205" i="1"/>
  <c r="I205" i="1"/>
  <c r="C173" i="1"/>
  <c r="I173" i="1"/>
  <c r="C197" i="1"/>
  <c r="I197" i="1"/>
  <c r="I194" i="1"/>
  <c r="I185" i="1"/>
  <c r="C185" i="1"/>
  <c r="C125" i="1"/>
  <c r="I125" i="1"/>
  <c r="C61" i="1"/>
  <c r="I61" i="1"/>
  <c r="C29" i="1"/>
  <c r="I29" i="1"/>
  <c r="I12" i="1"/>
  <c r="C12" i="1"/>
  <c r="I7" i="1"/>
  <c r="C7" i="1"/>
  <c r="I4" i="1"/>
  <c r="C4" i="1"/>
  <c r="I206" i="1"/>
  <c r="I174" i="1"/>
  <c r="I193" i="1"/>
  <c r="C193" i="1"/>
  <c r="I209" i="1"/>
  <c r="C209" i="1"/>
  <c r="C189" i="1"/>
  <c r="I189" i="1"/>
  <c r="I186" i="1"/>
  <c r="I177" i="1"/>
  <c r="C177" i="1"/>
  <c r="C77" i="1"/>
  <c r="I77" i="1"/>
  <c r="I116" i="1"/>
  <c r="C116" i="1"/>
  <c r="I100" i="1"/>
  <c r="C100" i="1"/>
  <c r="I84" i="1"/>
  <c r="C84" i="1"/>
  <c r="I68" i="1"/>
  <c r="C68" i="1"/>
  <c r="I52" i="1"/>
  <c r="C52" i="1"/>
  <c r="I36" i="1"/>
  <c r="C36" i="1"/>
  <c r="I20" i="1"/>
  <c r="C20" i="1"/>
  <c r="I117" i="1"/>
  <c r="I101" i="1"/>
  <c r="I85" i="1"/>
  <c r="I69" i="1"/>
  <c r="I53" i="1"/>
  <c r="I37" i="1"/>
  <c r="I124" i="1"/>
  <c r="C124" i="1"/>
  <c r="I108" i="1"/>
  <c r="C108" i="1"/>
  <c r="I92" i="1"/>
  <c r="C92" i="1"/>
  <c r="I76" i="1"/>
  <c r="C76" i="1"/>
  <c r="I60" i="1"/>
  <c r="C60" i="1"/>
  <c r="I44" i="1"/>
  <c r="C44" i="1"/>
  <c r="I28" i="1"/>
  <c r="C28" i="1"/>
  <c r="C31" i="1"/>
  <c r="I5" i="1"/>
</calcChain>
</file>

<file path=xl/sharedStrings.xml><?xml version="1.0" encoding="utf-8"?>
<sst xmlns="http://schemas.openxmlformats.org/spreadsheetml/2006/main" count="11697" uniqueCount="1565">
  <si>
    <t>*Status</t>
  </si>
  <si>
    <t>No.</t>
  </si>
  <si>
    <t>*Carrier</t>
  </si>
  <si>
    <t>Order Status Check 862</t>
  </si>
  <si>
    <t>*Order Status</t>
  </si>
  <si>
    <t>*Load ID</t>
  </si>
  <si>
    <t>Status Route Master</t>
  </si>
  <si>
    <t>*Status Route Customer</t>
  </si>
  <si>
    <t>*Status Route Partner</t>
  </si>
  <si>
    <t>*Operation Date</t>
  </si>
  <si>
    <t>*Pick up Date</t>
  </si>
  <si>
    <t>*Delivery Date</t>
  </si>
  <si>
    <t>Delivery Shift</t>
  </si>
  <si>
    <t>*Route Number</t>
  </si>
  <si>
    <t>*Distance Band</t>
  </si>
  <si>
    <t>*Trip No.</t>
  </si>
  <si>
    <t>*Route Refer</t>
  </si>
  <si>
    <t>Release Order</t>
  </si>
  <si>
    <t>Truck Type Master</t>
  </si>
  <si>
    <t>*Truck Type TTV Use</t>
  </si>
  <si>
    <t>Truck License</t>
  </si>
  <si>
    <t>Driver Name</t>
  </si>
  <si>
    <t>Tel</t>
  </si>
  <si>
    <t>Completed</t>
  </si>
  <si>
    <t>6W</t>
  </si>
  <si>
    <t>Normal</t>
  </si>
  <si>
    <t>21-30</t>
  </si>
  <si>
    <t>11-20</t>
  </si>
  <si>
    <t>6-10</t>
  </si>
  <si>
    <t>0-5</t>
  </si>
  <si>
    <t>Blowout</t>
  </si>
  <si>
    <t>Empty Package</t>
  </si>
  <si>
    <t>1-Way</t>
  </si>
  <si>
    <t>ROUND</t>
  </si>
  <si>
    <t>JDA
Tracking no.</t>
  </si>
  <si>
    <t>partner</t>
  </si>
  <si>
    <t>Operation Date</t>
  </si>
  <si>
    <t>Pick Up
Date</t>
  </si>
  <si>
    <t>Delivery
Date</t>
  </si>
  <si>
    <t>JDA Route no.</t>
  </si>
  <si>
    <t>Internal Tracking No.</t>
  </si>
  <si>
    <t>Status</t>
  </si>
  <si>
    <t>Equipment Type</t>
  </si>
  <si>
    <t>One way / Round trip</t>
  </si>
  <si>
    <t>Distance
Band</t>
  </si>
  <si>
    <t xml:space="preserve">Unit
Rate </t>
  </si>
  <si>
    <t>Q'ty of Trip</t>
  </si>
  <si>
    <t>Total Billed Amount</t>
  </si>
  <si>
    <t> Remark</t>
  </si>
  <si>
    <t>DRD</t>
  </si>
  <si>
    <t>RNV</t>
  </si>
  <si>
    <t>BTS</t>
  </si>
  <si>
    <t>Partner</t>
  </si>
  <si>
    <t>TTVT</t>
  </si>
  <si>
    <t>SKD304</t>
  </si>
  <si>
    <t>SKD3044805302</t>
  </si>
  <si>
    <t>SKD306</t>
  </si>
  <si>
    <t>SKD3064805311</t>
  </si>
  <si>
    <t>SKD330</t>
  </si>
  <si>
    <t>SKD3304805340</t>
  </si>
  <si>
    <t>SKD319</t>
  </si>
  <si>
    <t>SKD3194805324</t>
  </si>
  <si>
    <t>SKD323</t>
  </si>
  <si>
    <t>SKD3234805303</t>
  </si>
  <si>
    <t>SKD339</t>
  </si>
  <si>
    <t>SKD3394839829</t>
  </si>
  <si>
    <t>SKD340</t>
  </si>
  <si>
    <t>SKD3404839871</t>
  </si>
  <si>
    <t>SKD341</t>
  </si>
  <si>
    <t>SKD3414839873</t>
  </si>
  <si>
    <t>SKD342</t>
  </si>
  <si>
    <t>SKD3424839877</t>
  </si>
  <si>
    <t>SKD376</t>
  </si>
  <si>
    <t>SKD3764839878</t>
  </si>
  <si>
    <t>SKD343</t>
  </si>
  <si>
    <t>SKD3434839879</t>
  </si>
  <si>
    <t>SKD344</t>
  </si>
  <si>
    <t>SKD3444839880</t>
  </si>
  <si>
    <t>SKD345</t>
  </si>
  <si>
    <t>SKD3454839994</t>
  </si>
  <si>
    <t>SKD346</t>
  </si>
  <si>
    <t>SKD3464839995</t>
  </si>
  <si>
    <t>SKD347</t>
  </si>
  <si>
    <t>SKD3474839997</t>
  </si>
  <si>
    <t>SKD377</t>
  </si>
  <si>
    <t>SKD3774840000</t>
  </si>
  <si>
    <t>SKD378</t>
  </si>
  <si>
    <t>SKD3784840011</t>
  </si>
  <si>
    <t>SKD336</t>
  </si>
  <si>
    <t>SKD3364840012</t>
  </si>
  <si>
    <t>SKD322</t>
  </si>
  <si>
    <t>SKD3224840014</t>
  </si>
  <si>
    <t>SKD328</t>
  </si>
  <si>
    <t>SKD3284840017</t>
  </si>
  <si>
    <t>SKD3284840019</t>
  </si>
  <si>
    <t>SKD3284840020</t>
  </si>
  <si>
    <t>SKD316</t>
  </si>
  <si>
    <t>SKD3164840035</t>
  </si>
  <si>
    <t>SKD320</t>
  </si>
  <si>
    <t>SKD3204840036</t>
  </si>
  <si>
    <t>SKD3204840037</t>
  </si>
  <si>
    <t>SKD308</t>
  </si>
  <si>
    <t>SKD3084840043</t>
  </si>
  <si>
    <t>SKD333</t>
  </si>
  <si>
    <t>SKD3334840046</t>
  </si>
  <si>
    <t>SKD3204840048</t>
  </si>
  <si>
    <t>SKD332</t>
  </si>
  <si>
    <t>SKD3324840151</t>
  </si>
  <si>
    <t>SKD329</t>
  </si>
  <si>
    <t>SKD3294841856</t>
  </si>
  <si>
    <t>SKD3224841857</t>
  </si>
  <si>
    <t>SKD3224841858</t>
  </si>
  <si>
    <t>SKD317</t>
  </si>
  <si>
    <t>SKD3174817846</t>
  </si>
  <si>
    <t>SKD3174841859</t>
  </si>
  <si>
    <t>SKD3174841860</t>
  </si>
  <si>
    <t>SKD303</t>
  </si>
  <si>
    <t>SKD3034841861</t>
  </si>
  <si>
    <t>SKD3204841862</t>
  </si>
  <si>
    <t>SKD3204841863</t>
  </si>
  <si>
    <t>SKD3284841864</t>
  </si>
  <si>
    <t>SKD3284841865</t>
  </si>
  <si>
    <t>SKD3284841866</t>
  </si>
  <si>
    <t>SKD3284841867</t>
  </si>
  <si>
    <t>SKD3284841868</t>
  </si>
  <si>
    <t>SKD334</t>
  </si>
  <si>
    <t>SKD3344841869</t>
  </si>
  <si>
    <t>SKD3344841870</t>
  </si>
  <si>
    <t>SKD3304817837</t>
  </si>
  <si>
    <t>SKD314</t>
  </si>
  <si>
    <t>SKD3144841871</t>
  </si>
  <si>
    <t>SKD337</t>
  </si>
  <si>
    <t>SKD3374841872</t>
  </si>
  <si>
    <t>SKD315</t>
  </si>
  <si>
    <t>SKD3154841873</t>
  </si>
  <si>
    <t>SKD311</t>
  </si>
  <si>
    <t>SKD3114841874</t>
  </si>
  <si>
    <t>SKD3194817787</t>
  </si>
  <si>
    <t>SKD310</t>
  </si>
  <si>
    <t>SKD3104841875</t>
  </si>
  <si>
    <t>SKD3164841878</t>
  </si>
  <si>
    <t>SKD3164841879</t>
  </si>
  <si>
    <t>SKD3104841880</t>
  </si>
  <si>
    <t>SKD3324841881</t>
  </si>
  <si>
    <t>SKD3344841882</t>
  </si>
  <si>
    <t>SKD3304841884</t>
  </si>
  <si>
    <t>SKD324</t>
  </si>
  <si>
    <t>SKD3244841910</t>
  </si>
  <si>
    <t>SKD3174841921</t>
  </si>
  <si>
    <t>SKD3464841922</t>
  </si>
  <si>
    <t>SKD3174841923</t>
  </si>
  <si>
    <t>SKD3474841924</t>
  </si>
  <si>
    <t>SKD3164841925</t>
  </si>
  <si>
    <t>SKD3164841926</t>
  </si>
  <si>
    <t>SKD3774842041</t>
  </si>
  <si>
    <t>SKD3784842042</t>
  </si>
  <si>
    <t>SKD335</t>
  </si>
  <si>
    <t>SKD3354842048</t>
  </si>
  <si>
    <t>SKD3204842511</t>
  </si>
  <si>
    <t>SKD3354842512</t>
  </si>
  <si>
    <t>SKD331</t>
  </si>
  <si>
    <t>SKD3314842513</t>
  </si>
  <si>
    <t>SKD3324842514</t>
  </si>
  <si>
    <t>SKD3344842515</t>
  </si>
  <si>
    <t>SKD3344842516</t>
  </si>
  <si>
    <t>SKD3244818271</t>
  </si>
  <si>
    <t>SKD372</t>
  </si>
  <si>
    <t>SKD3724842517</t>
  </si>
  <si>
    <t>SKD3114842518</t>
  </si>
  <si>
    <t>SKD3364842519</t>
  </si>
  <si>
    <t>SKD3164842520</t>
  </si>
  <si>
    <t>SKD3344842521</t>
  </si>
  <si>
    <t>SKD3174842522</t>
  </si>
  <si>
    <t>SKD3404842523</t>
  </si>
  <si>
    <t>SKD3284842524</t>
  </si>
  <si>
    <t>SKD3414842525</t>
  </si>
  <si>
    <t>SKD3424842526</t>
  </si>
  <si>
    <t>SKD3204842527</t>
  </si>
  <si>
    <t>SKD3344842528</t>
  </si>
  <si>
    <t>SKD3364842548</t>
  </si>
  <si>
    <t>SKD3104842549</t>
  </si>
  <si>
    <t>SKD3164842615</t>
  </si>
  <si>
    <t>SKD3224842619</t>
  </si>
  <si>
    <t>SKD3284842626</t>
  </si>
  <si>
    <t>SKD305</t>
  </si>
  <si>
    <t>SKD3054842695</t>
  </si>
  <si>
    <t>SKD307</t>
  </si>
  <si>
    <t>SKD3074842705</t>
  </si>
  <si>
    <t>SKD309</t>
  </si>
  <si>
    <t>SKD3094842760</t>
  </si>
  <si>
    <t>SKD3094842761</t>
  </si>
  <si>
    <t>SKD3034842763</t>
  </si>
  <si>
    <t>SKD302</t>
  </si>
  <si>
    <t>SKD3024842764</t>
  </si>
  <si>
    <t>SKD3194842800</t>
  </si>
  <si>
    <t>SKD3094842815</t>
  </si>
  <si>
    <t>SKD3224842816</t>
  </si>
  <si>
    <t>SKD3174842817</t>
  </si>
  <si>
    <t>SKD3174843462</t>
  </si>
  <si>
    <t>SKD3204843463</t>
  </si>
  <si>
    <t>SKD3204843464</t>
  </si>
  <si>
    <t>SKD3344843465</t>
  </si>
  <si>
    <t>SKD3344843466</t>
  </si>
  <si>
    <t>SKD3344843467</t>
  </si>
  <si>
    <t>SKD3334831606</t>
  </si>
  <si>
    <t>SKD3334843468</t>
  </si>
  <si>
    <t>SKD3394843469</t>
  </si>
  <si>
    <t>SKD3404843470</t>
  </si>
  <si>
    <t>SKD3414843511</t>
  </si>
  <si>
    <t>SKD3424843512</t>
  </si>
  <si>
    <t>SKD3764843513</t>
  </si>
  <si>
    <t>SKD3434843514</t>
  </si>
  <si>
    <t>SKD3444843515</t>
  </si>
  <si>
    <t>SKD3454843516</t>
  </si>
  <si>
    <t>SKD3464843517</t>
  </si>
  <si>
    <t>SKD3474843519</t>
  </si>
  <si>
    <t>SKD3774843520</t>
  </si>
  <si>
    <t>SKD3784843521</t>
  </si>
  <si>
    <t>SKD3174843522</t>
  </si>
  <si>
    <t>SKD3174843523</t>
  </si>
  <si>
    <t>SKD3344843524</t>
  </si>
  <si>
    <t>SKD3244843525</t>
  </si>
  <si>
    <t>SKD3034843526</t>
  </si>
  <si>
    <t>SKD3194843527</t>
  </si>
  <si>
    <t>SKD3324843528</t>
  </si>
  <si>
    <t>SKD3334843529</t>
  </si>
  <si>
    <t>SKD3344843544</t>
  </si>
  <si>
    <t>SKD3174843545</t>
  </si>
  <si>
    <t>SKD3344843546</t>
  </si>
  <si>
    <t>SKD3094843547</t>
  </si>
  <si>
    <t>SKD325</t>
  </si>
  <si>
    <t>SKD3254843549</t>
  </si>
  <si>
    <t>SKD3044843550</t>
  </si>
  <si>
    <t>SKD3204843981</t>
  </si>
  <si>
    <t>SKD3044846959</t>
  </si>
  <si>
    <t>SKD3174846960</t>
  </si>
  <si>
    <t>SKD3174852781</t>
  </si>
  <si>
    <t>SKD3304852783</t>
  </si>
  <si>
    <t>SKD349</t>
  </si>
  <si>
    <t>SKD3494852785</t>
  </si>
  <si>
    <t>SKD3064852786</t>
  </si>
  <si>
    <t>SKD3234852787</t>
  </si>
  <si>
    <t>SKD3194852788</t>
  </si>
  <si>
    <t>SKD3394852789</t>
  </si>
  <si>
    <t>SKD3404852790</t>
  </si>
  <si>
    <t>SKD3344852791</t>
  </si>
  <si>
    <t>SKD3314852792</t>
  </si>
  <si>
    <t>SKD3414852793</t>
  </si>
  <si>
    <t>SKD3284852796</t>
  </si>
  <si>
    <t>SKD3164852797</t>
  </si>
  <si>
    <t>SKD3104852798</t>
  </si>
  <si>
    <t>SKD3144852843</t>
  </si>
  <si>
    <t>SKD3084852846</t>
  </si>
  <si>
    <t>SKD3154852856</t>
  </si>
  <si>
    <t>SKD3344852863</t>
  </si>
  <si>
    <t>SKD3084852874</t>
  </si>
  <si>
    <t>SKD313</t>
  </si>
  <si>
    <t>SKD3134853789</t>
  </si>
  <si>
    <t>SKD3224853843</t>
  </si>
  <si>
    <t>SKD3364853850</t>
  </si>
  <si>
    <t>SKD338</t>
  </si>
  <si>
    <t>SKD3384853914</t>
  </si>
  <si>
    <t>SKD3174853915</t>
  </si>
  <si>
    <t>SKD3174853916</t>
  </si>
  <si>
    <t>SKD3234854034</t>
  </si>
  <si>
    <t>SKD3464854051</t>
  </si>
  <si>
    <t>SKD3344854052</t>
  </si>
  <si>
    <t>SKD3304854191</t>
  </si>
  <si>
    <t>SKD3194854192</t>
  </si>
  <si>
    <t>SKD3354854193</t>
  </si>
  <si>
    <t>SKD3224854195</t>
  </si>
  <si>
    <t>SKD3364832954</t>
  </si>
  <si>
    <t>SKD312</t>
  </si>
  <si>
    <t>SKD3124832952</t>
  </si>
  <si>
    <t>SKD3084832977</t>
  </si>
  <si>
    <t>SKD3024832963</t>
  </si>
  <si>
    <t>SKD3254832966</t>
  </si>
  <si>
    <t>SKD321</t>
  </si>
  <si>
    <t>SKD3214832991</t>
  </si>
  <si>
    <t>SKD3284833001</t>
  </si>
  <si>
    <t>SKD3284854990</t>
  </si>
  <si>
    <t>SKD3074832976</t>
  </si>
  <si>
    <t>SKD3164832978</t>
  </si>
  <si>
    <t>SKD326</t>
  </si>
  <si>
    <t>SKD3264832953</t>
  </si>
  <si>
    <t>SKD3054832998</t>
  </si>
  <si>
    <t>SKD348</t>
  </si>
  <si>
    <t>SKD3484844098</t>
  </si>
  <si>
    <t>SKD3374832969</t>
  </si>
  <si>
    <t>SKD3104855001</t>
  </si>
  <si>
    <t>SKD3104855002</t>
  </si>
  <si>
    <t>SKD3104855003</t>
  </si>
  <si>
    <t>SKD3104855004</t>
  </si>
  <si>
    <t>SKD3094832964</t>
  </si>
  <si>
    <t>SKD3094855005</t>
  </si>
  <si>
    <t>SKD3094855006</t>
  </si>
  <si>
    <t>SKD3394855007</t>
  </si>
  <si>
    <t>SKD3404855008</t>
  </si>
  <si>
    <t>SKD3414855009</t>
  </si>
  <si>
    <t>SKD3424855010</t>
  </si>
  <si>
    <t>SKD3764855011</t>
  </si>
  <si>
    <t>SKD3434855012</t>
  </si>
  <si>
    <t>SKD3444855013</t>
  </si>
  <si>
    <t>SKD3454855014</t>
  </si>
  <si>
    <t>SKD3464855015</t>
  </si>
  <si>
    <t>SKD3474855016</t>
  </si>
  <si>
    <t>SKD3774855017</t>
  </si>
  <si>
    <t>SKD3784855018</t>
  </si>
  <si>
    <t>SKD3334844099</t>
  </si>
  <si>
    <t>SKD3084855019</t>
  </si>
  <si>
    <t>SKD3284855020</t>
  </si>
  <si>
    <t>SKD3174855051</t>
  </si>
  <si>
    <t>SKD3344855052</t>
  </si>
  <si>
    <t>SKD3364855272</t>
  </si>
  <si>
    <t>SKD3214855273</t>
  </si>
  <si>
    <t>SKD3244855275</t>
  </si>
  <si>
    <t>SKD3164855276</t>
  </si>
  <si>
    <t>SKD3204855277</t>
  </si>
  <si>
    <t>SKD3344855278</t>
  </si>
  <si>
    <t>SKD327</t>
  </si>
  <si>
    <t>SKD3274855279</t>
  </si>
  <si>
    <t>SKD3114855280</t>
  </si>
  <si>
    <t>SKD3304833270</t>
  </si>
  <si>
    <t>SKD3304855986</t>
  </si>
  <si>
    <t>SKD3294833304</t>
  </si>
  <si>
    <t>SKD3224833288</t>
  </si>
  <si>
    <t>SKD3284833313</t>
  </si>
  <si>
    <t>SKD3284855987</t>
  </si>
  <si>
    <t>SKD3284855988</t>
  </si>
  <si>
    <t>SKD3144833268</t>
  </si>
  <si>
    <t>SKD3164833303</t>
  </si>
  <si>
    <t>SKD3194833312</t>
  </si>
  <si>
    <t>SKD3334855989</t>
  </si>
  <si>
    <t>SKD3034855990</t>
  </si>
  <si>
    <t>SKD3264856065</t>
  </si>
  <si>
    <t>SKD3344856067</t>
  </si>
  <si>
    <t>SKD3074856069</t>
  </si>
  <si>
    <t>SKD3354856071</t>
  </si>
  <si>
    <t>SKD3344856078</t>
  </si>
  <si>
    <t>SKD3304856080</t>
  </si>
  <si>
    <t>SKD3204856082</t>
  </si>
  <si>
    <t>SKD3284856092</t>
  </si>
  <si>
    <t>SKD3724856093</t>
  </si>
  <si>
    <t>SKD3084856099</t>
  </si>
  <si>
    <t>SKD3474856100</t>
  </si>
  <si>
    <t>SKD3344856141</t>
  </si>
  <si>
    <t>SKD3354833738</t>
  </si>
  <si>
    <t>SKD3174833736</t>
  </si>
  <si>
    <t>SKD3174856829</t>
  </si>
  <si>
    <t>SKD3174856830</t>
  </si>
  <si>
    <t>SKD3204833748</t>
  </si>
  <si>
    <t>SKD3204856842</t>
  </si>
  <si>
    <t>SKD3314833737</t>
  </si>
  <si>
    <t>SKD3344833725</t>
  </si>
  <si>
    <t>SKD3344856845</t>
  </si>
  <si>
    <t>SKD3114833708</t>
  </si>
  <si>
    <t>SKD3244833709</t>
  </si>
  <si>
    <t>SKD3724856846</t>
  </si>
  <si>
    <t>SKD3414856847</t>
  </si>
  <si>
    <t>SKD3424856848</t>
  </si>
  <si>
    <t>SKD3104856849</t>
  </si>
  <si>
    <t>SKD3284856892</t>
  </si>
  <si>
    <t>SKD3434856893</t>
  </si>
  <si>
    <t>SKD3304856894</t>
  </si>
  <si>
    <t>SKD3204856895</t>
  </si>
  <si>
    <t>SKD3224856896</t>
  </si>
  <si>
    <t>SKD3204856897</t>
  </si>
  <si>
    <t>SKD3444856899</t>
  </si>
  <si>
    <t>SKD3364856920</t>
  </si>
  <si>
    <t>SKD3344856921</t>
  </si>
  <si>
    <t>SKD3174856925</t>
  </si>
  <si>
    <t>SKD3174856927</t>
  </si>
  <si>
    <t>SKD3174834167</t>
  </si>
  <si>
    <t>SKD3174857708</t>
  </si>
  <si>
    <t>SKD3174857709</t>
  </si>
  <si>
    <t>SKD3394857710</t>
  </si>
  <si>
    <t>SKD3404857921</t>
  </si>
  <si>
    <t>SKD3414857922</t>
  </si>
  <si>
    <t>SKD3424857923</t>
  </si>
  <si>
    <t>SKD3764857924</t>
  </si>
  <si>
    <t>SKD3434857925</t>
  </si>
  <si>
    <t>SKD3444857926</t>
  </si>
  <si>
    <t>SKD3454857927</t>
  </si>
  <si>
    <t>SKD3464857928</t>
  </si>
  <si>
    <t>SKD3474857929</t>
  </si>
  <si>
    <t>SKD3774857930</t>
  </si>
  <si>
    <t>SKD3784857931</t>
  </si>
  <si>
    <t>SKD3344857932</t>
  </si>
  <si>
    <t>SKD3144857933</t>
  </si>
  <si>
    <t>SKD3244857935</t>
  </si>
  <si>
    <t>SKD3174857948</t>
  </si>
  <si>
    <t>SKD3054858050</t>
  </si>
  <si>
    <t>SKD3344858086</t>
  </si>
  <si>
    <t>SKD3044835119</t>
  </si>
  <si>
    <t>SKD3064835141</t>
  </si>
  <si>
    <t>SKD3234835094</t>
  </si>
  <si>
    <t>SKD3044861826</t>
  </si>
  <si>
    <t>SKD3204861819</t>
  </si>
  <si>
    <t>SKD3164861827</t>
  </si>
  <si>
    <t>SKD3174861828</t>
  </si>
  <si>
    <t>SKD3334861829</t>
  </si>
  <si>
    <t>SKD3444864623</t>
  </si>
  <si>
    <t>SKD3454864624</t>
  </si>
  <si>
    <t>SKD3464864710</t>
  </si>
  <si>
    <t>SKD3284867919</t>
  </si>
  <si>
    <t>SKD3344868026</t>
  </si>
  <si>
    <t>SKD3264846964</t>
  </si>
  <si>
    <t>SKD3364846965</t>
  </si>
  <si>
    <t>SKD3224847015</t>
  </si>
  <si>
    <t>SKD3124846963</t>
  </si>
  <si>
    <t>SKD3134847004</t>
  </si>
  <si>
    <t>SKD3084846990</t>
  </si>
  <si>
    <t>SKD3254846978</t>
  </si>
  <si>
    <t>SKD3284847016</t>
  </si>
  <si>
    <t>SKD3094846976</t>
  </si>
  <si>
    <t>SKD3074846989</t>
  </si>
  <si>
    <t>SKD3164846991</t>
  </si>
  <si>
    <t>SKD3054847013</t>
  </si>
  <si>
    <t>SKD3484858635</t>
  </si>
  <si>
    <t>SKD3374846982</t>
  </si>
  <si>
    <t>SKD3334858636</t>
  </si>
  <si>
    <t>SKD3304869933</t>
  </si>
  <si>
    <t>SKD3334869934</t>
  </si>
  <si>
    <t>SKD3294869935</t>
  </si>
  <si>
    <t>SKD3344869936</t>
  </si>
  <si>
    <t>SKD3174870018</t>
  </si>
  <si>
    <t>SKD3174870155</t>
  </si>
  <si>
    <t>SKD3344870157</t>
  </si>
  <si>
    <t>SKD3194870164</t>
  </si>
  <si>
    <t>SKD3444870167</t>
  </si>
  <si>
    <t>SKD3024870189</t>
  </si>
  <si>
    <t>SKD3284870312</t>
  </si>
  <si>
    <t>SKD3114870321</t>
  </si>
  <si>
    <t>SKD3294847318</t>
  </si>
  <si>
    <t>SKD3034847298</t>
  </si>
  <si>
    <t>SKD3284847329</t>
  </si>
  <si>
    <t>SKD3284870923</t>
  </si>
  <si>
    <t>SKD3284870924</t>
  </si>
  <si>
    <t>SKD3304847283</t>
  </si>
  <si>
    <t>SKD3144847281</t>
  </si>
  <si>
    <t>SKD3384847343</t>
  </si>
  <si>
    <t>SKD3164847317</t>
  </si>
  <si>
    <t>SKD3154847299</t>
  </si>
  <si>
    <t>SKD3394870925</t>
  </si>
  <si>
    <t>SKD3404870926</t>
  </si>
  <si>
    <t>SKD3414870927</t>
  </si>
  <si>
    <t>SKD3424870928</t>
  </si>
  <si>
    <t>SKD3764870929</t>
  </si>
  <si>
    <t>SKD3434870930</t>
  </si>
  <si>
    <t>SKD3444871001</t>
  </si>
  <si>
    <t>SKD3454871002</t>
  </si>
  <si>
    <t>SKD3464871003</t>
  </si>
  <si>
    <t>SKD3474871004</t>
  </si>
  <si>
    <t>SKD3774871005</t>
  </si>
  <si>
    <t>SKD3784871006</t>
  </si>
  <si>
    <t>SKD3344871007</t>
  </si>
  <si>
    <t>SKD3164871008</t>
  </si>
  <si>
    <t>SKD3074871009</t>
  </si>
  <si>
    <t>SKD3244871010</t>
  </si>
  <si>
    <t>SKD3364871041</t>
  </si>
  <si>
    <t>SKD3164871093</t>
  </si>
  <si>
    <t>SKD3284871094</t>
  </si>
  <si>
    <t>SKD3134871095</t>
  </si>
  <si>
    <t>SKD3354847752</t>
  </si>
  <si>
    <t>SKD3314847751</t>
  </si>
  <si>
    <t>SKD3114847722</t>
  </si>
  <si>
    <t>SKD3724847783</t>
  </si>
  <si>
    <t>SKD3044872211</t>
  </si>
  <si>
    <t>SKD3364872212</t>
  </si>
  <si>
    <t>SKD3094872213</t>
  </si>
  <si>
    <t>SKD3304872214</t>
  </si>
  <si>
    <t>SKD3284872215</t>
  </si>
  <si>
    <t>SKD3144872216</t>
  </si>
  <si>
    <t>SKD3234872217</t>
  </si>
  <si>
    <t>SKD3194872218</t>
  </si>
  <si>
    <t>SKD3294872235</t>
  </si>
  <si>
    <t>SKD3324872387</t>
  </si>
  <si>
    <t>SKD3174848183</t>
  </si>
  <si>
    <t>SKD3204848156</t>
  </si>
  <si>
    <t>SKD3204872985</t>
  </si>
  <si>
    <t>SKD3344848196</t>
  </si>
  <si>
    <t>SKD3344872986</t>
  </si>
  <si>
    <t>SKD3344872987</t>
  </si>
  <si>
    <t>SKD3064872988</t>
  </si>
  <si>
    <t>SKD3494872989</t>
  </si>
  <si>
    <t>SKD3234872990</t>
  </si>
  <si>
    <t>SKD3334873011</t>
  </si>
  <si>
    <t>SKD3394873012</t>
  </si>
  <si>
    <t>SKD3404873013</t>
  </si>
  <si>
    <t>SKD3164873014</t>
  </si>
  <si>
    <t>SKD3434873096</t>
  </si>
  <si>
    <t>SKD3174873098</t>
  </si>
  <si>
    <t>SKD3044873099</t>
  </si>
  <si>
    <t>SKD3444873100</t>
  </si>
  <si>
    <t>SKD3204873151</t>
  </si>
  <si>
    <t>SKD3244873152</t>
  </si>
  <si>
    <t>SKD3464873153</t>
  </si>
  <si>
    <t>SKD3354873159</t>
  </si>
  <si>
    <t>SKD3344873160</t>
  </si>
  <si>
    <t>SKD3264861839</t>
  </si>
  <si>
    <t>SKD3364861840</t>
  </si>
  <si>
    <t>SKD3224861923</t>
  </si>
  <si>
    <t>SKD3174884790</t>
  </si>
  <si>
    <t>SKD3174884861</t>
  </si>
  <si>
    <t>SKD3174884862</t>
  </si>
  <si>
    <t>SKD3124861838</t>
  </si>
  <si>
    <t>SKD3134861910</t>
  </si>
  <si>
    <t>SKD3084861886</t>
  </si>
  <si>
    <t>SKD3084884863</t>
  </si>
  <si>
    <t>SKD3084884864</t>
  </si>
  <si>
    <t>SKD3204861864</t>
  </si>
  <si>
    <t>SKD3204884865</t>
  </si>
  <si>
    <t>SKD3024861862</t>
  </si>
  <si>
    <t>SKD3254861865</t>
  </si>
  <si>
    <t>SKD3214861911</t>
  </si>
  <si>
    <t>SKD3214884866</t>
  </si>
  <si>
    <t>SKD3284861924</t>
  </si>
  <si>
    <t>SKD3284884867</t>
  </si>
  <si>
    <t>SKD3284884868</t>
  </si>
  <si>
    <t>SKD3344861877</t>
  </si>
  <si>
    <t>SKD3344884869</t>
  </si>
  <si>
    <t>SKD3344884870</t>
  </si>
  <si>
    <t>SKD3074861885</t>
  </si>
  <si>
    <t>SKD3164861887</t>
  </si>
  <si>
    <t>SKD3054861921</t>
  </si>
  <si>
    <t>SKD3244861888</t>
  </si>
  <si>
    <t>SKD3374861878</t>
  </si>
  <si>
    <t>SKD3334874242</t>
  </si>
  <si>
    <t>SKD3334884871</t>
  </si>
  <si>
    <t>SKD3334884872</t>
  </si>
  <si>
    <t>SKD3104884873</t>
  </si>
  <si>
    <t>SKD3104884874</t>
  </si>
  <si>
    <t>SKD3104884875</t>
  </si>
  <si>
    <t>SKD3094861863</t>
  </si>
  <si>
    <t>SKD3094884876</t>
  </si>
  <si>
    <t>SKD3094884877</t>
  </si>
  <si>
    <t>SKD3094884878</t>
  </si>
  <si>
    <t>SKD3394884879</t>
  </si>
  <si>
    <t>SKD3404884880</t>
  </si>
  <si>
    <t>SKD3414884881</t>
  </si>
  <si>
    <t>SKD3424884882</t>
  </si>
  <si>
    <t>SKD3764884883</t>
  </si>
  <si>
    <t>SKD3434884884</t>
  </si>
  <si>
    <t>SKD3444884885</t>
  </si>
  <si>
    <t>SKD3454884886</t>
  </si>
  <si>
    <t>SKD3464884887</t>
  </si>
  <si>
    <t>SKD3474884888</t>
  </si>
  <si>
    <t>SKD3774884889</t>
  </si>
  <si>
    <t>SKD3784884890</t>
  </si>
  <si>
    <t>SKD3284884901</t>
  </si>
  <si>
    <t>SKD3374884957</t>
  </si>
  <si>
    <t>SKD3324884960</t>
  </si>
  <si>
    <t>SKD3294862224</t>
  </si>
  <si>
    <t>SKD3224862197</t>
  </si>
  <si>
    <t>SKD3174862196</t>
  </si>
  <si>
    <t>SKD3034862194</t>
  </si>
  <si>
    <t>SKD3204862168</t>
  </si>
  <si>
    <t>SKD3204885674</t>
  </si>
  <si>
    <t>SKD3284862258</t>
  </si>
  <si>
    <t>SKD3284885675</t>
  </si>
  <si>
    <t>SKD3284885676</t>
  </si>
  <si>
    <t>SKD3284885677</t>
  </si>
  <si>
    <t>SKD3284885678</t>
  </si>
  <si>
    <t>SKD3284885679</t>
  </si>
  <si>
    <t>SKD3344862277</t>
  </si>
  <si>
    <t>SKD3344885680</t>
  </si>
  <si>
    <t>SKD3344885691</t>
  </si>
  <si>
    <t>SKD3304862169</t>
  </si>
  <si>
    <t>SKD3304885692</t>
  </si>
  <si>
    <t>SKD3144862167</t>
  </si>
  <si>
    <t>SKD3384862278</t>
  </si>
  <si>
    <t>SKD3164862223</t>
  </si>
  <si>
    <t>SKD3154862195</t>
  </si>
  <si>
    <t>SKD3114862166</t>
  </si>
  <si>
    <t>SKD3194862257</t>
  </si>
  <si>
    <t>SKD3164885693</t>
  </si>
  <si>
    <t>SKD3164885694</t>
  </si>
  <si>
    <t>SKD3304885695</t>
  </si>
  <si>
    <t>SKD3204885696</t>
  </si>
  <si>
    <t>SKD3364885697</t>
  </si>
  <si>
    <t>SKD3114885698</t>
  </si>
  <si>
    <t>SKD3174885699</t>
  </si>
  <si>
    <t>SKD3174885761</t>
  </si>
  <si>
    <t>SKD3444885764</t>
  </si>
  <si>
    <t>SKD3174885765</t>
  </si>
  <si>
    <t>SKD3304885766</t>
  </si>
  <si>
    <t>SKD3224885767</t>
  </si>
  <si>
    <t>SKD3164885768</t>
  </si>
  <si>
    <t>SKD3464886008</t>
  </si>
  <si>
    <t>SKD3474886009</t>
  </si>
  <si>
    <t>SKD3364886010</t>
  </si>
  <si>
    <t>SKD3454886011</t>
  </si>
  <si>
    <t>SKD3344886012</t>
  </si>
  <si>
    <t>SKD3244886013</t>
  </si>
  <si>
    <t>SKD3164886014</t>
  </si>
  <si>
    <t>SKD3354862662</t>
  </si>
  <si>
    <t>SKD3174862660</t>
  </si>
  <si>
    <t>SKD3174886772</t>
  </si>
  <si>
    <t>SKD3174886773</t>
  </si>
  <si>
    <t>SKD3204862672</t>
  </si>
  <si>
    <t>SKD3204886774</t>
  </si>
  <si>
    <t>SKD3314862661</t>
  </si>
  <si>
    <t>SKD3324886775</t>
  </si>
  <si>
    <t>SKD3324886776</t>
  </si>
  <si>
    <t>SKD3344862636</t>
  </si>
  <si>
    <t>SKD3344886777</t>
  </si>
  <si>
    <t>SKD3344886778</t>
  </si>
  <si>
    <t>SKD3114862606</t>
  </si>
  <si>
    <t>SKD3244862607</t>
  </si>
  <si>
    <t>SKD3724862718</t>
  </si>
  <si>
    <t>SKD384</t>
  </si>
  <si>
    <t>SKD3844886779</t>
  </si>
  <si>
    <t>SKD385</t>
  </si>
  <si>
    <t>SKD3854886780</t>
  </si>
  <si>
    <t>SKD3394886811</t>
  </si>
  <si>
    <t>SKD3404886812</t>
  </si>
  <si>
    <t>SKD3424886813</t>
  </si>
  <si>
    <t>SKD3764886814</t>
  </si>
  <si>
    <t>SKD3434886815</t>
  </si>
  <si>
    <t>SKD3444886816</t>
  </si>
  <si>
    <t>SKD3454886817</t>
  </si>
  <si>
    <t>SKD3464886818</t>
  </si>
  <si>
    <t>SKD3474886819</t>
  </si>
  <si>
    <t>SKD3774886820</t>
  </si>
  <si>
    <t>SKD3364886821</t>
  </si>
  <si>
    <t>SKD3344886822</t>
  </si>
  <si>
    <t>SKD3204886823</t>
  </si>
  <si>
    <t>SKD3304886824</t>
  </si>
  <si>
    <t>SKD3204886825</t>
  </si>
  <si>
    <t>SKD3284886826</t>
  </si>
  <si>
    <t>SKD3164886827</t>
  </si>
  <si>
    <t>SKD3344886828</t>
  </si>
  <si>
    <t>SKD3304886829</t>
  </si>
  <si>
    <t>SKD3164886851</t>
  </si>
  <si>
    <t>SKD3074886852</t>
  </si>
  <si>
    <t>SKD3344886853</t>
  </si>
  <si>
    <t>SKD3344886996</t>
  </si>
  <si>
    <t>SKD3144887010</t>
  </si>
  <si>
    <t>SKD3254887039</t>
  </si>
  <si>
    <t>SKD3164887058</t>
  </si>
  <si>
    <t>SKD3244887062</t>
  </si>
  <si>
    <t>SKD3344887063</t>
  </si>
  <si>
    <t>SKD3174863089</t>
  </si>
  <si>
    <t>SKD3174887760</t>
  </si>
  <si>
    <t>SKD3174887761</t>
  </si>
  <si>
    <t>SKD3204863033</t>
  </si>
  <si>
    <t>SKD3204887762</t>
  </si>
  <si>
    <t>SKD3344863122</t>
  </si>
  <si>
    <t>SKD3344887763</t>
  </si>
  <si>
    <t>SKD3344887764</t>
  </si>
  <si>
    <t>SKD3274887765</t>
  </si>
  <si>
    <t>SKD3284887766</t>
  </si>
  <si>
    <t>SKD3284887767</t>
  </si>
  <si>
    <t>SKD3494887768</t>
  </si>
  <si>
    <t>SKD3844887769</t>
  </si>
  <si>
    <t>SKD3854887770</t>
  </si>
  <si>
    <t>SKD3394887771</t>
  </si>
  <si>
    <t>SKD3404887772</t>
  </si>
  <si>
    <t>SKD3424887773</t>
  </si>
  <si>
    <t>SKD3764887774</t>
  </si>
  <si>
    <t>SKD3434887775</t>
  </si>
  <si>
    <t>SKD3444887776</t>
  </si>
  <si>
    <t>SKD3454887777</t>
  </si>
  <si>
    <t>SKD3464887778</t>
  </si>
  <si>
    <t>SKD3474887779</t>
  </si>
  <si>
    <t>SKD3774887780</t>
  </si>
  <si>
    <t>SKD3334887781</t>
  </si>
  <si>
    <t>SKD3344887782</t>
  </si>
  <si>
    <t>SKD3174887783</t>
  </si>
  <si>
    <t>SKD3034887784</t>
  </si>
  <si>
    <t>SKD3344887785</t>
  </si>
  <si>
    <t>SKD3164887786</t>
  </si>
  <si>
    <t>SKD3174887787</t>
  </si>
  <si>
    <t>SKD3364887788</t>
  </si>
  <si>
    <t>SKD3204888052</t>
  </si>
  <si>
    <t>SKD3264888053</t>
  </si>
  <si>
    <t>SKD3204888054</t>
  </si>
  <si>
    <t>SKD3124888055</t>
  </si>
  <si>
    <t>SKD3024888103</t>
  </si>
  <si>
    <t>SKD3174888105</t>
  </si>
  <si>
    <t>SKD3284888256</t>
  </si>
  <si>
    <t>SKD3174888257</t>
  </si>
  <si>
    <t>SKD3324888260</t>
  </si>
  <si>
    <t>SKD3334888261</t>
  </si>
  <si>
    <t>SKD3264876855</t>
  </si>
  <si>
    <t>SKD3364876856</t>
  </si>
  <si>
    <t>SKD3364906134</t>
  </si>
  <si>
    <t>SKD3224876939</t>
  </si>
  <si>
    <t>SKD3174906135</t>
  </si>
  <si>
    <t>SKD3174906136</t>
  </si>
  <si>
    <t>SKD3174906137</t>
  </si>
  <si>
    <t>SKD3124876854</t>
  </si>
  <si>
    <t>SKD3134876926</t>
  </si>
  <si>
    <t>SKD3084876902</t>
  </si>
  <si>
    <t>SKD3084906138</t>
  </si>
  <si>
    <t>SKD3084906139</t>
  </si>
  <si>
    <t>SKD3204876880</t>
  </si>
  <si>
    <t>SKD3204906140</t>
  </si>
  <si>
    <t>SKD3024876878</t>
  </si>
  <si>
    <t>SKD3254876881</t>
  </si>
  <si>
    <t>SKD3214876927</t>
  </si>
  <si>
    <t>SKD3214906142</t>
  </si>
  <si>
    <t>SKD3214906143</t>
  </si>
  <si>
    <t>SKD3284876940</t>
  </si>
  <si>
    <t>SKD3284906148</t>
  </si>
  <si>
    <t>SKD3284906149</t>
  </si>
  <si>
    <t>SKD3344876893</t>
  </si>
  <si>
    <t>SKD3344906150</t>
  </si>
  <si>
    <t>SKD3344906261</t>
  </si>
  <si>
    <t>SKD3074876901</t>
  </si>
  <si>
    <t>SKD3164876903</t>
  </si>
  <si>
    <t>SKD3274876905</t>
  </si>
  <si>
    <t>SKD3054876937</t>
  </si>
  <si>
    <t>SKD3244876904</t>
  </si>
  <si>
    <t>SKD3374876894</t>
  </si>
  <si>
    <t>SKD3844906262</t>
  </si>
  <si>
    <t>SKD3854906263</t>
  </si>
  <si>
    <t>SKD3394906264</t>
  </si>
  <si>
    <t>SKD3404906265</t>
  </si>
  <si>
    <t>SKD3424906266</t>
  </si>
  <si>
    <t>SKD3764906267</t>
  </si>
  <si>
    <t>SKD3434906268</t>
  </si>
  <si>
    <t>SKD3444906269</t>
  </si>
  <si>
    <t>SKD3454906270</t>
  </si>
  <si>
    <t>SKD3464906271</t>
  </si>
  <si>
    <t>SKD3474906272</t>
  </si>
  <si>
    <t>SKD3774906273</t>
  </si>
  <si>
    <t>SKD3104906274</t>
  </si>
  <si>
    <t>SKD3104906275</t>
  </si>
  <si>
    <t>SKD3104906276</t>
  </si>
  <si>
    <t>SKD3104906277</t>
  </si>
  <si>
    <t>SKD3104906278</t>
  </si>
  <si>
    <t>SKD3094876879</t>
  </si>
  <si>
    <t>SKD3094906279</t>
  </si>
  <si>
    <t>SKD3094906280</t>
  </si>
  <si>
    <t>SKD3094906281</t>
  </si>
  <si>
    <t>SKD3094906282</t>
  </si>
  <si>
    <t>SKD3334888842</t>
  </si>
  <si>
    <t>SKD3334906283</t>
  </si>
  <si>
    <t>SKD3334906284</t>
  </si>
  <si>
    <t>SKD3334906285</t>
  </si>
  <si>
    <t>SKD3334906286</t>
  </si>
  <si>
    <t>SKD3094906287</t>
  </si>
  <si>
    <t>SKD3294877240</t>
  </si>
  <si>
    <t>SKD3224877213</t>
  </si>
  <si>
    <t>SKD3174877212</t>
  </si>
  <si>
    <t>SKD3174906957</t>
  </si>
  <si>
    <t>SKD3174906958</t>
  </si>
  <si>
    <t>SKD3034877210</t>
  </si>
  <si>
    <t>SKD3204877184</t>
  </si>
  <si>
    <t>SKD3204906959</t>
  </si>
  <si>
    <t>SKD3284877274</t>
  </si>
  <si>
    <t>SKD3284906960</t>
  </si>
  <si>
    <t>SKD3284906971</t>
  </si>
  <si>
    <t>SKD3284906972</t>
  </si>
  <si>
    <t>SKD3284906974</t>
  </si>
  <si>
    <t>SKD3284906975</t>
  </si>
  <si>
    <t>SKD3284906980</t>
  </si>
  <si>
    <t>SKD3284906981</t>
  </si>
  <si>
    <t>SKD3344877293</t>
  </si>
  <si>
    <t>SKD3344906984</t>
  </si>
  <si>
    <t>SKD3344906985</t>
  </si>
  <si>
    <t>SKD3304877185</t>
  </si>
  <si>
    <t>SKD3304906991</t>
  </si>
  <si>
    <t>SKD3144877183</t>
  </si>
  <si>
    <t>SKD3384877294</t>
  </si>
  <si>
    <t>SKD3164877239</t>
  </si>
  <si>
    <t>SKD3164906994</t>
  </si>
  <si>
    <t>SKD3164906997</t>
  </si>
  <si>
    <t>SKD3154877211</t>
  </si>
  <si>
    <t>SKD3114877182</t>
  </si>
  <si>
    <t>SKD3194877273</t>
  </si>
  <si>
    <t>SKD3844906999</t>
  </si>
  <si>
    <t>SKD3854907002</t>
  </si>
  <si>
    <t>SKD3394907004</t>
  </si>
  <si>
    <t>SKD3404907005</t>
  </si>
  <si>
    <t>SKD3424907006</t>
  </si>
  <si>
    <t>SKD3764907007</t>
  </si>
  <si>
    <t>SKD3434907008</t>
  </si>
  <si>
    <t>SKD3444907009</t>
  </si>
  <si>
    <t>SKD3454907010</t>
  </si>
  <si>
    <t>SKD3464907014</t>
  </si>
  <si>
    <t>SKD3474907018</t>
  </si>
  <si>
    <t>SKD3774907022</t>
  </si>
  <si>
    <t>SKD3204907027</t>
  </si>
  <si>
    <t>SKD3204907028</t>
  </si>
  <si>
    <t>SKD3224907031</t>
  </si>
  <si>
    <t>SKD3364907200</t>
  </si>
  <si>
    <t>SKD3174907244</t>
  </si>
  <si>
    <t>SKD3244907245</t>
  </si>
  <si>
    <t>SKD3204907444</t>
  </si>
  <si>
    <t>SKD3304907445</t>
  </si>
  <si>
    <t>SKD3264817504</t>
  </si>
  <si>
    <t>SKD3174819958</t>
  </si>
  <si>
    <t>SKD3174841171</t>
  </si>
  <si>
    <t>SKD3174841172</t>
  </si>
  <si>
    <t>SKD3124817466</t>
  </si>
  <si>
    <t>SKD3134817491</t>
  </si>
  <si>
    <t>SKD3084817476</t>
  </si>
  <si>
    <t>SKD3024817496</t>
  </si>
  <si>
    <t>SKD3254817477</t>
  </si>
  <si>
    <t>SKD3074817501</t>
  </si>
  <si>
    <t>SKD3054817490</t>
  </si>
  <si>
    <t>SKD3484829777</t>
  </si>
  <si>
    <t>SKD3374817493</t>
  </si>
  <si>
    <t>SKD3394841173</t>
  </si>
  <si>
    <t>SKD3404841176</t>
  </si>
  <si>
    <t>SKD3414841179</t>
  </si>
  <si>
    <t>SKD3094817463</t>
  </si>
  <si>
    <t>SKD3764841182</t>
  </si>
  <si>
    <t>SKD3434841184</t>
  </si>
  <si>
    <t>SKD3444841185</t>
  </si>
  <si>
    <t>SKD3454841186</t>
  </si>
  <si>
    <t>SKD3464841187</t>
  </si>
  <si>
    <t>SKD3474841188</t>
  </si>
  <si>
    <t>SKD3774841189</t>
  </si>
  <si>
    <t>SKD3784841190</t>
  </si>
  <si>
    <t>SKD3094841191</t>
  </si>
  <si>
    <t>SKD3094841192</t>
  </si>
  <si>
    <t>SKD3104841193</t>
  </si>
  <si>
    <t>SKD3104841194</t>
  </si>
  <si>
    <t>SKD3344841195</t>
  </si>
  <si>
    <t>SKD3344841196</t>
  </si>
  <si>
    <t>SKD3244817503</t>
  </si>
  <si>
    <t>SKD3344841197</t>
  </si>
  <si>
    <t>SKD3094841200</t>
  </si>
  <si>
    <t>SKD3234841211</t>
  </si>
  <si>
    <t>SKD3304841212</t>
  </si>
  <si>
    <t>SKD3284841213</t>
  </si>
  <si>
    <t>SKD3284841214</t>
  </si>
  <si>
    <t>SKD3284841215</t>
  </si>
  <si>
    <t>SKD3204841217</t>
  </si>
  <si>
    <t>SKD3334841270</t>
  </si>
  <si>
    <t>SKD3304841271</t>
  </si>
  <si>
    <t>SKD3204841272</t>
  </si>
  <si>
    <t>Drop charge</t>
  </si>
  <si>
    <t>WSR</t>
  </si>
  <si>
    <t>4805302SKD304</t>
  </si>
  <si>
    <t>4805311SKD306</t>
  </si>
  <si>
    <t>4805340SKD330</t>
  </si>
  <si>
    <t>4805324SKD319</t>
  </si>
  <si>
    <t>4805303SKD323</t>
  </si>
  <si>
    <t>4839829SKD339</t>
  </si>
  <si>
    <t>4839871SKD340</t>
  </si>
  <si>
    <t>4839873SKD341</t>
  </si>
  <si>
    <t>4839877SKD342</t>
  </si>
  <si>
    <t>4839878SKD376</t>
  </si>
  <si>
    <t>4839879SKD343</t>
  </si>
  <si>
    <t>4839880SKD344</t>
  </si>
  <si>
    <t>4839994SKD345</t>
  </si>
  <si>
    <t>4839995SKD346</t>
  </si>
  <si>
    <t>4839997SKD347</t>
  </si>
  <si>
    <t>4840000SKD377</t>
  </si>
  <si>
    <t>4840011SKD378</t>
  </si>
  <si>
    <t>4840012SKD336</t>
  </si>
  <si>
    <t>4840014SKD322</t>
  </si>
  <si>
    <t>4840017SKD328</t>
  </si>
  <si>
    <t>4840019SKD328</t>
  </si>
  <si>
    <t>4840020SKD328</t>
  </si>
  <si>
    <t>4840035SKD316</t>
  </si>
  <si>
    <t>4840036SKD320</t>
  </si>
  <si>
    <t>4840037SKD320</t>
  </si>
  <si>
    <t>4840043SKD308</t>
  </si>
  <si>
    <t>4840046SKD333</t>
  </si>
  <si>
    <t>4840048SKD320</t>
  </si>
  <si>
    <t>4840151SKD332</t>
  </si>
  <si>
    <t>4841856SKD329</t>
  </si>
  <si>
    <t>4841857SKD322</t>
  </si>
  <si>
    <t>4841858SKD322</t>
  </si>
  <si>
    <t>4817846SKD317</t>
  </si>
  <si>
    <t>4841859SKD317</t>
  </si>
  <si>
    <t>4841860SKD317</t>
  </si>
  <si>
    <t>4841861SKD303</t>
  </si>
  <si>
    <t>4841862SKD320</t>
  </si>
  <si>
    <t>4841863SKD320</t>
  </si>
  <si>
    <t>4841864SKD328</t>
  </si>
  <si>
    <t>4841865SKD328</t>
  </si>
  <si>
    <t>4841866SKD328</t>
  </si>
  <si>
    <t>4841867SKD328</t>
  </si>
  <si>
    <t>4841868SKD328</t>
  </si>
  <si>
    <t>4841869SKD334</t>
  </si>
  <si>
    <t>4841870SKD334</t>
  </si>
  <si>
    <t>4817837SKD330</t>
  </si>
  <si>
    <t>4841871SKD314</t>
  </si>
  <si>
    <t>4841872SKD337</t>
  </si>
  <si>
    <t>4841873SKD315</t>
  </si>
  <si>
    <t>4841874SKD311</t>
  </si>
  <si>
    <t>4817787SKD319</t>
  </si>
  <si>
    <t>4841875SKD310</t>
  </si>
  <si>
    <t>4841878SKD316</t>
  </si>
  <si>
    <t>4841879SKD316</t>
  </si>
  <si>
    <t>4841880SKD310</t>
  </si>
  <si>
    <t>4841881SKD332</t>
  </si>
  <si>
    <t>4841882SKD334</t>
  </si>
  <si>
    <t>4841884SKD330</t>
  </si>
  <si>
    <t>4841910SKD324</t>
  </si>
  <si>
    <t>4841921SKD317</t>
  </si>
  <si>
    <t>4841922SKD346</t>
  </si>
  <si>
    <t>4841923SKD317</t>
  </si>
  <si>
    <t>4841924SKD347</t>
  </si>
  <si>
    <t>4841925SKD316</t>
  </si>
  <si>
    <t>4841926SKD316</t>
  </si>
  <si>
    <t>4842041SKD377</t>
  </si>
  <si>
    <t>4842042SKD378</t>
  </si>
  <si>
    <t>4842048SKD335</t>
  </si>
  <si>
    <t>4842511SKD320</t>
  </si>
  <si>
    <t>4842512SKD335</t>
  </si>
  <si>
    <t>4842513SKD331</t>
  </si>
  <si>
    <t>4842514SKD332</t>
  </si>
  <si>
    <t>4842515SKD334</t>
  </si>
  <si>
    <t>4842516SKD334</t>
  </si>
  <si>
    <t>4818271SKD324</t>
  </si>
  <si>
    <t>4842517SKD372</t>
  </si>
  <si>
    <t>4842518SKD311</t>
  </si>
  <si>
    <t>4842519SKD336</t>
  </si>
  <si>
    <t>4842520SKD316</t>
  </si>
  <si>
    <t>4842521SKD334</t>
  </si>
  <si>
    <t>4842522SKD317</t>
  </si>
  <si>
    <t>4842523SKD340</t>
  </si>
  <si>
    <t>4842524SKD328</t>
  </si>
  <si>
    <t>4842525SKD341</t>
  </si>
  <si>
    <t>4842526SKD342</t>
  </si>
  <si>
    <t>4842527SKD320</t>
  </si>
  <si>
    <t>4842528SKD334</t>
  </si>
  <si>
    <t>4842548SKD336</t>
  </si>
  <si>
    <t>4842549SKD310</t>
  </si>
  <si>
    <t>4842615SKD316</t>
  </si>
  <si>
    <t>4842619SKD322</t>
  </si>
  <si>
    <t>4842626SKD328</t>
  </si>
  <si>
    <t>4842695SKD305</t>
  </si>
  <si>
    <t>4842705SKD307</t>
  </si>
  <si>
    <t>4842760SKD309</t>
  </si>
  <si>
    <t>4842761SKD309</t>
  </si>
  <si>
    <t>4842763SKD303</t>
  </si>
  <si>
    <t>4842764SKD302</t>
  </si>
  <si>
    <t>4842800SKD319</t>
  </si>
  <si>
    <t>4842815SKD309</t>
  </si>
  <si>
    <t>4842816SKD322</t>
  </si>
  <si>
    <t>4842817SKD317</t>
  </si>
  <si>
    <t>4843462SKD317</t>
  </si>
  <si>
    <t>4843463SKD320</t>
  </si>
  <si>
    <t>4843464SKD320</t>
  </si>
  <si>
    <t>4843465SKD334</t>
  </si>
  <si>
    <t>4843466SKD334</t>
  </si>
  <si>
    <t>4843467SKD334</t>
  </si>
  <si>
    <t>4831606SKD333</t>
  </si>
  <si>
    <t>4843468SKD333</t>
  </si>
  <si>
    <t>4843469SKD339</t>
  </si>
  <si>
    <t>4843470SKD340</t>
  </si>
  <si>
    <t>4843511SKD341</t>
  </si>
  <si>
    <t>4843512SKD342</t>
  </si>
  <si>
    <t>4843513SKD376</t>
  </si>
  <si>
    <t>4843514SKD343</t>
  </si>
  <si>
    <t>4843515SKD344</t>
  </si>
  <si>
    <t>4843516SKD345</t>
  </si>
  <si>
    <t>4843517SKD346</t>
  </si>
  <si>
    <t>4843519SKD347</t>
  </si>
  <si>
    <t>4843520SKD377</t>
  </si>
  <si>
    <t>4843521SKD378</t>
  </si>
  <si>
    <t>4843522SKD317</t>
  </si>
  <si>
    <t>4843523SKD317</t>
  </si>
  <si>
    <t>4843524SKD334</t>
  </si>
  <si>
    <t>4843525SKD324</t>
  </si>
  <si>
    <t>4843526SKD303</t>
  </si>
  <si>
    <t>4843527SKD319</t>
  </si>
  <si>
    <t>4843528SKD332</t>
  </si>
  <si>
    <t>4843529SKD333</t>
  </si>
  <si>
    <t>4843544SKD334</t>
  </si>
  <si>
    <t>4843545SKD317</t>
  </si>
  <si>
    <t>4843546SKD334</t>
  </si>
  <si>
    <t>4843547SKD309</t>
  </si>
  <si>
    <t>4843549SKD325</t>
  </si>
  <si>
    <t>4843550SKD304</t>
  </si>
  <si>
    <t>4843981SKD320</t>
  </si>
  <si>
    <t>4846959SKD304</t>
  </si>
  <si>
    <t>4846960SKD317</t>
  </si>
  <si>
    <t>4852781SKD317</t>
  </si>
  <si>
    <t>4852783SKD330</t>
  </si>
  <si>
    <t>4852785SKD349</t>
  </si>
  <si>
    <t>4852786SKD306</t>
  </si>
  <si>
    <t>4852787SKD323</t>
  </si>
  <si>
    <t>4852788SKD319</t>
  </si>
  <si>
    <t>4852789SKD339</t>
  </si>
  <si>
    <t>4852790SKD340</t>
  </si>
  <si>
    <t>4852791SKD334</t>
  </si>
  <si>
    <t>4852792SKD331</t>
  </si>
  <si>
    <t>4852793SKD341</t>
  </si>
  <si>
    <t>4852796SKD328</t>
  </si>
  <si>
    <t>4852797SKD316</t>
  </si>
  <si>
    <t>4852798SKD310</t>
  </si>
  <si>
    <t>4852843SKD314</t>
  </si>
  <si>
    <t>4852846SKD308</t>
  </si>
  <si>
    <t>4852856SKD315</t>
  </si>
  <si>
    <t>4852863SKD334</t>
  </si>
  <si>
    <t>4852874SKD308</t>
  </si>
  <si>
    <t>4853789SKD313</t>
  </si>
  <si>
    <t>4853843SKD322</t>
  </si>
  <si>
    <t>4853850SKD336</t>
  </si>
  <si>
    <t>4853914SKD338</t>
  </si>
  <si>
    <t>4853915SKD317</t>
  </si>
  <si>
    <t>4853916SKD317</t>
  </si>
  <si>
    <t>4854034SKD323</t>
  </si>
  <si>
    <t>4854051SKD346</t>
  </si>
  <si>
    <t>4854052SKD334</t>
  </si>
  <si>
    <t>4854191SKD330</t>
  </si>
  <si>
    <t>4854192SKD319</t>
  </si>
  <si>
    <t>4854193SKD335</t>
  </si>
  <si>
    <t>4854195SKD322</t>
  </si>
  <si>
    <t>4832954SKD336</t>
  </si>
  <si>
    <t>4832952SKD312</t>
  </si>
  <si>
    <t>4832977SKD308</t>
  </si>
  <si>
    <t>4832963SKD302</t>
  </si>
  <si>
    <t>4832966SKD325</t>
  </si>
  <si>
    <t>4832991SKD321</t>
  </si>
  <si>
    <t>4833001SKD328</t>
  </si>
  <si>
    <t>4854990SKD328</t>
  </si>
  <si>
    <t>4832976SKD307</t>
  </si>
  <si>
    <t>4832978SKD316</t>
  </si>
  <si>
    <t>4832953SKD326</t>
  </si>
  <si>
    <t>4832998SKD305</t>
  </si>
  <si>
    <t>4844098SKD348</t>
  </si>
  <si>
    <t>4832969SKD337</t>
  </si>
  <si>
    <t>4855001SKD310</t>
  </si>
  <si>
    <t>4855002SKD310</t>
  </si>
  <si>
    <t>4855003SKD310</t>
  </si>
  <si>
    <t>4855004SKD310</t>
  </si>
  <si>
    <t>4832964SKD309</t>
  </si>
  <si>
    <t>4855005SKD309</t>
  </si>
  <si>
    <t>4855006SKD309</t>
  </si>
  <si>
    <t>4855007SKD339</t>
  </si>
  <si>
    <t>4855008SKD340</t>
  </si>
  <si>
    <t>4855009SKD341</t>
  </si>
  <si>
    <t>4855010SKD342</t>
  </si>
  <si>
    <t>4855011SKD376</t>
  </si>
  <si>
    <t>4855012SKD343</t>
  </si>
  <si>
    <t>4855013SKD344</t>
  </si>
  <si>
    <t>4855014SKD345</t>
  </si>
  <si>
    <t>4855015SKD346</t>
  </si>
  <si>
    <t>4855016SKD347</t>
  </si>
  <si>
    <t>4855017SKD377</t>
  </si>
  <si>
    <t>4855018SKD378</t>
  </si>
  <si>
    <t>4844099SKD333</t>
  </si>
  <si>
    <t>4855019SKD308</t>
  </si>
  <si>
    <t>4855020SKD328</t>
  </si>
  <si>
    <t>4855051SKD317</t>
  </si>
  <si>
    <t>4855052SKD334</t>
  </si>
  <si>
    <t>4855272SKD336</t>
  </si>
  <si>
    <t>4855273SKD321</t>
  </si>
  <si>
    <t>4855275SKD324</t>
  </si>
  <si>
    <t>4855276SKD316</t>
  </si>
  <si>
    <t>4855277SKD320</t>
  </si>
  <si>
    <t>4855278SKD334</t>
  </si>
  <si>
    <t>4855279SKD327</t>
  </si>
  <si>
    <t>4855280SKD311</t>
  </si>
  <si>
    <t>4833270SKD330</t>
  </si>
  <si>
    <t>4855986SKD330</t>
  </si>
  <si>
    <t>4833304SKD329</t>
  </si>
  <si>
    <t>4833288SKD322</t>
  </si>
  <si>
    <t>4833313SKD328</t>
  </si>
  <si>
    <t>4855987SKD328</t>
  </si>
  <si>
    <t>4855988SKD328</t>
  </si>
  <si>
    <t>4833268SKD314</t>
  </si>
  <si>
    <t>4833303SKD316</t>
  </si>
  <si>
    <t>4833312SKD319</t>
  </si>
  <si>
    <t>4855989SKD333</t>
  </si>
  <si>
    <t>4855990SKD303</t>
  </si>
  <si>
    <t>4856065SKD326</t>
  </si>
  <si>
    <t>4856067SKD334</t>
  </si>
  <si>
    <t>4856069SKD307</t>
  </si>
  <si>
    <t>4856071SKD335</t>
  </si>
  <si>
    <t>4856078SKD334</t>
  </si>
  <si>
    <t>4856080SKD330</t>
  </si>
  <si>
    <t>4856082SKD320</t>
  </si>
  <si>
    <t>4856092SKD328</t>
  </si>
  <si>
    <t>4856093SKD372</t>
  </si>
  <si>
    <t>4856099SKD308</t>
  </si>
  <si>
    <t>4856100SKD347</t>
  </si>
  <si>
    <t>4856141SKD334</t>
  </si>
  <si>
    <t>4833738SKD335</t>
  </si>
  <si>
    <t>4833736SKD317</t>
  </si>
  <si>
    <t>4856829SKD317</t>
  </si>
  <si>
    <t>4856830SKD317</t>
  </si>
  <si>
    <t>4833748SKD320</t>
  </si>
  <si>
    <t>4856842SKD320</t>
  </si>
  <si>
    <t>4833737SKD331</t>
  </si>
  <si>
    <t>4833725SKD334</t>
  </si>
  <si>
    <t>4856845SKD334</t>
  </si>
  <si>
    <t>4833708SKD311</t>
  </si>
  <si>
    <t>4833709SKD324</t>
  </si>
  <si>
    <t>4856846SKD372</t>
  </si>
  <si>
    <t>4856847SKD341</t>
  </si>
  <si>
    <t>4856848SKD342</t>
  </si>
  <si>
    <t>4856849SKD310</t>
  </si>
  <si>
    <t>4856892SKD328</t>
  </si>
  <si>
    <t>4856893SKD343</t>
  </si>
  <si>
    <t>4856894SKD330</t>
  </si>
  <si>
    <t>4856895SKD320</t>
  </si>
  <si>
    <t>4856896SKD322</t>
  </si>
  <si>
    <t>4856897SKD320</t>
  </si>
  <si>
    <t>4856899SKD344</t>
  </si>
  <si>
    <t>4856920SKD336</t>
  </si>
  <si>
    <t>4856921SKD334</t>
  </si>
  <si>
    <t>4856925SKD317</t>
  </si>
  <si>
    <t>4856927SKD317</t>
  </si>
  <si>
    <t>4834167SKD317</t>
  </si>
  <si>
    <t>4857708SKD317</t>
  </si>
  <si>
    <t>4857709SKD317</t>
  </si>
  <si>
    <t>4857710SKD339</t>
  </si>
  <si>
    <t>4857921SKD340</t>
  </si>
  <si>
    <t>4857922SKD341</t>
  </si>
  <si>
    <t>4857923SKD342</t>
  </si>
  <si>
    <t>4857924SKD376</t>
  </si>
  <si>
    <t>4857925SKD343</t>
  </si>
  <si>
    <t>4857926SKD344</t>
  </si>
  <si>
    <t>4857927SKD345</t>
  </si>
  <si>
    <t>4857928SKD346</t>
  </si>
  <si>
    <t>4857929SKD347</t>
  </si>
  <si>
    <t>4857930SKD377</t>
  </si>
  <si>
    <t>4857931SKD378</t>
  </si>
  <si>
    <t>4857932SKD334</t>
  </si>
  <si>
    <t>4857933SKD314</t>
  </si>
  <si>
    <t>4857935SKD324</t>
  </si>
  <si>
    <t>4857948SKD317</t>
  </si>
  <si>
    <t>4858050SKD305</t>
  </si>
  <si>
    <t>4858086SKD334</t>
  </si>
  <si>
    <t>4835119SKD304</t>
  </si>
  <si>
    <t>4835141SKD306</t>
  </si>
  <si>
    <t>4835094SKD323</t>
  </si>
  <si>
    <t>4861826SKD304</t>
  </si>
  <si>
    <t>4861819SKD320</t>
  </si>
  <si>
    <t>4861827SKD316</t>
  </si>
  <si>
    <t>4861828SKD317</t>
  </si>
  <si>
    <t>4861829SKD333</t>
  </si>
  <si>
    <t>4864623SKD344</t>
  </si>
  <si>
    <t>4864624SKD345</t>
  </si>
  <si>
    <t>4864710SKD346</t>
  </si>
  <si>
    <t>4867919SKD328</t>
  </si>
  <si>
    <t>4868026SKD334</t>
  </si>
  <si>
    <t>4846964SKD326</t>
  </si>
  <si>
    <t>4846965SKD336</t>
  </si>
  <si>
    <t>4847015SKD322</t>
  </si>
  <si>
    <t>4846963SKD312</t>
  </si>
  <si>
    <t>4847004SKD313</t>
  </si>
  <si>
    <t>4846990SKD308</t>
  </si>
  <si>
    <t>4846978SKD325</t>
  </si>
  <si>
    <t>4847016SKD328</t>
  </si>
  <si>
    <t>4846976SKD309</t>
  </si>
  <si>
    <t>4846989SKD307</t>
  </si>
  <si>
    <t>4846991SKD316</t>
  </si>
  <si>
    <t>4847013SKD305</t>
  </si>
  <si>
    <t>4858635SKD348</t>
  </si>
  <si>
    <t>4846982SKD337</t>
  </si>
  <si>
    <t>4858636SKD333</t>
  </si>
  <si>
    <t>4869933SKD330</t>
  </si>
  <si>
    <t>4869934SKD333</t>
  </si>
  <si>
    <t>4869935SKD329</t>
  </si>
  <si>
    <t>4869936SKD334</t>
  </si>
  <si>
    <t>4870018SKD317</t>
  </si>
  <si>
    <t>4870155SKD317</t>
  </si>
  <si>
    <t>4870157SKD334</t>
  </si>
  <si>
    <t>4870164SKD319</t>
  </si>
  <si>
    <t>4870167SKD344</t>
  </si>
  <si>
    <t>4870189SKD302</t>
  </si>
  <si>
    <t>4870312SKD328</t>
  </si>
  <si>
    <t>4870321SKD311</t>
  </si>
  <si>
    <t>4847318SKD329</t>
  </si>
  <si>
    <t>4847298SKD303</t>
  </si>
  <si>
    <t>4847329SKD328</t>
  </si>
  <si>
    <t>4870923SKD328</t>
  </si>
  <si>
    <t>4870924SKD328</t>
  </si>
  <si>
    <t>4847283SKD330</t>
  </si>
  <si>
    <t>4847281SKD314</t>
  </si>
  <si>
    <t>4847343SKD338</t>
  </si>
  <si>
    <t>4847317SKD316</t>
  </si>
  <si>
    <t>4847299SKD315</t>
  </si>
  <si>
    <t>4870925SKD339</t>
  </si>
  <si>
    <t>4870926SKD340</t>
  </si>
  <si>
    <t>4870927SKD341</t>
  </si>
  <si>
    <t>4870928SKD342</t>
  </si>
  <si>
    <t>4870929SKD376</t>
  </si>
  <si>
    <t>4870930SKD343</t>
  </si>
  <si>
    <t>4871001SKD344</t>
  </si>
  <si>
    <t>4871002SKD345</t>
  </si>
  <si>
    <t>4871003SKD346</t>
  </si>
  <si>
    <t>4871004SKD347</t>
  </si>
  <si>
    <t>4871005SKD377</t>
  </si>
  <si>
    <t>4871006SKD378</t>
  </si>
  <si>
    <t>4871007SKD334</t>
  </si>
  <si>
    <t>4871008SKD316</t>
  </si>
  <si>
    <t>4871009SKD307</t>
  </si>
  <si>
    <t>4871010SKD324</t>
  </si>
  <si>
    <t>4871041SKD336</t>
  </si>
  <si>
    <t>4871093SKD316</t>
  </si>
  <si>
    <t>4871094SKD328</t>
  </si>
  <si>
    <t>4871095SKD313</t>
  </si>
  <si>
    <t>4847752SKD335</t>
  </si>
  <si>
    <t>4847751SKD331</t>
  </si>
  <si>
    <t>4847722SKD311</t>
  </si>
  <si>
    <t>4847783SKD372</t>
  </si>
  <si>
    <t>4872211SKD304</t>
  </si>
  <si>
    <t>4872212SKD336</t>
  </si>
  <si>
    <t>4872213SKD309</t>
  </si>
  <si>
    <t>4872214SKD330</t>
  </si>
  <si>
    <t>4872215SKD328</t>
  </si>
  <si>
    <t>4872216SKD314</t>
  </si>
  <si>
    <t>4872217SKD323</t>
  </si>
  <si>
    <t>4872218SKD319</t>
  </si>
  <si>
    <t>4872235SKD329</t>
  </si>
  <si>
    <t>4872387SKD332</t>
  </si>
  <si>
    <t>4848183SKD317</t>
  </si>
  <si>
    <t>4848156SKD320</t>
  </si>
  <si>
    <t>4872985SKD320</t>
  </si>
  <si>
    <t>4848196SKD334</t>
  </si>
  <si>
    <t>4872986SKD334</t>
  </si>
  <si>
    <t>4872987SKD334</t>
  </si>
  <si>
    <t>4872988SKD306</t>
  </si>
  <si>
    <t>4872989SKD349</t>
  </si>
  <si>
    <t>4872990SKD323</t>
  </si>
  <si>
    <t>4873011SKD333</t>
  </si>
  <si>
    <t>4873012SKD339</t>
  </si>
  <si>
    <t>4873013SKD340</t>
  </si>
  <si>
    <t>4873014SKD316</t>
  </si>
  <si>
    <t>4873096SKD343</t>
  </si>
  <si>
    <t>4873098SKD317</t>
  </si>
  <si>
    <t>4873099SKD304</t>
  </si>
  <si>
    <t>4873100SKD344</t>
  </si>
  <si>
    <t>4873151SKD320</t>
  </si>
  <si>
    <t>4873152SKD324</t>
  </si>
  <si>
    <t>4873153SKD346</t>
  </si>
  <si>
    <t>4873159SKD335</t>
  </si>
  <si>
    <t>4873160SKD334</t>
  </si>
  <si>
    <t>4861839SKD326</t>
  </si>
  <si>
    <t>4861840SKD336</t>
  </si>
  <si>
    <t>4861923SKD322</t>
  </si>
  <si>
    <t>4884790SKD317</t>
  </si>
  <si>
    <t>4884861SKD317</t>
  </si>
  <si>
    <t>4884862SKD317</t>
  </si>
  <si>
    <t>4861838SKD312</t>
  </si>
  <si>
    <t>4861910SKD313</t>
  </si>
  <si>
    <t>4861886SKD308</t>
  </si>
  <si>
    <t>4884863SKD308</t>
  </si>
  <si>
    <t>4884864SKD308</t>
  </si>
  <si>
    <t>4861864SKD320</t>
  </si>
  <si>
    <t>4884865SKD320</t>
  </si>
  <si>
    <t>4861862SKD302</t>
  </si>
  <si>
    <t>4861865SKD325</t>
  </si>
  <si>
    <t>4861911SKD321</t>
  </si>
  <si>
    <t>4884866SKD321</t>
  </si>
  <si>
    <t>4861924SKD328</t>
  </si>
  <si>
    <t>4884867SKD328</t>
  </si>
  <si>
    <t>4884868SKD328</t>
  </si>
  <si>
    <t>4861877SKD334</t>
  </si>
  <si>
    <t>4884869SKD334</t>
  </si>
  <si>
    <t>4884870SKD334</t>
  </si>
  <si>
    <t>4861885SKD307</t>
  </si>
  <si>
    <t>4861887SKD316</t>
  </si>
  <si>
    <t>4861921SKD305</t>
  </si>
  <si>
    <t>4861888SKD324</t>
  </si>
  <si>
    <t>4861878SKD337</t>
  </si>
  <si>
    <t>4874242SKD333</t>
  </si>
  <si>
    <t>4884871SKD333</t>
  </si>
  <si>
    <t>4884872SKD333</t>
  </si>
  <si>
    <t>4884873SKD310</t>
  </si>
  <si>
    <t>4884874SKD310</t>
  </si>
  <si>
    <t>4884875SKD310</t>
  </si>
  <si>
    <t>4861863SKD309</t>
  </si>
  <si>
    <t>4884876SKD309</t>
  </si>
  <si>
    <t>4884877SKD309</t>
  </si>
  <si>
    <t>4884878SKD309</t>
  </si>
  <si>
    <t>4884879SKD339</t>
  </si>
  <si>
    <t>4884880SKD340</t>
  </si>
  <si>
    <t>4884881SKD341</t>
  </si>
  <si>
    <t>4884882SKD342</t>
  </si>
  <si>
    <t>4884883SKD376</t>
  </si>
  <si>
    <t>4884884SKD343</t>
  </si>
  <si>
    <t>4884885SKD344</t>
  </si>
  <si>
    <t>4884886SKD345</t>
  </si>
  <si>
    <t>4884887SKD346</t>
  </si>
  <si>
    <t>4884888SKD347</t>
  </si>
  <si>
    <t>4884889SKD377</t>
  </si>
  <si>
    <t>4884890SKD378</t>
  </si>
  <si>
    <t>4884901SKD328</t>
  </si>
  <si>
    <t>4884957SKD337</t>
  </si>
  <si>
    <t>4884960SKD332</t>
  </si>
  <si>
    <t>4862224SKD329</t>
  </si>
  <si>
    <t>4862197SKD322</t>
  </si>
  <si>
    <t>4862196SKD317</t>
  </si>
  <si>
    <t>4862194SKD303</t>
  </si>
  <si>
    <t>4862168SKD320</t>
  </si>
  <si>
    <t>4885674SKD320</t>
  </si>
  <si>
    <t>4862258SKD328</t>
  </si>
  <si>
    <t>4885675SKD328</t>
  </si>
  <si>
    <t>4885676SKD328</t>
  </si>
  <si>
    <t>4885677SKD328</t>
  </si>
  <si>
    <t>4885678SKD328</t>
  </si>
  <si>
    <t>4885679SKD328</t>
  </si>
  <si>
    <t>4862277SKD334</t>
  </si>
  <si>
    <t>4885680SKD334</t>
  </si>
  <si>
    <t>4885691SKD334</t>
  </si>
  <si>
    <t>4862169SKD330</t>
  </si>
  <si>
    <t>4885692SKD330</t>
  </si>
  <si>
    <t>4862167SKD314</t>
  </si>
  <si>
    <t>4862278SKD338</t>
  </si>
  <si>
    <t>4862223SKD316</t>
  </si>
  <si>
    <t>4862195SKD315</t>
  </si>
  <si>
    <t>4862166SKD311</t>
  </si>
  <si>
    <t>4862257SKD319</t>
  </si>
  <si>
    <t>4885693SKD316</t>
  </si>
  <si>
    <t>4885694SKD316</t>
  </si>
  <si>
    <t>4885695SKD330</t>
  </si>
  <si>
    <t>4885696SKD320</t>
  </si>
  <si>
    <t>4885697SKD336</t>
  </si>
  <si>
    <t>4885698SKD311</t>
  </si>
  <si>
    <t>4885699SKD317</t>
  </si>
  <si>
    <t>4885761SKD317</t>
  </si>
  <si>
    <t>4885764SKD344</t>
  </si>
  <si>
    <t>4885765SKD317</t>
  </si>
  <si>
    <t>4885766SKD330</t>
  </si>
  <si>
    <t>4885767SKD322</t>
  </si>
  <si>
    <t>4885768SKD316</t>
  </si>
  <si>
    <t>4886008SKD346</t>
  </si>
  <si>
    <t>4886009SKD347</t>
  </si>
  <si>
    <t>4886010SKD336</t>
  </si>
  <si>
    <t>4886011SKD345</t>
  </si>
  <si>
    <t>4886012SKD334</t>
  </si>
  <si>
    <t>4886013SKD324</t>
  </si>
  <si>
    <t>4886014SKD316</t>
  </si>
  <si>
    <t>4862662SKD335</t>
  </si>
  <si>
    <t>4862660SKD317</t>
  </si>
  <si>
    <t>4886772SKD317</t>
  </si>
  <si>
    <t>4886773SKD317</t>
  </si>
  <si>
    <t>4862672SKD320</t>
  </si>
  <si>
    <t>4886774SKD320</t>
  </si>
  <si>
    <t>4862661SKD331</t>
  </si>
  <si>
    <t>4886775SKD332</t>
  </si>
  <si>
    <t>4886776SKD332</t>
  </si>
  <si>
    <t>4862636SKD334</t>
  </si>
  <si>
    <t>4886777SKD334</t>
  </si>
  <si>
    <t>4886778SKD334</t>
  </si>
  <si>
    <t>4862606SKD311</t>
  </si>
  <si>
    <t>4862607SKD324</t>
  </si>
  <si>
    <t>4862718SKD372</t>
  </si>
  <si>
    <t>4886779SKD384</t>
  </si>
  <si>
    <t>4886780SKD385</t>
  </si>
  <si>
    <t>4886811SKD339</t>
  </si>
  <si>
    <t>4886812SKD340</t>
  </si>
  <si>
    <t>4886813SKD342</t>
  </si>
  <si>
    <t>4886814SKD376</t>
  </si>
  <si>
    <t>4886815SKD343</t>
  </si>
  <si>
    <t>4886816SKD344</t>
  </si>
  <si>
    <t>4886817SKD345</t>
  </si>
  <si>
    <t>4886818SKD346</t>
  </si>
  <si>
    <t>4886819SKD347</t>
  </si>
  <si>
    <t>4886820SKD377</t>
  </si>
  <si>
    <t>4886821SKD336</t>
  </si>
  <si>
    <t>4886822SKD334</t>
  </si>
  <si>
    <t>4886823SKD320</t>
  </si>
  <si>
    <t>4886824SKD330</t>
  </si>
  <si>
    <t>4886825SKD320</t>
  </si>
  <si>
    <t>4886826SKD328</t>
  </si>
  <si>
    <t>4886827SKD316</t>
  </si>
  <si>
    <t>4886828SKD334</t>
  </si>
  <si>
    <t>4886829SKD330</t>
  </si>
  <si>
    <t>4886851SKD316</t>
  </si>
  <si>
    <t>4886852SKD307</t>
  </si>
  <si>
    <t>4886853SKD334</t>
  </si>
  <si>
    <t>4886996SKD334</t>
  </si>
  <si>
    <t>4887010SKD314</t>
  </si>
  <si>
    <t>4887039SKD325</t>
  </si>
  <si>
    <t>4887058SKD316</t>
  </si>
  <si>
    <t>4887062SKD324</t>
  </si>
  <si>
    <t>4887063SKD334</t>
  </si>
  <si>
    <t>4863089SKD317</t>
  </si>
  <si>
    <t>4887760SKD317</t>
  </si>
  <si>
    <t>4887761SKD317</t>
  </si>
  <si>
    <t>4863033SKD320</t>
  </si>
  <si>
    <t>4887762SKD320</t>
  </si>
  <si>
    <t>4863122SKD334</t>
  </si>
  <si>
    <t>4887763SKD334</t>
  </si>
  <si>
    <t>4887764SKD334</t>
  </si>
  <si>
    <t>4887765SKD327</t>
  </si>
  <si>
    <t>4887766SKD328</t>
  </si>
  <si>
    <t>4887767SKD328</t>
  </si>
  <si>
    <t>4887768SKD349</t>
  </si>
  <si>
    <t>4887769SKD384</t>
  </si>
  <si>
    <t>4887770SKD385</t>
  </si>
  <si>
    <t>4887771SKD339</t>
  </si>
  <si>
    <t>4887772SKD340</t>
  </si>
  <si>
    <t>4887773SKD342</t>
  </si>
  <si>
    <t>4887774SKD376</t>
  </si>
  <si>
    <t>4887775SKD343</t>
  </si>
  <si>
    <t>4887776SKD344</t>
  </si>
  <si>
    <t>4887777SKD345</t>
  </si>
  <si>
    <t>4887778SKD346</t>
  </si>
  <si>
    <t>4887779SKD347</t>
  </si>
  <si>
    <t>4887780SKD377</t>
  </si>
  <si>
    <t>4887781SKD333</t>
  </si>
  <si>
    <t>4887782SKD334</t>
  </si>
  <si>
    <t>4887783SKD317</t>
  </si>
  <si>
    <t>4887784SKD303</t>
  </si>
  <si>
    <t>4887785SKD334</t>
  </si>
  <si>
    <t>4887786SKD316</t>
  </si>
  <si>
    <t>4887787SKD317</t>
  </si>
  <si>
    <t>4887788SKD336</t>
  </si>
  <si>
    <t>4888052SKD320</t>
  </si>
  <si>
    <t>4888053SKD326</t>
  </si>
  <si>
    <t>4888054SKD320</t>
  </si>
  <si>
    <t>4888055SKD312</t>
  </si>
  <si>
    <t>4888103SKD302</t>
  </si>
  <si>
    <t>4888105SKD317</t>
  </si>
  <si>
    <t>4888256SKD328</t>
  </si>
  <si>
    <t>4888257SKD317</t>
  </si>
  <si>
    <t>4888260SKD332</t>
  </si>
  <si>
    <t>4888261SKD333</t>
  </si>
  <si>
    <t>4876855SKD326</t>
  </si>
  <si>
    <t>4876856SKD336</t>
  </si>
  <si>
    <t>4906134SKD336</t>
  </si>
  <si>
    <t>4876939SKD322</t>
  </si>
  <si>
    <t>4906135SKD317</t>
  </si>
  <si>
    <t>4906136SKD317</t>
  </si>
  <si>
    <t>4906137SKD317</t>
  </si>
  <si>
    <t>4876854SKD312</t>
  </si>
  <si>
    <t>4876926SKD313</t>
  </si>
  <si>
    <t>4876902SKD308</t>
  </si>
  <si>
    <t>4906138SKD308</t>
  </si>
  <si>
    <t>4906139SKD308</t>
  </si>
  <si>
    <t>4876880SKD320</t>
  </si>
  <si>
    <t>4906140SKD320</t>
  </si>
  <si>
    <t>4876878SKD302</t>
  </si>
  <si>
    <t>4876881SKD325</t>
  </si>
  <si>
    <t>4876927SKD321</t>
  </si>
  <si>
    <t>4906142SKD321</t>
  </si>
  <si>
    <t>4906143SKD321</t>
  </si>
  <si>
    <t>4876940SKD328</t>
  </si>
  <si>
    <t>4906148SKD328</t>
  </si>
  <si>
    <t>4906149SKD328</t>
  </si>
  <si>
    <t>4876893SKD334</t>
  </si>
  <si>
    <t>4906150SKD334</t>
  </si>
  <si>
    <t>4906261SKD334</t>
  </si>
  <si>
    <t>4876901SKD307</t>
  </si>
  <si>
    <t>4876903SKD316</t>
  </si>
  <si>
    <t>4876905SKD327</t>
  </si>
  <si>
    <t>4876937SKD305</t>
  </si>
  <si>
    <t>4876904SKD324</t>
  </si>
  <si>
    <t>4876894SKD337</t>
  </si>
  <si>
    <t>4906262SKD384</t>
  </si>
  <si>
    <t>4906263SKD385</t>
  </si>
  <si>
    <t>4906264SKD339</t>
  </si>
  <si>
    <t>4906265SKD340</t>
  </si>
  <si>
    <t>4906266SKD342</t>
  </si>
  <si>
    <t>4906267SKD376</t>
  </si>
  <si>
    <t>4906268SKD343</t>
  </si>
  <si>
    <t>4906269SKD344</t>
  </si>
  <si>
    <t>4906270SKD345</t>
  </si>
  <si>
    <t>4906271SKD346</t>
  </si>
  <si>
    <t>4906272SKD347</t>
  </si>
  <si>
    <t>4906273SKD377</t>
  </si>
  <si>
    <t>4906274SKD310</t>
  </si>
  <si>
    <t>4906275SKD310</t>
  </si>
  <si>
    <t>4906276SKD310</t>
  </si>
  <si>
    <t>4906277SKD310</t>
  </si>
  <si>
    <t>4906278SKD310</t>
  </si>
  <si>
    <t>4876879SKD309</t>
  </si>
  <si>
    <t>4906279SKD309</t>
  </si>
  <si>
    <t>4906280SKD309</t>
  </si>
  <si>
    <t>4906281SKD309</t>
  </si>
  <si>
    <t>4906282SKD309</t>
  </si>
  <si>
    <t>4888842SKD333</t>
  </si>
  <si>
    <t>4906283SKD333</t>
  </si>
  <si>
    <t>4906284SKD333</t>
  </si>
  <si>
    <t>4906285SKD333</t>
  </si>
  <si>
    <t>4906286SKD333</t>
  </si>
  <si>
    <t>4906287SKD309</t>
  </si>
  <si>
    <t>4877240SKD329</t>
  </si>
  <si>
    <t>4877213SKD322</t>
  </si>
  <si>
    <t>4877212SKD317</t>
  </si>
  <si>
    <t>4906957SKD317</t>
  </si>
  <si>
    <t>4906958SKD317</t>
  </si>
  <si>
    <t>4877210SKD303</t>
  </si>
  <si>
    <t>4877184SKD320</t>
  </si>
  <si>
    <t>4906959SKD320</t>
  </si>
  <si>
    <t>4877274SKD328</t>
  </si>
  <si>
    <t>4906960SKD328</t>
  </si>
  <si>
    <t>4906971SKD328</t>
  </si>
  <si>
    <t>4906972SKD328</t>
  </si>
  <si>
    <t>4906974SKD328</t>
  </si>
  <si>
    <t>4906975SKD328</t>
  </si>
  <si>
    <t>4906980SKD328</t>
  </si>
  <si>
    <t>4906981SKD328</t>
  </si>
  <si>
    <t>4877293SKD334</t>
  </si>
  <si>
    <t>4906984SKD334</t>
  </si>
  <si>
    <t>4906985SKD334</t>
  </si>
  <si>
    <t>4877185SKD330</t>
  </si>
  <si>
    <t>4906991SKD330</t>
  </si>
  <si>
    <t>4877183SKD314</t>
  </si>
  <si>
    <t>4877294SKD338</t>
  </si>
  <si>
    <t>4877239SKD316</t>
  </si>
  <si>
    <t>4906994SKD316</t>
  </si>
  <si>
    <t>4906997SKD316</t>
  </si>
  <si>
    <t>4877211SKD315</t>
  </si>
  <si>
    <t>4877182SKD311</t>
  </si>
  <si>
    <t>4877273SKD319</t>
  </si>
  <si>
    <t>4906999SKD384</t>
  </si>
  <si>
    <t>4907002SKD385</t>
  </si>
  <si>
    <t>4907004SKD339</t>
  </si>
  <si>
    <t>4907005SKD340</t>
  </si>
  <si>
    <t>4907006SKD342</t>
  </si>
  <si>
    <t>4907007SKD376</t>
  </si>
  <si>
    <t>4907008SKD343</t>
  </si>
  <si>
    <t>4907009SKD344</t>
  </si>
  <si>
    <t>4907010SKD345</t>
  </si>
  <si>
    <t>4907014SKD346</t>
  </si>
  <si>
    <t>4907018SKD347</t>
  </si>
  <si>
    <t>4907022SKD377</t>
  </si>
  <si>
    <t>4907027SKD320</t>
  </si>
  <si>
    <t>4907028SKD320</t>
  </si>
  <si>
    <t>4907031SKD322</t>
  </si>
  <si>
    <t>4907200SKD336</t>
  </si>
  <si>
    <t>4907244SKD317</t>
  </si>
  <si>
    <t>4907245SKD324</t>
  </si>
  <si>
    <t>4907444SKD320</t>
  </si>
  <si>
    <t>4907445SKD330</t>
  </si>
  <si>
    <t>4817504SKD326</t>
  </si>
  <si>
    <t>4819958SKD317</t>
  </si>
  <si>
    <t>4841171SKD317</t>
  </si>
  <si>
    <t>4841172SKD317</t>
  </si>
  <si>
    <t>4817466SKD312</t>
  </si>
  <si>
    <t>4817491SKD313</t>
  </si>
  <si>
    <t>4817476SKD308</t>
  </si>
  <si>
    <t>4817496SKD302</t>
  </si>
  <si>
    <t>4817477SKD325</t>
  </si>
  <si>
    <t>4817501SKD307</t>
  </si>
  <si>
    <t>4817490SKD305</t>
  </si>
  <si>
    <t>4829777SKD348</t>
  </si>
  <si>
    <t>4817493SKD337</t>
  </si>
  <si>
    <t>4841173SKD339</t>
  </si>
  <si>
    <t>4841176SKD340</t>
  </si>
  <si>
    <t>4841179SKD341</t>
  </si>
  <si>
    <t>4817463SKD309</t>
  </si>
  <si>
    <t>4841182SKD376</t>
  </si>
  <si>
    <t>4841184SKD343</t>
  </si>
  <si>
    <t>4841185SKD344</t>
  </si>
  <si>
    <t>4841186SKD345</t>
  </si>
  <si>
    <t>4841187SKD346</t>
  </si>
  <si>
    <t>4841188SKD347</t>
  </si>
  <si>
    <t>4841189SKD377</t>
  </si>
  <si>
    <t>4841190SKD378</t>
  </si>
  <si>
    <t>4841191SKD309</t>
  </si>
  <si>
    <t>4841192SKD309</t>
  </si>
  <si>
    <t>4841193SKD310</t>
  </si>
  <si>
    <t>4841194SKD310</t>
  </si>
  <si>
    <t>4841195SKD334</t>
  </si>
  <si>
    <t>4841196SKD334</t>
  </si>
  <si>
    <t>4841197SKD334</t>
  </si>
  <si>
    <t>4841200SKD309</t>
  </si>
  <si>
    <t>4841211SKD323</t>
  </si>
  <si>
    <t>4841212SKD330</t>
  </si>
  <si>
    <t>4841213SKD328</t>
  </si>
  <si>
    <t>4841214SKD328</t>
  </si>
  <si>
    <t>4841215SKD328</t>
  </si>
  <si>
    <t>4841217SKD320</t>
  </si>
  <si>
    <t>4841270SKD333</t>
  </si>
  <si>
    <t>4841271SKD330</t>
  </si>
  <si>
    <t>4841272SKD320</t>
  </si>
  <si>
    <t>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</si>
</sst>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0"/>
      <color rgb="FF000000"/>
      <name val="Arial"/>
    </font>
    <font>
      <b/>
      <sz val="10"/>
      <color rgb="FF0070C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7" fontId="0" fillId="3" borderId="2" xfId="0" quotePrefix="1" applyNumberForma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164" fontId="6" fillId="5" borderId="2" xfId="1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 wrapText="1"/>
    </xf>
    <xf numFmtId="16" fontId="0" fillId="0" borderId="2" xfId="0" quotePrefix="1" applyNumberFormat="1" applyBorder="1" applyAlignment="1">
      <alignment horizontal="center" vertical="center"/>
    </xf>
    <xf numFmtId="17" fontId="0" fillId="0" borderId="2" xfId="0" quotePrefix="1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9"/>
  <sheetViews>
    <sheetView tabSelected="1" topLeftCell="A688" zoomScale="55" zoomScaleNormal="55" workbookViewId="0">
      <selection activeCell="J717" sqref="J716:J717"/>
    </sheetView>
  </sheetViews>
  <sheetFormatPr defaultRowHeight="12.5" x14ac:dyDescent="0.25"/>
  <cols>
    <col min="1" max="2" width="15" customWidth="1"/>
    <col min="3" max="3" width="10" customWidth="1"/>
    <col min="4" max="23" width="15" customWidth="1"/>
  </cols>
  <sheetData>
    <row r="1" spans="1:23" ht="26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2" t="s">
        <v>23</v>
      </c>
      <c r="B2" s="5">
        <v>1</v>
      </c>
      <c r="C2" t="str">
        <f>VLOOKUP(F2,partner!A1:Q728,2,0)</f>
        <v>WSR</v>
      </c>
      <c r="E2" s="4" t="str">
        <f>customer!I2</f>
        <v>Normal</v>
      </c>
      <c r="F2" s="4">
        <f>customer!F2</f>
        <v>4805302</v>
      </c>
      <c r="G2" s="4" t="str">
        <f>H2</f>
        <v>1-Way</v>
      </c>
      <c r="H2" s="4" t="str">
        <f>customer!K2</f>
        <v>1-Way</v>
      </c>
      <c r="I2" s="10" t="str">
        <f>VLOOKUP(F2,partner!A1:Q728,11,0)</f>
        <v>1-Way</v>
      </c>
      <c r="J2" s="6">
        <f>customer!C2</f>
        <v>45474</v>
      </c>
      <c r="K2" s="6">
        <f>customer!D2</f>
        <v>45474</v>
      </c>
      <c r="L2" s="6">
        <f>customer!E2</f>
        <v>45474</v>
      </c>
      <c r="M2" s="8"/>
      <c r="N2" s="4" t="str">
        <f>customer!G2</f>
        <v>SKD304</v>
      </c>
      <c r="O2" s="7" t="str">
        <f>customer!L2</f>
        <v>6-10</v>
      </c>
      <c r="P2">
        <v>1</v>
      </c>
      <c r="Q2" t="s">
        <v>1564</v>
      </c>
      <c r="S2" s="4" t="str">
        <f>T2</f>
        <v>6W</v>
      </c>
      <c r="T2" t="str">
        <f>customer!J2</f>
        <v>6W</v>
      </c>
    </row>
    <row r="3" spans="1:23" x14ac:dyDescent="0.25">
      <c r="A3" s="2" t="s">
        <v>23</v>
      </c>
      <c r="B3" s="5">
        <v>2</v>
      </c>
      <c r="C3" t="str">
        <f>VLOOKUP(F3,partner!A2:Q729,2,0)</f>
        <v>RNV</v>
      </c>
      <c r="E3" s="4" t="str">
        <f>customer!I3</f>
        <v>Normal</v>
      </c>
      <c r="F3" s="4">
        <f>customer!F3</f>
        <v>4805311</v>
      </c>
      <c r="G3" s="4" t="str">
        <f t="shared" ref="G3:G66" si="0">H3</f>
        <v>1-Way</v>
      </c>
      <c r="H3" s="4" t="str">
        <f>customer!K3</f>
        <v>1-Way</v>
      </c>
      <c r="I3" s="10" t="str">
        <f>VLOOKUP(F3,partner!A2:Q729,11,0)</f>
        <v>1-Way</v>
      </c>
      <c r="J3" s="6">
        <f>customer!C3</f>
        <v>45474</v>
      </c>
      <c r="K3" s="6">
        <f>customer!D3</f>
        <v>45474</v>
      </c>
      <c r="L3" s="6">
        <f>customer!E3</f>
        <v>45474</v>
      </c>
      <c r="M3" s="8"/>
      <c r="N3" s="4" t="str">
        <f>customer!G3</f>
        <v>SKD306</v>
      </c>
      <c r="O3" s="7" t="str">
        <f>customer!L3</f>
        <v>11-20</v>
      </c>
      <c r="P3">
        <v>1</v>
      </c>
      <c r="Q3" t="s">
        <v>1564</v>
      </c>
      <c r="S3" s="4" t="str">
        <f t="shared" ref="S3:S66" si="1">T3</f>
        <v>6W</v>
      </c>
      <c r="T3" t="str">
        <f>customer!J3</f>
        <v>6W</v>
      </c>
    </row>
    <row r="4" spans="1:23" x14ac:dyDescent="0.25">
      <c r="A4" s="2" t="s">
        <v>23</v>
      </c>
      <c r="B4" s="5">
        <v>3</v>
      </c>
      <c r="C4" t="str">
        <f>VLOOKUP(F4,partner!A3:Q730,2,0)</f>
        <v>WSR</v>
      </c>
      <c r="E4" s="4" t="str">
        <f>customer!I4</f>
        <v>Normal</v>
      </c>
      <c r="F4" s="4">
        <f>customer!F4</f>
        <v>4805340</v>
      </c>
      <c r="G4" s="4" t="str">
        <f t="shared" si="0"/>
        <v>1-Way</v>
      </c>
      <c r="H4" s="4" t="str">
        <f>customer!K4</f>
        <v>1-Way</v>
      </c>
      <c r="I4" s="10" t="str">
        <f>VLOOKUP(F4,partner!A3:Q730,11,0)</f>
        <v>1-Way</v>
      </c>
      <c r="J4" s="6">
        <f>customer!C4</f>
        <v>45474</v>
      </c>
      <c r="K4" s="6">
        <f>customer!D4</f>
        <v>45474</v>
      </c>
      <c r="L4" s="6">
        <f>customer!E4</f>
        <v>45474</v>
      </c>
      <c r="M4" s="8"/>
      <c r="N4" s="4" t="str">
        <f>customer!G4</f>
        <v>SKD330</v>
      </c>
      <c r="O4" s="7" t="str">
        <f>customer!L4</f>
        <v>0-5</v>
      </c>
      <c r="P4">
        <v>1</v>
      </c>
      <c r="Q4" t="s">
        <v>1564</v>
      </c>
      <c r="S4" s="4" t="str">
        <f t="shared" si="1"/>
        <v>6W</v>
      </c>
      <c r="T4" t="str">
        <f>customer!J4</f>
        <v>6W</v>
      </c>
    </row>
    <row r="5" spans="1:23" x14ac:dyDescent="0.25">
      <c r="A5" s="2" t="s">
        <v>23</v>
      </c>
      <c r="B5" s="5">
        <v>4</v>
      </c>
      <c r="C5" t="str">
        <f>VLOOKUP(F5,partner!A4:Q731,2,0)</f>
        <v>RNV</v>
      </c>
      <c r="E5" s="4" t="str">
        <f>customer!I5</f>
        <v>Normal</v>
      </c>
      <c r="F5" s="4">
        <f>customer!F5</f>
        <v>4805324</v>
      </c>
      <c r="G5" s="4" t="str">
        <f t="shared" si="0"/>
        <v>1-Way</v>
      </c>
      <c r="H5" s="4" t="str">
        <f>customer!K5</f>
        <v>1-Way</v>
      </c>
      <c r="I5" s="10" t="str">
        <f>VLOOKUP(F5,partner!A4:Q731,11,0)</f>
        <v>1-Way</v>
      </c>
      <c r="J5" s="6">
        <f>customer!C5</f>
        <v>45474</v>
      </c>
      <c r="K5" s="6">
        <f>customer!D5</f>
        <v>45474</v>
      </c>
      <c r="L5" s="6">
        <f>customer!E5</f>
        <v>45474</v>
      </c>
      <c r="M5" s="8"/>
      <c r="N5" s="4" t="str">
        <f>customer!G5</f>
        <v>SKD319</v>
      </c>
      <c r="O5" s="7" t="str">
        <f>customer!L5</f>
        <v>6-10</v>
      </c>
      <c r="P5">
        <v>1</v>
      </c>
      <c r="Q5" t="s">
        <v>1564</v>
      </c>
      <c r="S5" s="4" t="str">
        <f t="shared" si="1"/>
        <v>6W</v>
      </c>
      <c r="T5" t="str">
        <f>customer!J5</f>
        <v>6W</v>
      </c>
    </row>
    <row r="6" spans="1:23" x14ac:dyDescent="0.25">
      <c r="A6" s="2" t="s">
        <v>23</v>
      </c>
      <c r="B6" s="5">
        <v>5</v>
      </c>
      <c r="C6" t="str">
        <f>VLOOKUP(F6,partner!A5:Q732,2,0)</f>
        <v>WSR</v>
      </c>
      <c r="E6" s="4" t="str">
        <f>customer!I6</f>
        <v>Normal</v>
      </c>
      <c r="F6" s="4">
        <f>customer!F6</f>
        <v>4805303</v>
      </c>
      <c r="G6" s="4" t="str">
        <f t="shared" si="0"/>
        <v>1-Way</v>
      </c>
      <c r="H6" s="4" t="str">
        <f>customer!K6</f>
        <v>1-Way</v>
      </c>
      <c r="I6" s="10" t="str">
        <f>VLOOKUP(F6,partner!A5:Q732,11,0)</f>
        <v>1-Way</v>
      </c>
      <c r="J6" s="6">
        <f>customer!C6</f>
        <v>45474</v>
      </c>
      <c r="K6" s="6">
        <f>customer!D6</f>
        <v>45474</v>
      </c>
      <c r="L6" s="6">
        <f>customer!E6</f>
        <v>45474</v>
      </c>
      <c r="M6" s="8"/>
      <c r="N6" s="4" t="str">
        <f>customer!G6</f>
        <v>SKD323</v>
      </c>
      <c r="O6" s="7" t="str">
        <f>customer!L6</f>
        <v>11-20</v>
      </c>
      <c r="P6">
        <v>1</v>
      </c>
      <c r="Q6" t="s">
        <v>1564</v>
      </c>
      <c r="S6" s="4" t="str">
        <f t="shared" si="1"/>
        <v>6W</v>
      </c>
      <c r="T6" t="str">
        <f>customer!J6</f>
        <v>6W</v>
      </c>
    </row>
    <row r="7" spans="1:23" x14ac:dyDescent="0.25">
      <c r="A7" s="2" t="s">
        <v>23</v>
      </c>
      <c r="B7" s="5">
        <v>6</v>
      </c>
      <c r="C7" t="str">
        <f>VLOOKUP(F7,partner!A6:Q733,2,0)</f>
        <v>WSR</v>
      </c>
      <c r="E7" s="4" t="str">
        <f>customer!I7</f>
        <v>Blowout</v>
      </c>
      <c r="F7" s="4">
        <f>customer!F7</f>
        <v>4839829</v>
      </c>
      <c r="G7" s="4" t="str">
        <f t="shared" si="0"/>
        <v>1-Way</v>
      </c>
      <c r="H7" s="4" t="str">
        <f>customer!K7</f>
        <v>1-Way</v>
      </c>
      <c r="I7" s="10" t="str">
        <f>VLOOKUP(F7,partner!A6:Q733,11,0)</f>
        <v>1-Way</v>
      </c>
      <c r="J7" s="6">
        <f>customer!C7</f>
        <v>45474</v>
      </c>
      <c r="K7" s="6">
        <f>customer!D7</f>
        <v>45474</v>
      </c>
      <c r="L7" s="6">
        <f>customer!E7</f>
        <v>45474</v>
      </c>
      <c r="M7" s="8"/>
      <c r="N7" s="4" t="str">
        <f>customer!G7</f>
        <v>SKD339</v>
      </c>
      <c r="O7" s="7" t="str">
        <f>customer!L7</f>
        <v>11-20</v>
      </c>
      <c r="P7">
        <v>1</v>
      </c>
      <c r="Q7" t="s">
        <v>1564</v>
      </c>
      <c r="S7" s="4" t="str">
        <f t="shared" si="1"/>
        <v>6W</v>
      </c>
      <c r="T7" t="str">
        <f>customer!J7</f>
        <v>6W</v>
      </c>
    </row>
    <row r="8" spans="1:23" x14ac:dyDescent="0.25">
      <c r="A8" s="2" t="s">
        <v>23</v>
      </c>
      <c r="B8" s="5">
        <v>7</v>
      </c>
      <c r="C8" t="str">
        <f>VLOOKUP(F8,partner!A7:Q734,2,0)</f>
        <v>BTS</v>
      </c>
      <c r="E8" s="4" t="str">
        <f>customer!I8</f>
        <v>Blowout</v>
      </c>
      <c r="F8" s="4">
        <f>customer!F8</f>
        <v>4839871</v>
      </c>
      <c r="G8" s="4" t="str">
        <f t="shared" si="0"/>
        <v>1-Way</v>
      </c>
      <c r="H8" s="4" t="str">
        <f>customer!K8</f>
        <v>1-Way</v>
      </c>
      <c r="I8" s="10" t="str">
        <f>VLOOKUP(F8,partner!A7:Q734,11,0)</f>
        <v>1-Way</v>
      </c>
      <c r="J8" s="6">
        <f>customer!C8</f>
        <v>45474</v>
      </c>
      <c r="K8" s="6">
        <f>customer!D8</f>
        <v>45474</v>
      </c>
      <c r="L8" s="6">
        <f>customer!E8</f>
        <v>45474</v>
      </c>
      <c r="M8" s="8"/>
      <c r="N8" s="4" t="str">
        <f>customer!G8</f>
        <v>SKD340</v>
      </c>
      <c r="O8" s="7" t="str">
        <f>customer!L8</f>
        <v>11-20</v>
      </c>
      <c r="P8">
        <v>1</v>
      </c>
      <c r="Q8" t="s">
        <v>1564</v>
      </c>
      <c r="S8" s="4" t="str">
        <f t="shared" si="1"/>
        <v>6W</v>
      </c>
      <c r="T8" t="str">
        <f>customer!J8</f>
        <v>6W</v>
      </c>
    </row>
    <row r="9" spans="1:23" x14ac:dyDescent="0.25">
      <c r="A9" s="2" t="s">
        <v>23</v>
      </c>
      <c r="B9" s="5">
        <v>8</v>
      </c>
      <c r="C9" t="str">
        <f>VLOOKUP(F9,partner!A8:Q735,2,0)</f>
        <v>BTS</v>
      </c>
      <c r="E9" s="4" t="str">
        <f>customer!I9</f>
        <v>Blowout</v>
      </c>
      <c r="F9" s="4">
        <f>customer!F9</f>
        <v>4839873</v>
      </c>
      <c r="G9" s="4" t="str">
        <f t="shared" si="0"/>
        <v>1-Way</v>
      </c>
      <c r="H9" s="4" t="str">
        <f>customer!K9</f>
        <v>1-Way</v>
      </c>
      <c r="I9" s="10" t="str">
        <f>VLOOKUP(F9,partner!A8:Q735,11,0)</f>
        <v>1-Way</v>
      </c>
      <c r="J9" s="6">
        <f>customer!C9</f>
        <v>45474</v>
      </c>
      <c r="K9" s="6">
        <f>customer!D9</f>
        <v>45474</v>
      </c>
      <c r="L9" s="6">
        <f>customer!E9</f>
        <v>45474</v>
      </c>
      <c r="M9" s="8"/>
      <c r="N9" s="4" t="str">
        <f>customer!G9</f>
        <v>SKD341</v>
      </c>
      <c r="O9" s="7" t="str">
        <f>customer!L9</f>
        <v>11-20</v>
      </c>
      <c r="P9">
        <v>1</v>
      </c>
      <c r="Q9" t="s">
        <v>1564</v>
      </c>
      <c r="S9" s="4" t="str">
        <f t="shared" si="1"/>
        <v>6W</v>
      </c>
      <c r="T9" t="str">
        <f>customer!J9</f>
        <v>6W</v>
      </c>
    </row>
    <row r="10" spans="1:23" x14ac:dyDescent="0.25">
      <c r="A10" s="2" t="s">
        <v>23</v>
      </c>
      <c r="B10" s="5">
        <v>9</v>
      </c>
      <c r="C10" t="str">
        <f>VLOOKUP(F10,partner!A9:Q736,2,0)</f>
        <v>WSR</v>
      </c>
      <c r="E10" s="4" t="str">
        <f>customer!I10</f>
        <v>Blowout</v>
      </c>
      <c r="F10" s="4">
        <f>customer!F10</f>
        <v>4839877</v>
      </c>
      <c r="G10" s="4" t="str">
        <f t="shared" si="0"/>
        <v>ROUND</v>
      </c>
      <c r="H10" s="4" t="str">
        <f>customer!K10</f>
        <v>ROUND</v>
      </c>
      <c r="I10" s="10" t="str">
        <f>VLOOKUP(F10,partner!A9:Q736,11,0)</f>
        <v>ROUND</v>
      </c>
      <c r="J10" s="6">
        <f>customer!C10</f>
        <v>45474</v>
      </c>
      <c r="K10" s="6">
        <f>customer!D10</f>
        <v>45474</v>
      </c>
      <c r="L10" s="6">
        <f>customer!E10</f>
        <v>45474</v>
      </c>
      <c r="M10" s="8"/>
      <c r="N10" s="4" t="str">
        <f>customer!G10</f>
        <v>SKD342</v>
      </c>
      <c r="O10" s="7" t="str">
        <f>customer!L10</f>
        <v>11-20</v>
      </c>
      <c r="P10">
        <v>1</v>
      </c>
      <c r="Q10" t="s">
        <v>1564</v>
      </c>
      <c r="S10" s="4" t="str">
        <f t="shared" si="1"/>
        <v>6W</v>
      </c>
      <c r="T10" t="str">
        <f>customer!J10</f>
        <v>6W</v>
      </c>
    </row>
    <row r="11" spans="1:23" x14ac:dyDescent="0.25">
      <c r="A11" s="2" t="s">
        <v>23</v>
      </c>
      <c r="B11" s="5">
        <v>10</v>
      </c>
      <c r="C11" t="str">
        <f>VLOOKUP(F11,partner!A10:Q737,2,0)</f>
        <v>BTS</v>
      </c>
      <c r="E11" s="4" t="str">
        <f>customer!I11</f>
        <v>Blowout</v>
      </c>
      <c r="F11" s="4">
        <f>customer!F11</f>
        <v>4839878</v>
      </c>
      <c r="G11" s="4" t="str">
        <f t="shared" si="0"/>
        <v>1-Way</v>
      </c>
      <c r="H11" s="4" t="str">
        <f>customer!K11</f>
        <v>1-Way</v>
      </c>
      <c r="I11" s="10" t="str">
        <f>VLOOKUP(F11,partner!A10:Q737,11,0)</f>
        <v>1-Way</v>
      </c>
      <c r="J11" s="6">
        <f>customer!C11</f>
        <v>45474</v>
      </c>
      <c r="K11" s="6">
        <f>customer!D11</f>
        <v>45474</v>
      </c>
      <c r="L11" s="6">
        <f>customer!E11</f>
        <v>45474</v>
      </c>
      <c r="M11" s="8"/>
      <c r="N11" s="4" t="str">
        <f>customer!G11</f>
        <v>SKD376</v>
      </c>
      <c r="O11" s="7" t="str">
        <f>customer!L11</f>
        <v>11-20</v>
      </c>
      <c r="P11">
        <v>1</v>
      </c>
      <c r="Q11" t="s">
        <v>1564</v>
      </c>
      <c r="S11" s="4" t="str">
        <f t="shared" si="1"/>
        <v>6W</v>
      </c>
      <c r="T11" t="str">
        <f>customer!J11</f>
        <v>6W</v>
      </c>
    </row>
    <row r="12" spans="1:23" x14ac:dyDescent="0.25">
      <c r="A12" s="2" t="s">
        <v>23</v>
      </c>
      <c r="B12" s="5">
        <v>11</v>
      </c>
      <c r="C12" t="str">
        <f>VLOOKUP(F12,partner!A11:Q738,2,0)</f>
        <v>BTS</v>
      </c>
      <c r="E12" s="4" t="str">
        <f>customer!I12</f>
        <v>Blowout</v>
      </c>
      <c r="F12" s="4">
        <f>customer!F12</f>
        <v>4839879</v>
      </c>
      <c r="G12" s="4" t="str">
        <f t="shared" si="0"/>
        <v>ROUND</v>
      </c>
      <c r="H12" s="4" t="str">
        <f>customer!K12</f>
        <v>ROUND</v>
      </c>
      <c r="I12" s="10" t="str">
        <f>VLOOKUP(F12,partner!A11:Q738,11,0)</f>
        <v>ROUND</v>
      </c>
      <c r="J12" s="6">
        <f>customer!C12</f>
        <v>45474</v>
      </c>
      <c r="K12" s="6">
        <f>customer!D12</f>
        <v>45474</v>
      </c>
      <c r="L12" s="6">
        <f>customer!E12</f>
        <v>45474</v>
      </c>
      <c r="M12" s="8"/>
      <c r="N12" s="4" t="str">
        <f>customer!G12</f>
        <v>SKD343</v>
      </c>
      <c r="O12" s="7" t="str">
        <f>customer!L12</f>
        <v>11-20</v>
      </c>
      <c r="P12">
        <v>1</v>
      </c>
      <c r="Q12" t="s">
        <v>1564</v>
      </c>
      <c r="S12" s="4" t="str">
        <f t="shared" si="1"/>
        <v>6W</v>
      </c>
      <c r="T12" t="str">
        <f>customer!J12</f>
        <v>6W</v>
      </c>
    </row>
    <row r="13" spans="1:23" x14ac:dyDescent="0.25">
      <c r="A13" s="2" t="s">
        <v>23</v>
      </c>
      <c r="B13" s="5">
        <v>12</v>
      </c>
      <c r="C13" t="str">
        <f>VLOOKUP(F13,partner!A12:Q739,2,0)</f>
        <v>RNV</v>
      </c>
      <c r="E13" s="4" t="str">
        <f>customer!I13</f>
        <v>Blowout</v>
      </c>
      <c r="F13" s="4">
        <f>customer!F13</f>
        <v>4839880</v>
      </c>
      <c r="G13" s="4" t="str">
        <f t="shared" si="0"/>
        <v>ROUND</v>
      </c>
      <c r="H13" s="4" t="str">
        <f>customer!K13</f>
        <v>ROUND</v>
      </c>
      <c r="I13" s="10" t="str">
        <f>VLOOKUP(F13,partner!A12:Q739,11,0)</f>
        <v>ROUND</v>
      </c>
      <c r="J13" s="6">
        <f>customer!C13</f>
        <v>45474</v>
      </c>
      <c r="K13" s="6">
        <f>customer!D13</f>
        <v>45474</v>
      </c>
      <c r="L13" s="6">
        <f>customer!E13</f>
        <v>45474</v>
      </c>
      <c r="M13" s="8"/>
      <c r="N13" s="4" t="str">
        <f>customer!G13</f>
        <v>SKD344</v>
      </c>
      <c r="O13" s="7" t="str">
        <f>customer!L13</f>
        <v>11-20</v>
      </c>
      <c r="P13">
        <v>1</v>
      </c>
      <c r="Q13" t="s">
        <v>1564</v>
      </c>
      <c r="S13" s="4" t="str">
        <f t="shared" si="1"/>
        <v>6W</v>
      </c>
      <c r="T13" t="str">
        <f>customer!J13</f>
        <v>6W</v>
      </c>
    </row>
    <row r="14" spans="1:23" x14ac:dyDescent="0.25">
      <c r="A14" s="2" t="s">
        <v>23</v>
      </c>
      <c r="B14" s="5">
        <v>13</v>
      </c>
      <c r="C14" t="str">
        <f>VLOOKUP(F14,partner!A13:Q740,2,0)</f>
        <v>RNV</v>
      </c>
      <c r="E14" s="4" t="str">
        <f>customer!I14</f>
        <v>Blowout</v>
      </c>
      <c r="F14" s="4">
        <f>customer!F14</f>
        <v>4839994</v>
      </c>
      <c r="G14" s="4" t="str">
        <f t="shared" si="0"/>
        <v>ROUND</v>
      </c>
      <c r="H14" s="4" t="str">
        <f>customer!K14</f>
        <v>ROUND</v>
      </c>
      <c r="I14" s="10" t="str">
        <f>VLOOKUP(F14,partner!A13:Q740,11,0)</f>
        <v>ROUND</v>
      </c>
      <c r="J14" s="6">
        <f>customer!C14</f>
        <v>45474</v>
      </c>
      <c r="K14" s="6">
        <f>customer!D14</f>
        <v>45474</v>
      </c>
      <c r="L14" s="6">
        <f>customer!E14</f>
        <v>45474</v>
      </c>
      <c r="M14" s="8"/>
      <c r="N14" s="4" t="str">
        <f>customer!G14</f>
        <v>SKD345</v>
      </c>
      <c r="O14" s="7" t="str">
        <f>customer!L14</f>
        <v>11-20</v>
      </c>
      <c r="P14">
        <v>1</v>
      </c>
      <c r="Q14" t="s">
        <v>1564</v>
      </c>
      <c r="S14" s="4" t="str">
        <f t="shared" si="1"/>
        <v>6W</v>
      </c>
      <c r="T14" t="str">
        <f>customer!J14</f>
        <v>6W</v>
      </c>
    </row>
    <row r="15" spans="1:23" x14ac:dyDescent="0.25">
      <c r="A15" s="2" t="s">
        <v>23</v>
      </c>
      <c r="B15" s="5">
        <v>14</v>
      </c>
      <c r="C15" t="str">
        <f>VLOOKUP(F15,partner!A14:Q741,2,0)</f>
        <v>BTS</v>
      </c>
      <c r="E15" s="4" t="str">
        <f>customer!I15</f>
        <v>Blowout</v>
      </c>
      <c r="F15" s="4">
        <f>customer!F15</f>
        <v>4839995</v>
      </c>
      <c r="G15" s="4" t="str">
        <f t="shared" si="0"/>
        <v>1-Way</v>
      </c>
      <c r="H15" s="4" t="str">
        <f>customer!K15</f>
        <v>1-Way</v>
      </c>
      <c r="I15" s="10" t="str">
        <f>VLOOKUP(F15,partner!A14:Q741,11,0)</f>
        <v>1-Way</v>
      </c>
      <c r="J15" s="6">
        <f>customer!C15</f>
        <v>45474</v>
      </c>
      <c r="K15" s="6">
        <f>customer!D15</f>
        <v>45474</v>
      </c>
      <c r="L15" s="6">
        <f>customer!E15</f>
        <v>45474</v>
      </c>
      <c r="M15" s="8"/>
      <c r="N15" s="4" t="str">
        <f>customer!G15</f>
        <v>SKD346</v>
      </c>
      <c r="O15" s="7" t="str">
        <f>customer!L15</f>
        <v>11-20</v>
      </c>
      <c r="P15">
        <v>1</v>
      </c>
      <c r="Q15" t="s">
        <v>1564</v>
      </c>
      <c r="S15" s="4" t="str">
        <f t="shared" si="1"/>
        <v>6W</v>
      </c>
      <c r="T15" t="str">
        <f>customer!J15</f>
        <v>6W</v>
      </c>
    </row>
    <row r="16" spans="1:23" x14ac:dyDescent="0.25">
      <c r="A16" s="2" t="s">
        <v>23</v>
      </c>
      <c r="B16" s="5">
        <v>15</v>
      </c>
      <c r="C16" t="str">
        <f>VLOOKUP(F16,partner!A15:Q742,2,0)</f>
        <v>BTS</v>
      </c>
      <c r="E16" s="4" t="str">
        <f>customer!I16</f>
        <v>Blowout</v>
      </c>
      <c r="F16" s="4">
        <f>customer!F16</f>
        <v>4839997</v>
      </c>
      <c r="G16" s="4" t="str">
        <f t="shared" si="0"/>
        <v>1-Way</v>
      </c>
      <c r="H16" s="4" t="str">
        <f>customer!K16</f>
        <v>1-Way</v>
      </c>
      <c r="I16" s="10" t="str">
        <f>VLOOKUP(F16,partner!A15:Q742,11,0)</f>
        <v>1-Way</v>
      </c>
      <c r="J16" s="6">
        <f>customer!C16</f>
        <v>45474</v>
      </c>
      <c r="K16" s="6">
        <f>customer!D16</f>
        <v>45474</v>
      </c>
      <c r="L16" s="6">
        <f>customer!E16</f>
        <v>45474</v>
      </c>
      <c r="M16" s="8"/>
      <c r="N16" s="4" t="str">
        <f>customer!G16</f>
        <v>SKD347</v>
      </c>
      <c r="O16" s="7" t="str">
        <f>customer!L16</f>
        <v>11-20</v>
      </c>
      <c r="P16">
        <v>1</v>
      </c>
      <c r="Q16" t="s">
        <v>1564</v>
      </c>
      <c r="S16" s="4" t="str">
        <f t="shared" si="1"/>
        <v>6W</v>
      </c>
      <c r="T16" t="str">
        <f>customer!J16</f>
        <v>6W</v>
      </c>
    </row>
    <row r="17" spans="1:20" x14ac:dyDescent="0.25">
      <c r="A17" s="2" t="s">
        <v>23</v>
      </c>
      <c r="B17" s="5">
        <v>16</v>
      </c>
      <c r="C17" t="str">
        <f>VLOOKUP(F17,partner!A16:Q743,2,0)</f>
        <v>RNV</v>
      </c>
      <c r="E17" s="4" t="str">
        <f>customer!I17</f>
        <v>Blowout</v>
      </c>
      <c r="F17" s="4">
        <f>customer!F17</f>
        <v>4840000</v>
      </c>
      <c r="G17" s="4" t="str">
        <f t="shared" si="0"/>
        <v>1-Way</v>
      </c>
      <c r="H17" s="4" t="str">
        <f>customer!K17</f>
        <v>1-Way</v>
      </c>
      <c r="I17" s="10" t="str">
        <f>VLOOKUP(F17,partner!A16:Q743,11,0)</f>
        <v>1-Way</v>
      </c>
      <c r="J17" s="6">
        <f>customer!C17</f>
        <v>45474</v>
      </c>
      <c r="K17" s="6">
        <f>customer!D17</f>
        <v>45474</v>
      </c>
      <c r="L17" s="6">
        <f>customer!E17</f>
        <v>45474</v>
      </c>
      <c r="M17" s="8"/>
      <c r="N17" s="4" t="str">
        <f>customer!G17</f>
        <v>SKD377</v>
      </c>
      <c r="O17" s="7" t="str">
        <f>customer!L17</f>
        <v>11-20</v>
      </c>
      <c r="P17">
        <v>1</v>
      </c>
      <c r="Q17" t="s">
        <v>1564</v>
      </c>
      <c r="S17" s="4" t="str">
        <f t="shared" si="1"/>
        <v>6W</v>
      </c>
      <c r="T17" t="str">
        <f>customer!J17</f>
        <v>6W</v>
      </c>
    </row>
    <row r="18" spans="1:20" x14ac:dyDescent="0.25">
      <c r="A18" s="2" t="s">
        <v>23</v>
      </c>
      <c r="B18" s="5">
        <v>17</v>
      </c>
      <c r="C18" t="str">
        <f>VLOOKUP(F18,partner!A17:Q744,2,0)</f>
        <v>WSR</v>
      </c>
      <c r="E18" s="4" t="str">
        <f>customer!I18</f>
        <v>Blowout</v>
      </c>
      <c r="F18" s="4">
        <f>customer!F18</f>
        <v>4840011</v>
      </c>
      <c r="G18" s="4" t="str">
        <f t="shared" si="0"/>
        <v>1-Way</v>
      </c>
      <c r="H18" s="4" t="str">
        <f>customer!K18</f>
        <v>1-Way</v>
      </c>
      <c r="I18" s="10" t="str">
        <f>VLOOKUP(F18,partner!A17:Q744,11,0)</f>
        <v>1-Way</v>
      </c>
      <c r="J18" s="6">
        <f>customer!C18</f>
        <v>45474</v>
      </c>
      <c r="K18" s="6">
        <f>customer!D18</f>
        <v>45474</v>
      </c>
      <c r="L18" s="6">
        <f>customer!E18</f>
        <v>45474</v>
      </c>
      <c r="M18" s="8"/>
      <c r="N18" s="4" t="str">
        <f>customer!G18</f>
        <v>SKD378</v>
      </c>
      <c r="O18" s="7" t="str">
        <f>customer!L18</f>
        <v>11-20</v>
      </c>
      <c r="P18">
        <v>1</v>
      </c>
      <c r="Q18" t="s">
        <v>1564</v>
      </c>
      <c r="S18" s="4" t="str">
        <f t="shared" si="1"/>
        <v>6W</v>
      </c>
      <c r="T18" t="str">
        <f>customer!J18</f>
        <v>6W</v>
      </c>
    </row>
    <row r="19" spans="1:20" x14ac:dyDescent="0.25">
      <c r="A19" s="2" t="s">
        <v>23</v>
      </c>
      <c r="B19" s="5">
        <v>18</v>
      </c>
      <c r="C19" t="str">
        <f>VLOOKUP(F19,partner!A18:Q745,2,0)</f>
        <v>BTS</v>
      </c>
      <c r="E19" s="4" t="str">
        <f>customer!I19</f>
        <v>Blowout</v>
      </c>
      <c r="F19" s="4">
        <f>customer!F19</f>
        <v>4840012</v>
      </c>
      <c r="G19" s="4" t="str">
        <f t="shared" si="0"/>
        <v>1-Way</v>
      </c>
      <c r="H19" s="4" t="str">
        <f>customer!K19</f>
        <v>1-Way</v>
      </c>
      <c r="I19" s="10" t="str">
        <f>VLOOKUP(F19,partner!A18:Q745,11,0)</f>
        <v>1-Way</v>
      </c>
      <c r="J19" s="6">
        <f>customer!C19</f>
        <v>45474</v>
      </c>
      <c r="K19" s="6">
        <f>customer!D19</f>
        <v>45474</v>
      </c>
      <c r="L19" s="6">
        <f>customer!E19</f>
        <v>45474</v>
      </c>
      <c r="M19" s="8"/>
      <c r="N19" s="4" t="str">
        <f>customer!G19</f>
        <v>SKD336</v>
      </c>
      <c r="O19" s="7" t="str">
        <f>customer!L19</f>
        <v>0-5</v>
      </c>
      <c r="P19">
        <v>1</v>
      </c>
      <c r="Q19" t="s">
        <v>1564</v>
      </c>
      <c r="S19" s="4" t="str">
        <f t="shared" si="1"/>
        <v>6W</v>
      </c>
      <c r="T19" t="str">
        <f>customer!J19</f>
        <v>6W</v>
      </c>
    </row>
    <row r="20" spans="1:20" x14ac:dyDescent="0.25">
      <c r="A20" s="2" t="s">
        <v>23</v>
      </c>
      <c r="B20" s="5">
        <v>19</v>
      </c>
      <c r="C20" t="str">
        <f>VLOOKUP(F20,partner!A19:Q746,2,0)</f>
        <v>BTS</v>
      </c>
      <c r="E20" s="4" t="str">
        <f>customer!I20</f>
        <v>Blowout</v>
      </c>
      <c r="F20" s="4">
        <f>customer!F20</f>
        <v>4840014</v>
      </c>
      <c r="G20" s="4" t="str">
        <f t="shared" si="0"/>
        <v>1-Way</v>
      </c>
      <c r="H20" s="4" t="str">
        <f>customer!K20</f>
        <v>1-Way</v>
      </c>
      <c r="I20" s="10" t="str">
        <f>VLOOKUP(F20,partner!A19:Q746,11,0)</f>
        <v>1-Way</v>
      </c>
      <c r="J20" s="6">
        <f>customer!C20</f>
        <v>45474</v>
      </c>
      <c r="K20" s="6">
        <f>customer!D20</f>
        <v>45474</v>
      </c>
      <c r="L20" s="6">
        <f>customer!E20</f>
        <v>45474</v>
      </c>
      <c r="M20" s="8"/>
      <c r="N20" s="4" t="str">
        <f>customer!G20</f>
        <v>SKD322</v>
      </c>
      <c r="O20" s="7" t="str">
        <f>customer!L20</f>
        <v>6-10</v>
      </c>
      <c r="P20">
        <v>1</v>
      </c>
      <c r="Q20" t="s">
        <v>1564</v>
      </c>
      <c r="S20" s="4" t="str">
        <f t="shared" si="1"/>
        <v>6W</v>
      </c>
      <c r="T20" t="str">
        <f>customer!J20</f>
        <v>6W</v>
      </c>
    </row>
    <row r="21" spans="1:20" x14ac:dyDescent="0.25">
      <c r="A21" s="2" t="s">
        <v>23</v>
      </c>
      <c r="B21" s="5">
        <v>20</v>
      </c>
      <c r="C21" t="str">
        <f>VLOOKUP(F21,partner!A20:Q747,2,0)</f>
        <v>WSR</v>
      </c>
      <c r="E21" s="4" t="str">
        <f>customer!I21</f>
        <v>Blowout</v>
      </c>
      <c r="F21" s="4">
        <f>customer!F21</f>
        <v>4840017</v>
      </c>
      <c r="G21" s="4" t="str">
        <f t="shared" si="0"/>
        <v>1-Way</v>
      </c>
      <c r="H21" s="4" t="str">
        <f>customer!K21</f>
        <v>1-Way</v>
      </c>
      <c r="I21" s="10" t="str">
        <f>VLOOKUP(F21,partner!A20:Q747,11,0)</f>
        <v>1-Way</v>
      </c>
      <c r="J21" s="6">
        <f>customer!C21</f>
        <v>45474</v>
      </c>
      <c r="K21" s="6">
        <f>customer!D21</f>
        <v>45474</v>
      </c>
      <c r="L21" s="6">
        <f>customer!E21</f>
        <v>45474</v>
      </c>
      <c r="M21" s="8"/>
      <c r="N21" s="4" t="str">
        <f>customer!G21</f>
        <v>SKD328</v>
      </c>
      <c r="O21" s="7" t="str">
        <f>customer!L21</f>
        <v>6-10</v>
      </c>
      <c r="P21">
        <v>1</v>
      </c>
      <c r="Q21" t="s">
        <v>1564</v>
      </c>
      <c r="S21" s="4" t="str">
        <f t="shared" si="1"/>
        <v>6W</v>
      </c>
      <c r="T21" t="str">
        <f>customer!J21</f>
        <v>6W</v>
      </c>
    </row>
    <row r="22" spans="1:20" x14ac:dyDescent="0.25">
      <c r="A22" s="2" t="s">
        <v>23</v>
      </c>
      <c r="B22" s="5">
        <v>21</v>
      </c>
      <c r="C22" t="str">
        <f>VLOOKUP(F22,partner!A21:Q748,2,0)</f>
        <v>WSR</v>
      </c>
      <c r="E22" s="4" t="str">
        <f>customer!I22</f>
        <v>Blowout</v>
      </c>
      <c r="F22" s="4">
        <f>customer!F22</f>
        <v>4840019</v>
      </c>
      <c r="G22" s="4" t="str">
        <f t="shared" si="0"/>
        <v>ROUND</v>
      </c>
      <c r="H22" s="4" t="str">
        <f>customer!K22</f>
        <v>ROUND</v>
      </c>
      <c r="I22" s="10" t="str">
        <f>VLOOKUP(F22,partner!A21:Q748,11,0)</f>
        <v>ROUND</v>
      </c>
      <c r="J22" s="6">
        <f>customer!C22</f>
        <v>45474</v>
      </c>
      <c r="K22" s="6">
        <f>customer!D22</f>
        <v>45474</v>
      </c>
      <c r="L22" s="6">
        <f>customer!E22</f>
        <v>45474</v>
      </c>
      <c r="M22" s="8"/>
      <c r="N22" s="4" t="str">
        <f>customer!G22</f>
        <v>SKD328</v>
      </c>
      <c r="O22" s="7" t="str">
        <f>customer!L22</f>
        <v>6-10</v>
      </c>
      <c r="P22">
        <v>1</v>
      </c>
      <c r="Q22" t="s">
        <v>1564</v>
      </c>
      <c r="S22" s="4" t="str">
        <f t="shared" si="1"/>
        <v>6W</v>
      </c>
      <c r="T22" t="str">
        <f>customer!J22</f>
        <v>6W</v>
      </c>
    </row>
    <row r="23" spans="1:20" x14ac:dyDescent="0.25">
      <c r="A23" s="2" t="s">
        <v>23</v>
      </c>
      <c r="B23" s="5">
        <v>22</v>
      </c>
      <c r="C23" t="str">
        <f>VLOOKUP(F23,partner!A22:Q749,2,0)</f>
        <v>WSR</v>
      </c>
      <c r="E23" s="4" t="str">
        <f>customer!I23</f>
        <v>Blowout</v>
      </c>
      <c r="F23" s="4">
        <f>customer!F23</f>
        <v>4840020</v>
      </c>
      <c r="G23" s="4" t="str">
        <f t="shared" si="0"/>
        <v>1-Way</v>
      </c>
      <c r="H23" s="4" t="str">
        <f>customer!K23</f>
        <v>1-Way</v>
      </c>
      <c r="I23" s="10" t="str">
        <f>VLOOKUP(F23,partner!A22:Q749,11,0)</f>
        <v>1-Way</v>
      </c>
      <c r="J23" s="6">
        <f>customer!C23</f>
        <v>45474</v>
      </c>
      <c r="K23" s="6">
        <f>customer!D23</f>
        <v>45474</v>
      </c>
      <c r="L23" s="6">
        <f>customer!E23</f>
        <v>45474</v>
      </c>
      <c r="M23" s="8"/>
      <c r="N23" s="4" t="str">
        <f>customer!G23</f>
        <v>SKD328</v>
      </c>
      <c r="O23" s="7" t="str">
        <f>customer!L23</f>
        <v>6-10</v>
      </c>
      <c r="P23">
        <v>1</v>
      </c>
      <c r="Q23" t="s">
        <v>1564</v>
      </c>
      <c r="S23" s="4" t="str">
        <f t="shared" si="1"/>
        <v>6W</v>
      </c>
      <c r="T23" t="str">
        <f>customer!J23</f>
        <v>6W</v>
      </c>
    </row>
    <row r="24" spans="1:20" x14ac:dyDescent="0.25">
      <c r="A24" s="2" t="s">
        <v>23</v>
      </c>
      <c r="B24" s="5">
        <v>23</v>
      </c>
      <c r="C24" t="str">
        <f>VLOOKUP(F24,partner!A23:Q750,2,0)</f>
        <v>BTS</v>
      </c>
      <c r="E24" s="4" t="str">
        <f>customer!I24</f>
        <v>Blowout</v>
      </c>
      <c r="F24" s="4">
        <f>customer!F24</f>
        <v>4840035</v>
      </c>
      <c r="G24" s="4" t="str">
        <f t="shared" si="0"/>
        <v>1-Way</v>
      </c>
      <c r="H24" s="4" t="str">
        <f>customer!K24</f>
        <v>1-Way</v>
      </c>
      <c r="I24" s="10" t="str">
        <f>VLOOKUP(F24,partner!A23:Q750,11,0)</f>
        <v>1-Way</v>
      </c>
      <c r="J24" s="6">
        <f>customer!C24</f>
        <v>45474</v>
      </c>
      <c r="K24" s="6">
        <f>customer!D24</f>
        <v>45474</v>
      </c>
      <c r="L24" s="6">
        <f>customer!E24</f>
        <v>45474</v>
      </c>
      <c r="M24" s="8"/>
      <c r="N24" s="4" t="str">
        <f>customer!G24</f>
        <v>SKD316</v>
      </c>
      <c r="O24" s="7" t="str">
        <f>customer!L24</f>
        <v>11-20</v>
      </c>
      <c r="P24">
        <v>1</v>
      </c>
      <c r="Q24" t="s">
        <v>1564</v>
      </c>
      <c r="S24" s="4" t="str">
        <f t="shared" si="1"/>
        <v>6W</v>
      </c>
      <c r="T24" t="str">
        <f>customer!J24</f>
        <v>6W</v>
      </c>
    </row>
    <row r="25" spans="1:20" x14ac:dyDescent="0.25">
      <c r="A25" s="2" t="s">
        <v>23</v>
      </c>
      <c r="B25" s="5">
        <v>24</v>
      </c>
      <c r="C25" t="str">
        <f>VLOOKUP(F25,partner!A24:Q751,2,0)</f>
        <v>RNV</v>
      </c>
      <c r="E25" s="4" t="str">
        <f>customer!I25</f>
        <v>Blowout</v>
      </c>
      <c r="F25" s="4">
        <f>customer!F25</f>
        <v>4840036</v>
      </c>
      <c r="G25" s="4" t="str">
        <f t="shared" si="0"/>
        <v>1-Way</v>
      </c>
      <c r="H25" s="4" t="str">
        <f>customer!K25</f>
        <v>1-Way</v>
      </c>
      <c r="I25" s="10" t="str">
        <f>VLOOKUP(F25,partner!A24:Q751,11,0)</f>
        <v>1-Way</v>
      </c>
      <c r="J25" s="6">
        <f>customer!C25</f>
        <v>45474</v>
      </c>
      <c r="K25" s="6">
        <f>customer!D25</f>
        <v>45474</v>
      </c>
      <c r="L25" s="6">
        <f>customer!E25</f>
        <v>45474</v>
      </c>
      <c r="M25" s="8"/>
      <c r="N25" s="4" t="str">
        <f>customer!G25</f>
        <v>SKD320</v>
      </c>
      <c r="O25" s="7" t="str">
        <f>customer!L25</f>
        <v>0-5</v>
      </c>
      <c r="P25">
        <v>1</v>
      </c>
      <c r="Q25" t="s">
        <v>1564</v>
      </c>
      <c r="S25" s="4" t="str">
        <f t="shared" si="1"/>
        <v>6W</v>
      </c>
      <c r="T25" t="str">
        <f>customer!J25</f>
        <v>6W</v>
      </c>
    </row>
    <row r="26" spans="1:20" x14ac:dyDescent="0.25">
      <c r="A26" s="2" t="s">
        <v>23</v>
      </c>
      <c r="B26" s="5">
        <v>25</v>
      </c>
      <c r="C26" t="str">
        <f>VLOOKUP(F26,partner!A25:Q752,2,0)</f>
        <v>RNV</v>
      </c>
      <c r="E26" s="4" t="str">
        <f>customer!I26</f>
        <v>Blowout</v>
      </c>
      <c r="F26" s="4">
        <f>customer!F26</f>
        <v>4840037</v>
      </c>
      <c r="G26" s="4" t="str">
        <f t="shared" si="0"/>
        <v>1-Way</v>
      </c>
      <c r="H26" s="4" t="str">
        <f>customer!K26</f>
        <v>1-Way</v>
      </c>
      <c r="I26" s="10" t="str">
        <f>VLOOKUP(F26,partner!A25:Q752,11,0)</f>
        <v>1-Way</v>
      </c>
      <c r="J26" s="6">
        <f>customer!C26</f>
        <v>45474</v>
      </c>
      <c r="K26" s="6">
        <f>customer!D26</f>
        <v>45474</v>
      </c>
      <c r="L26" s="6">
        <f>customer!E26</f>
        <v>45474</v>
      </c>
      <c r="M26" s="8"/>
      <c r="N26" s="4" t="str">
        <f>customer!G26</f>
        <v>SKD320</v>
      </c>
      <c r="O26" s="7" t="str">
        <f>customer!L26</f>
        <v>0-5</v>
      </c>
      <c r="P26">
        <v>1</v>
      </c>
      <c r="Q26" t="s">
        <v>1564</v>
      </c>
      <c r="S26" s="4" t="str">
        <f t="shared" si="1"/>
        <v>6W</v>
      </c>
      <c r="T26" t="str">
        <f>customer!J26</f>
        <v>6W</v>
      </c>
    </row>
    <row r="27" spans="1:20" x14ac:dyDescent="0.25">
      <c r="A27" s="2" t="s">
        <v>23</v>
      </c>
      <c r="B27" s="5">
        <v>26</v>
      </c>
      <c r="C27" t="str">
        <f>VLOOKUP(F27,partner!A26:Q753,2,0)</f>
        <v>BTS</v>
      </c>
      <c r="E27" s="4" t="str">
        <f>customer!I27</f>
        <v>Blowout</v>
      </c>
      <c r="F27" s="4">
        <f>customer!F27</f>
        <v>4840043</v>
      </c>
      <c r="G27" s="4" t="str">
        <f t="shared" si="0"/>
        <v>1-Way</v>
      </c>
      <c r="H27" s="4" t="str">
        <f>customer!K27</f>
        <v>1-Way</v>
      </c>
      <c r="I27" s="10" t="str">
        <f>VLOOKUP(F27,partner!A26:Q753,11,0)</f>
        <v>1-Way</v>
      </c>
      <c r="J27" s="6">
        <f>customer!C27</f>
        <v>45474</v>
      </c>
      <c r="K27" s="6">
        <f>customer!D27</f>
        <v>45474</v>
      </c>
      <c r="L27" s="6">
        <f>customer!E27</f>
        <v>45474</v>
      </c>
      <c r="M27" s="8"/>
      <c r="N27" s="4" t="str">
        <f>customer!G27</f>
        <v>SKD308</v>
      </c>
      <c r="O27" s="7" t="str">
        <f>customer!L27</f>
        <v>21-30</v>
      </c>
      <c r="P27">
        <v>1</v>
      </c>
      <c r="Q27" t="s">
        <v>1564</v>
      </c>
      <c r="S27" s="4" t="str">
        <f t="shared" si="1"/>
        <v>6W</v>
      </c>
      <c r="T27" t="str">
        <f>customer!J27</f>
        <v>6W</v>
      </c>
    </row>
    <row r="28" spans="1:20" x14ac:dyDescent="0.25">
      <c r="A28" s="2" t="s">
        <v>23</v>
      </c>
      <c r="B28" s="5">
        <v>27</v>
      </c>
      <c r="C28" t="str">
        <f>VLOOKUP(F28,partner!A27:Q754,2,0)</f>
        <v>WSR</v>
      </c>
      <c r="E28" s="4" t="str">
        <f>customer!I28</f>
        <v>Empty Package</v>
      </c>
      <c r="F28" s="4">
        <f>customer!F28</f>
        <v>4840046</v>
      </c>
      <c r="G28" s="4" t="str">
        <f t="shared" si="0"/>
        <v>1-Way</v>
      </c>
      <c r="H28" s="4" t="str">
        <f>customer!K28</f>
        <v>1-Way</v>
      </c>
      <c r="I28" s="10" t="str">
        <f>VLOOKUP(F28,partner!A27:Q754,11,0)</f>
        <v>1-Way</v>
      </c>
      <c r="J28" s="6">
        <f>customer!C28</f>
        <v>45474</v>
      </c>
      <c r="K28" s="6">
        <f>customer!D28</f>
        <v>45474</v>
      </c>
      <c r="L28" s="6">
        <f>customer!E28</f>
        <v>45474</v>
      </c>
      <c r="M28" s="8"/>
      <c r="N28" s="4" t="str">
        <f>customer!G28</f>
        <v>SKD333</v>
      </c>
      <c r="O28" s="7" t="str">
        <f>customer!L28</f>
        <v>0-5</v>
      </c>
      <c r="P28">
        <v>1</v>
      </c>
      <c r="Q28" t="s">
        <v>1564</v>
      </c>
      <c r="S28" s="4" t="str">
        <f t="shared" si="1"/>
        <v>6W</v>
      </c>
      <c r="T28" t="str">
        <f>customer!J28</f>
        <v>6W</v>
      </c>
    </row>
    <row r="29" spans="1:20" x14ac:dyDescent="0.25">
      <c r="A29" s="2" t="s">
        <v>23</v>
      </c>
      <c r="B29" s="5">
        <v>28</v>
      </c>
      <c r="C29" t="str">
        <f>VLOOKUP(F29,partner!A28:Q755,2,0)</f>
        <v>RNV</v>
      </c>
      <c r="E29" s="4" t="str">
        <f>customer!I29</f>
        <v>Empty Package</v>
      </c>
      <c r="F29" s="4">
        <f>customer!F29</f>
        <v>4840048</v>
      </c>
      <c r="G29" s="4" t="str">
        <f t="shared" si="0"/>
        <v>1-Way</v>
      </c>
      <c r="H29" s="4" t="str">
        <f>customer!K29</f>
        <v>1-Way</v>
      </c>
      <c r="I29" s="10" t="str">
        <f>VLOOKUP(F29,partner!A28:Q755,11,0)</f>
        <v>1-Way</v>
      </c>
      <c r="J29" s="6">
        <f>customer!C29</f>
        <v>45474</v>
      </c>
      <c r="K29" s="6">
        <f>customer!D29</f>
        <v>45474</v>
      </c>
      <c r="L29" s="6">
        <f>customer!E29</f>
        <v>45474</v>
      </c>
      <c r="M29" s="8"/>
      <c r="N29" s="4" t="str">
        <f>customer!G29</f>
        <v>SKD320</v>
      </c>
      <c r="O29" s="7" t="str">
        <f>customer!L29</f>
        <v>0-5</v>
      </c>
      <c r="P29">
        <v>1</v>
      </c>
      <c r="Q29" t="s">
        <v>1564</v>
      </c>
      <c r="S29" s="4" t="str">
        <f t="shared" si="1"/>
        <v>6W</v>
      </c>
      <c r="T29" t="str">
        <f>customer!J29</f>
        <v>6W</v>
      </c>
    </row>
    <row r="30" spans="1:20" x14ac:dyDescent="0.25">
      <c r="A30" s="2" t="s">
        <v>23</v>
      </c>
      <c r="B30" s="5">
        <v>29</v>
      </c>
      <c r="C30" t="str">
        <f>VLOOKUP(F30,partner!A29:Q756,2,0)</f>
        <v>RNV</v>
      </c>
      <c r="E30" s="4" t="str">
        <f>customer!I30</f>
        <v>Blowout</v>
      </c>
      <c r="F30" s="4">
        <f>customer!F30</f>
        <v>4840151</v>
      </c>
      <c r="G30" s="4" t="str">
        <f t="shared" si="0"/>
        <v>1-Way</v>
      </c>
      <c r="H30" s="4" t="str">
        <f>customer!K30</f>
        <v>1-Way</v>
      </c>
      <c r="I30" s="10" t="str">
        <f>VLOOKUP(F30,partner!A29:Q756,11,0)</f>
        <v>1-Way</v>
      </c>
      <c r="J30" s="6">
        <f>customer!C30</f>
        <v>45474</v>
      </c>
      <c r="K30" s="6">
        <f>customer!D30</f>
        <v>45474</v>
      </c>
      <c r="L30" s="6">
        <f>customer!E30</f>
        <v>45474</v>
      </c>
      <c r="M30" s="8"/>
      <c r="N30" s="4" t="str">
        <f>customer!G30</f>
        <v>SKD332</v>
      </c>
      <c r="O30" s="7" t="str">
        <f>customer!L30</f>
        <v>6-10</v>
      </c>
      <c r="P30">
        <v>1</v>
      </c>
      <c r="Q30" t="s">
        <v>1564</v>
      </c>
      <c r="S30" s="4" t="str">
        <f t="shared" si="1"/>
        <v>6W</v>
      </c>
      <c r="T30" t="str">
        <f>customer!J30</f>
        <v>6W</v>
      </c>
    </row>
    <row r="31" spans="1:20" x14ac:dyDescent="0.25">
      <c r="A31" s="2" t="s">
        <v>23</v>
      </c>
      <c r="B31" s="5">
        <v>30</v>
      </c>
      <c r="C31" t="str">
        <f>VLOOKUP(F31,partner!A30:Q757,2,0)</f>
        <v>BTS</v>
      </c>
      <c r="E31" s="4" t="str">
        <f>customer!I31</f>
        <v>Blowout</v>
      </c>
      <c r="F31" s="4">
        <f>customer!F31</f>
        <v>4841856</v>
      </c>
      <c r="G31" s="4" t="str">
        <f t="shared" si="0"/>
        <v>1-Way</v>
      </c>
      <c r="H31" s="4" t="str">
        <f>customer!K31</f>
        <v>1-Way</v>
      </c>
      <c r="I31" s="10" t="str">
        <f>VLOOKUP(F31,partner!A30:Q757,11,0)</f>
        <v>1-Way</v>
      </c>
      <c r="J31" s="6">
        <f>customer!C31</f>
        <v>45476</v>
      </c>
      <c r="K31" s="6">
        <f>customer!D31</f>
        <v>45476</v>
      </c>
      <c r="L31" s="6">
        <f>customer!E31</f>
        <v>45476</v>
      </c>
      <c r="M31" s="8"/>
      <c r="N31" s="4" t="str">
        <f>customer!G31</f>
        <v>SKD329</v>
      </c>
      <c r="O31" s="7" t="str">
        <f>customer!L31</f>
        <v>21-30</v>
      </c>
      <c r="P31">
        <v>1</v>
      </c>
      <c r="Q31" t="s">
        <v>1564</v>
      </c>
      <c r="S31" s="4" t="str">
        <f t="shared" si="1"/>
        <v>6W</v>
      </c>
      <c r="T31" t="str">
        <f>customer!J31</f>
        <v>6W</v>
      </c>
    </row>
    <row r="32" spans="1:20" x14ac:dyDescent="0.25">
      <c r="A32" s="2" t="s">
        <v>23</v>
      </c>
      <c r="B32" s="5">
        <v>31</v>
      </c>
      <c r="C32" t="str">
        <f>VLOOKUP(F32,partner!A31:Q758,2,0)</f>
        <v>BTS</v>
      </c>
      <c r="E32" s="4" t="str">
        <f>customer!I32</f>
        <v>Blowout</v>
      </c>
      <c r="F32" s="4">
        <f>customer!F32</f>
        <v>4841857</v>
      </c>
      <c r="G32" s="4" t="str">
        <f t="shared" si="0"/>
        <v>1-Way</v>
      </c>
      <c r="H32" s="4" t="str">
        <f>customer!K32</f>
        <v>1-Way</v>
      </c>
      <c r="I32" s="10" t="str">
        <f>VLOOKUP(F32,partner!A31:Q758,11,0)</f>
        <v>1-Way</v>
      </c>
      <c r="J32" s="6">
        <f>customer!C32</f>
        <v>45476</v>
      </c>
      <c r="K32" s="6">
        <f>customer!D32</f>
        <v>45476</v>
      </c>
      <c r="L32" s="6">
        <f>customer!E32</f>
        <v>45476</v>
      </c>
      <c r="M32" s="8"/>
      <c r="N32" s="4" t="str">
        <f>customer!G32</f>
        <v>SKD322</v>
      </c>
      <c r="O32" s="7" t="str">
        <f>customer!L32</f>
        <v>6-10</v>
      </c>
      <c r="P32">
        <v>1</v>
      </c>
      <c r="Q32" t="s">
        <v>1564</v>
      </c>
      <c r="S32" s="4" t="str">
        <f t="shared" si="1"/>
        <v>6W</v>
      </c>
      <c r="T32" t="str">
        <f>customer!J32</f>
        <v>6W</v>
      </c>
    </row>
    <row r="33" spans="1:20" x14ac:dyDescent="0.25">
      <c r="A33" s="2" t="s">
        <v>23</v>
      </c>
      <c r="B33" s="5">
        <v>32</v>
      </c>
      <c r="C33" t="str">
        <f>VLOOKUP(F33,partner!A32:Q759,2,0)</f>
        <v>BTS</v>
      </c>
      <c r="E33" s="4" t="str">
        <f>customer!I33</f>
        <v>Blowout</v>
      </c>
      <c r="F33" s="4">
        <f>customer!F33</f>
        <v>4841858</v>
      </c>
      <c r="G33" s="4" t="str">
        <f t="shared" si="0"/>
        <v>1-Way</v>
      </c>
      <c r="H33" s="4" t="str">
        <f>customer!K33</f>
        <v>1-Way</v>
      </c>
      <c r="I33" s="10" t="str">
        <f>VLOOKUP(F33,partner!A32:Q759,11,0)</f>
        <v>1-Way</v>
      </c>
      <c r="J33" s="6">
        <f>customer!C33</f>
        <v>45476</v>
      </c>
      <c r="K33" s="6">
        <f>customer!D33</f>
        <v>45476</v>
      </c>
      <c r="L33" s="6">
        <f>customer!E33</f>
        <v>45476</v>
      </c>
      <c r="M33" s="8"/>
      <c r="N33" s="4" t="str">
        <f>customer!G33</f>
        <v>SKD322</v>
      </c>
      <c r="O33" s="7" t="str">
        <f>customer!L33</f>
        <v>6-10</v>
      </c>
      <c r="P33">
        <v>1</v>
      </c>
      <c r="Q33" t="s">
        <v>1564</v>
      </c>
      <c r="S33" s="4" t="str">
        <f t="shared" si="1"/>
        <v>6W</v>
      </c>
      <c r="T33" t="str">
        <f>customer!J33</f>
        <v>6W</v>
      </c>
    </row>
    <row r="34" spans="1:20" x14ac:dyDescent="0.25">
      <c r="A34" s="2" t="s">
        <v>23</v>
      </c>
      <c r="B34" s="5">
        <v>33</v>
      </c>
      <c r="C34" t="str">
        <f>VLOOKUP(F34,partner!A33:Q760,2,0)</f>
        <v>WSR</v>
      </c>
      <c r="E34" s="4" t="str">
        <f>customer!I34</f>
        <v>Normal</v>
      </c>
      <c r="F34" s="4">
        <f>customer!F34</f>
        <v>4817846</v>
      </c>
      <c r="G34" s="4" t="str">
        <f t="shared" si="0"/>
        <v>1-Way</v>
      </c>
      <c r="H34" s="4" t="str">
        <f>customer!K34</f>
        <v>1-Way</v>
      </c>
      <c r="I34" s="10" t="str">
        <f>VLOOKUP(F34,partner!A33:Q760,11,0)</f>
        <v>1-Way</v>
      </c>
      <c r="J34" s="6">
        <f>customer!C34</f>
        <v>45476</v>
      </c>
      <c r="K34" s="6">
        <f>customer!D34</f>
        <v>45476</v>
      </c>
      <c r="L34" s="6">
        <f>customer!E34</f>
        <v>45476</v>
      </c>
      <c r="M34" s="8"/>
      <c r="N34" s="4" t="str">
        <f>customer!G34</f>
        <v>SKD317</v>
      </c>
      <c r="O34" s="7" t="str">
        <f>customer!L34</f>
        <v>11-20</v>
      </c>
      <c r="P34">
        <v>1</v>
      </c>
      <c r="Q34" t="s">
        <v>1564</v>
      </c>
      <c r="S34" s="4" t="str">
        <f t="shared" si="1"/>
        <v>6W</v>
      </c>
      <c r="T34" t="str">
        <f>customer!J34</f>
        <v>6W</v>
      </c>
    </row>
    <row r="35" spans="1:20" x14ac:dyDescent="0.25">
      <c r="A35" s="2" t="s">
        <v>23</v>
      </c>
      <c r="B35" s="5">
        <v>34</v>
      </c>
      <c r="C35" t="str">
        <f>VLOOKUP(F35,partner!A34:Q761,2,0)</f>
        <v>WSR</v>
      </c>
      <c r="E35" s="4" t="str">
        <f>customer!I35</f>
        <v>Blowout</v>
      </c>
      <c r="F35" s="4">
        <f>customer!F35</f>
        <v>4841859</v>
      </c>
      <c r="G35" s="4" t="str">
        <f t="shared" si="0"/>
        <v>ROUND</v>
      </c>
      <c r="H35" s="4" t="str">
        <f>customer!K35</f>
        <v>ROUND</v>
      </c>
      <c r="I35" s="10" t="str">
        <f>VLOOKUP(F35,partner!A34:Q761,11,0)</f>
        <v>ROUND</v>
      </c>
      <c r="J35" s="6">
        <f>customer!C35</f>
        <v>45476</v>
      </c>
      <c r="K35" s="6">
        <f>customer!D35</f>
        <v>45476</v>
      </c>
      <c r="L35" s="6">
        <f>customer!E35</f>
        <v>45476</v>
      </c>
      <c r="M35" s="8"/>
      <c r="N35" s="4" t="str">
        <f>customer!G35</f>
        <v>SKD317</v>
      </c>
      <c r="O35" s="7" t="str">
        <f>customer!L35</f>
        <v>11-20</v>
      </c>
      <c r="P35">
        <v>1</v>
      </c>
      <c r="Q35" t="s">
        <v>1564</v>
      </c>
      <c r="S35" s="4" t="str">
        <f t="shared" si="1"/>
        <v>6W</v>
      </c>
      <c r="T35" t="str">
        <f>customer!J35</f>
        <v>6W</v>
      </c>
    </row>
    <row r="36" spans="1:20" x14ac:dyDescent="0.25">
      <c r="A36" s="2" t="s">
        <v>23</v>
      </c>
      <c r="B36" s="5">
        <v>35</v>
      </c>
      <c r="C36" t="str">
        <f>VLOOKUP(F36,partner!A35:Q762,2,0)</f>
        <v>WSR</v>
      </c>
      <c r="E36" s="4" t="str">
        <f>customer!I36</f>
        <v>Blowout</v>
      </c>
      <c r="F36" s="4">
        <f>customer!F36</f>
        <v>4841860</v>
      </c>
      <c r="G36" s="4" t="str">
        <f t="shared" si="0"/>
        <v>ROUND</v>
      </c>
      <c r="H36" s="4" t="str">
        <f>customer!K36</f>
        <v>ROUND</v>
      </c>
      <c r="I36" s="10" t="str">
        <f>VLOOKUP(F36,partner!A35:Q762,11,0)</f>
        <v>ROUND</v>
      </c>
      <c r="J36" s="6">
        <f>customer!C36</f>
        <v>45476</v>
      </c>
      <c r="K36" s="6">
        <f>customer!D36</f>
        <v>45476</v>
      </c>
      <c r="L36" s="6">
        <f>customer!E36</f>
        <v>45476</v>
      </c>
      <c r="M36" s="8"/>
      <c r="N36" s="4" t="str">
        <f>customer!G36</f>
        <v>SKD317</v>
      </c>
      <c r="O36" s="7" t="str">
        <f>customer!L36</f>
        <v>11-20</v>
      </c>
      <c r="P36">
        <v>1</v>
      </c>
      <c r="Q36" t="s">
        <v>1564</v>
      </c>
      <c r="S36" s="4" t="str">
        <f t="shared" si="1"/>
        <v>6W</v>
      </c>
      <c r="T36" t="str">
        <f>customer!J36</f>
        <v>6W</v>
      </c>
    </row>
    <row r="37" spans="1:20" x14ac:dyDescent="0.25">
      <c r="A37" s="2" t="s">
        <v>23</v>
      </c>
      <c r="B37" s="5">
        <v>36</v>
      </c>
      <c r="C37" t="str">
        <f>VLOOKUP(F37,partner!A36:Q763,2,0)</f>
        <v>RNV</v>
      </c>
      <c r="E37" s="4" t="str">
        <f>customer!I37</f>
        <v>Blowout</v>
      </c>
      <c r="F37" s="4">
        <f>customer!F37</f>
        <v>4841861</v>
      </c>
      <c r="G37" s="4" t="str">
        <f t="shared" si="0"/>
        <v>ROUND</v>
      </c>
      <c r="H37" s="4" t="str">
        <f>customer!K37</f>
        <v>ROUND</v>
      </c>
      <c r="I37" s="10" t="str">
        <f>VLOOKUP(F37,partner!A36:Q763,11,0)</f>
        <v>ROUND</v>
      </c>
      <c r="J37" s="6">
        <f>customer!C37</f>
        <v>45476</v>
      </c>
      <c r="K37" s="6">
        <f>customer!D37</f>
        <v>45476</v>
      </c>
      <c r="L37" s="6">
        <f>customer!E37</f>
        <v>45476</v>
      </c>
      <c r="M37" s="8"/>
      <c r="N37" s="4" t="str">
        <f>customer!G37</f>
        <v>SKD303</v>
      </c>
      <c r="O37" s="7" t="str">
        <f>customer!L37</f>
        <v>21-30</v>
      </c>
      <c r="P37">
        <v>1</v>
      </c>
      <c r="Q37" t="s">
        <v>1564</v>
      </c>
      <c r="S37" s="4" t="str">
        <f t="shared" si="1"/>
        <v>6W</v>
      </c>
      <c r="T37" t="str">
        <f>customer!J37</f>
        <v>6W</v>
      </c>
    </row>
    <row r="38" spans="1:20" x14ac:dyDescent="0.25">
      <c r="A38" s="2" t="s">
        <v>23</v>
      </c>
      <c r="B38" s="5">
        <v>37</v>
      </c>
      <c r="C38" t="str">
        <f>VLOOKUP(F38,partner!A37:Q764,2,0)</f>
        <v>DRD</v>
      </c>
      <c r="E38" s="4" t="str">
        <f>customer!I38</f>
        <v>Blowout</v>
      </c>
      <c r="F38" s="4">
        <f>customer!F38</f>
        <v>4841862</v>
      </c>
      <c r="G38" s="4" t="str">
        <f t="shared" si="0"/>
        <v>1-Way</v>
      </c>
      <c r="H38" s="4" t="str">
        <f>customer!K38</f>
        <v>1-Way</v>
      </c>
      <c r="I38" s="10" t="str">
        <f>VLOOKUP(F38,partner!A37:Q764,11,0)</f>
        <v>1-Way</v>
      </c>
      <c r="J38" s="6">
        <f>customer!C38</f>
        <v>45476</v>
      </c>
      <c r="K38" s="6">
        <f>customer!D38</f>
        <v>45476</v>
      </c>
      <c r="L38" s="6">
        <f>customer!E38</f>
        <v>45476</v>
      </c>
      <c r="M38" s="8"/>
      <c r="N38" s="4" t="str">
        <f>customer!G38</f>
        <v>SKD320</v>
      </c>
      <c r="O38" s="7" t="str">
        <f>customer!L38</f>
        <v>0-5</v>
      </c>
      <c r="P38">
        <v>1</v>
      </c>
      <c r="Q38" t="s">
        <v>1564</v>
      </c>
      <c r="S38" s="4" t="str">
        <f t="shared" si="1"/>
        <v>6W</v>
      </c>
      <c r="T38" t="str">
        <f>customer!J38</f>
        <v>6W</v>
      </c>
    </row>
    <row r="39" spans="1:20" x14ac:dyDescent="0.25">
      <c r="A39" s="2" t="s">
        <v>23</v>
      </c>
      <c r="B39" s="5">
        <v>38</v>
      </c>
      <c r="C39" t="str">
        <f>VLOOKUP(F39,partner!A38:Q765,2,0)</f>
        <v>DRD</v>
      </c>
      <c r="E39" s="4" t="str">
        <f>customer!I39</f>
        <v>Blowout</v>
      </c>
      <c r="F39" s="4">
        <f>customer!F39</f>
        <v>4841863</v>
      </c>
      <c r="G39" s="4" t="str">
        <f t="shared" si="0"/>
        <v>ROUND</v>
      </c>
      <c r="H39" s="4" t="str">
        <f>customer!K39</f>
        <v>ROUND</v>
      </c>
      <c r="I39" s="10" t="str">
        <f>VLOOKUP(F39,partner!A38:Q765,11,0)</f>
        <v>ROUND</v>
      </c>
      <c r="J39" s="6">
        <f>customer!C39</f>
        <v>45476</v>
      </c>
      <c r="K39" s="6">
        <f>customer!D39</f>
        <v>45476</v>
      </c>
      <c r="L39" s="6">
        <f>customer!E39</f>
        <v>45476</v>
      </c>
      <c r="M39" s="8"/>
      <c r="N39" s="4" t="str">
        <f>customer!G39</f>
        <v>SKD320</v>
      </c>
      <c r="O39" s="7" t="str">
        <f>customer!L39</f>
        <v>0-5</v>
      </c>
      <c r="P39">
        <v>1</v>
      </c>
      <c r="Q39" t="s">
        <v>1564</v>
      </c>
      <c r="S39" s="4" t="str">
        <f t="shared" si="1"/>
        <v>6W</v>
      </c>
      <c r="T39" t="str">
        <f>customer!J39</f>
        <v>6W</v>
      </c>
    </row>
    <row r="40" spans="1:20" x14ac:dyDescent="0.25">
      <c r="A40" s="2" t="s">
        <v>23</v>
      </c>
      <c r="B40" s="5">
        <v>39</v>
      </c>
      <c r="C40" t="str">
        <f>VLOOKUP(F40,partner!A39:Q766,2,0)</f>
        <v>WSR</v>
      </c>
      <c r="E40" s="4" t="str">
        <f>customer!I40</f>
        <v>Blowout</v>
      </c>
      <c r="F40" s="4">
        <f>customer!F40</f>
        <v>4841864</v>
      </c>
      <c r="G40" s="4" t="str">
        <f t="shared" si="0"/>
        <v>1-Way</v>
      </c>
      <c r="H40" s="4" t="str">
        <f>customer!K40</f>
        <v>1-Way</v>
      </c>
      <c r="I40" s="10" t="str">
        <f>VLOOKUP(F40,partner!A39:Q766,11,0)</f>
        <v>1-Way</v>
      </c>
      <c r="J40" s="6">
        <f>customer!C40</f>
        <v>45476</v>
      </c>
      <c r="K40" s="6">
        <f>customer!D40</f>
        <v>45476</v>
      </c>
      <c r="L40" s="6">
        <f>customer!E40</f>
        <v>45476</v>
      </c>
      <c r="M40" s="8"/>
      <c r="N40" s="4" t="str">
        <f>customer!G40</f>
        <v>SKD328</v>
      </c>
      <c r="O40" s="7" t="str">
        <f>customer!L40</f>
        <v>6-10</v>
      </c>
      <c r="P40">
        <v>1</v>
      </c>
      <c r="Q40" t="s">
        <v>1564</v>
      </c>
      <c r="S40" s="4" t="str">
        <f t="shared" si="1"/>
        <v>6W</v>
      </c>
      <c r="T40" t="str">
        <f>customer!J40</f>
        <v>6W</v>
      </c>
    </row>
    <row r="41" spans="1:20" x14ac:dyDescent="0.25">
      <c r="A41" s="2" t="s">
        <v>23</v>
      </c>
      <c r="B41" s="5">
        <v>40</v>
      </c>
      <c r="C41" t="str">
        <f>VLOOKUP(F41,partner!A40:Q767,2,0)</f>
        <v>WSR</v>
      </c>
      <c r="E41" s="4" t="str">
        <f>customer!I41</f>
        <v>Blowout</v>
      </c>
      <c r="F41" s="4">
        <f>customer!F41</f>
        <v>4841865</v>
      </c>
      <c r="G41" s="4" t="str">
        <f t="shared" si="0"/>
        <v>1-Way</v>
      </c>
      <c r="H41" s="4" t="str">
        <f>customer!K41</f>
        <v>1-Way</v>
      </c>
      <c r="I41" s="10" t="str">
        <f>VLOOKUP(F41,partner!A40:Q767,11,0)</f>
        <v>1-Way</v>
      </c>
      <c r="J41" s="6">
        <f>customer!C41</f>
        <v>45476</v>
      </c>
      <c r="K41" s="6">
        <f>customer!D41</f>
        <v>45476</v>
      </c>
      <c r="L41" s="6">
        <f>customer!E41</f>
        <v>45476</v>
      </c>
      <c r="M41" s="8"/>
      <c r="N41" s="4" t="str">
        <f>customer!G41</f>
        <v>SKD328</v>
      </c>
      <c r="O41" s="7" t="str">
        <f>customer!L41</f>
        <v>6-10</v>
      </c>
      <c r="P41">
        <v>1</v>
      </c>
      <c r="Q41" t="s">
        <v>1564</v>
      </c>
      <c r="S41" s="4" t="str">
        <f t="shared" si="1"/>
        <v>6W</v>
      </c>
      <c r="T41" t="str">
        <f>customer!J41</f>
        <v>6W</v>
      </c>
    </row>
    <row r="42" spans="1:20" x14ac:dyDescent="0.25">
      <c r="A42" s="2" t="s">
        <v>23</v>
      </c>
      <c r="B42" s="5">
        <v>41</v>
      </c>
      <c r="C42" t="str">
        <f>VLOOKUP(F42,partner!A41:Q768,2,0)</f>
        <v>WSR</v>
      </c>
      <c r="E42" s="4" t="str">
        <f>customer!I42</f>
        <v>Blowout</v>
      </c>
      <c r="F42" s="4">
        <f>customer!F42</f>
        <v>4841866</v>
      </c>
      <c r="G42" s="4" t="str">
        <f t="shared" si="0"/>
        <v>1-Way</v>
      </c>
      <c r="H42" s="4" t="str">
        <f>customer!K42</f>
        <v>1-Way</v>
      </c>
      <c r="I42" s="10" t="str">
        <f>VLOOKUP(F42,partner!A41:Q768,11,0)</f>
        <v>1-Way</v>
      </c>
      <c r="J42" s="6">
        <f>customer!C42</f>
        <v>45476</v>
      </c>
      <c r="K42" s="6">
        <f>customer!D42</f>
        <v>45476</v>
      </c>
      <c r="L42" s="6">
        <f>customer!E42</f>
        <v>45476</v>
      </c>
      <c r="M42" s="8"/>
      <c r="N42" s="4" t="str">
        <f>customer!G42</f>
        <v>SKD328</v>
      </c>
      <c r="O42" s="7" t="str">
        <f>customer!L42</f>
        <v>6-10</v>
      </c>
      <c r="P42">
        <v>1</v>
      </c>
      <c r="Q42" t="s">
        <v>1564</v>
      </c>
      <c r="S42" s="4" t="str">
        <f t="shared" si="1"/>
        <v>6W</v>
      </c>
      <c r="T42" t="str">
        <f>customer!J42</f>
        <v>6W</v>
      </c>
    </row>
    <row r="43" spans="1:20" x14ac:dyDescent="0.25">
      <c r="A43" s="2" t="s">
        <v>23</v>
      </c>
      <c r="B43" s="5">
        <v>42</v>
      </c>
      <c r="C43" t="str">
        <f>VLOOKUP(F43,partner!A42:Q769,2,0)</f>
        <v>WSR</v>
      </c>
      <c r="E43" s="4" t="str">
        <f>customer!I43</f>
        <v>Blowout</v>
      </c>
      <c r="F43" s="4">
        <f>customer!F43</f>
        <v>4841867</v>
      </c>
      <c r="G43" s="4" t="str">
        <f t="shared" si="0"/>
        <v>ROUND</v>
      </c>
      <c r="H43" s="4" t="str">
        <f>customer!K43</f>
        <v>ROUND</v>
      </c>
      <c r="I43" s="10" t="str">
        <f>VLOOKUP(F43,partner!A42:Q769,11,0)</f>
        <v>ROUND</v>
      </c>
      <c r="J43" s="6">
        <f>customer!C43</f>
        <v>45476</v>
      </c>
      <c r="K43" s="6">
        <f>customer!D43</f>
        <v>45476</v>
      </c>
      <c r="L43" s="6">
        <f>customer!E43</f>
        <v>45476</v>
      </c>
      <c r="M43" s="8"/>
      <c r="N43" s="4" t="str">
        <f>customer!G43</f>
        <v>SKD328</v>
      </c>
      <c r="O43" s="7" t="str">
        <f>customer!L43</f>
        <v>6-10</v>
      </c>
      <c r="P43">
        <v>1</v>
      </c>
      <c r="Q43" t="s">
        <v>1564</v>
      </c>
      <c r="S43" s="4" t="str">
        <f t="shared" si="1"/>
        <v>6W</v>
      </c>
      <c r="T43" t="str">
        <f>customer!J43</f>
        <v>6W</v>
      </c>
    </row>
    <row r="44" spans="1:20" x14ac:dyDescent="0.25">
      <c r="A44" s="2" t="s">
        <v>23</v>
      </c>
      <c r="B44" s="5">
        <v>43</v>
      </c>
      <c r="C44" t="str">
        <f>VLOOKUP(F44,partner!A43:Q770,2,0)</f>
        <v>WSR</v>
      </c>
      <c r="E44" s="4" t="str">
        <f>customer!I44</f>
        <v>Blowout</v>
      </c>
      <c r="F44" s="4">
        <f>customer!F44</f>
        <v>4841868</v>
      </c>
      <c r="G44" s="4" t="str">
        <f t="shared" si="0"/>
        <v>ROUND</v>
      </c>
      <c r="H44" s="4" t="str">
        <f>customer!K44</f>
        <v>ROUND</v>
      </c>
      <c r="I44" s="10" t="str">
        <f>VLOOKUP(F44,partner!A43:Q770,11,0)</f>
        <v>ROUND</v>
      </c>
      <c r="J44" s="6">
        <f>customer!C44</f>
        <v>45476</v>
      </c>
      <c r="K44" s="6">
        <f>customer!D44</f>
        <v>45476</v>
      </c>
      <c r="L44" s="6">
        <f>customer!E44</f>
        <v>45476</v>
      </c>
      <c r="M44" s="8"/>
      <c r="N44" s="4" t="str">
        <f>customer!G44</f>
        <v>SKD328</v>
      </c>
      <c r="O44" s="7" t="str">
        <f>customer!L44</f>
        <v>6-10</v>
      </c>
      <c r="P44">
        <v>1</v>
      </c>
      <c r="Q44" t="s">
        <v>1564</v>
      </c>
      <c r="S44" s="4" t="str">
        <f t="shared" si="1"/>
        <v>6W</v>
      </c>
      <c r="T44" t="str">
        <f>customer!J44</f>
        <v>6W</v>
      </c>
    </row>
    <row r="45" spans="1:20" x14ac:dyDescent="0.25">
      <c r="A45" s="2" t="s">
        <v>23</v>
      </c>
      <c r="B45" s="5">
        <v>44</v>
      </c>
      <c r="C45" t="str">
        <f>VLOOKUP(F45,partner!A44:Q771,2,0)</f>
        <v>WSR</v>
      </c>
      <c r="E45" s="4" t="str">
        <f>customer!I45</f>
        <v>Blowout</v>
      </c>
      <c r="F45" s="4">
        <f>customer!F45</f>
        <v>4841869</v>
      </c>
      <c r="G45" s="4" t="str">
        <f t="shared" si="0"/>
        <v>1-Way</v>
      </c>
      <c r="H45" s="4" t="str">
        <f>customer!K45</f>
        <v>1-Way</v>
      </c>
      <c r="I45" s="10" t="str">
        <f>VLOOKUP(F45,partner!A44:Q771,11,0)</f>
        <v>1-Way</v>
      </c>
      <c r="J45" s="6">
        <f>customer!C45</f>
        <v>45476</v>
      </c>
      <c r="K45" s="6">
        <f>customer!D45</f>
        <v>45476</v>
      </c>
      <c r="L45" s="6">
        <f>customer!E45</f>
        <v>45476</v>
      </c>
      <c r="M45" s="8"/>
      <c r="N45" s="4" t="str">
        <f>customer!G45</f>
        <v>SKD334</v>
      </c>
      <c r="O45" s="7" t="str">
        <f>customer!L45</f>
        <v>6-10</v>
      </c>
      <c r="P45">
        <v>1</v>
      </c>
      <c r="Q45" t="s">
        <v>1564</v>
      </c>
      <c r="S45" s="4" t="str">
        <f t="shared" si="1"/>
        <v>6W</v>
      </c>
      <c r="T45" t="str">
        <f>customer!J45</f>
        <v>6W</v>
      </c>
    </row>
    <row r="46" spans="1:20" x14ac:dyDescent="0.25">
      <c r="A46" s="2" t="s">
        <v>23</v>
      </c>
      <c r="B46" s="5">
        <v>45</v>
      </c>
      <c r="C46" t="str">
        <f>VLOOKUP(F46,partner!A45:Q772,2,0)</f>
        <v>WSR</v>
      </c>
      <c r="E46" s="4" t="str">
        <f>customer!I46</f>
        <v>Blowout</v>
      </c>
      <c r="F46" s="4">
        <f>customer!F46</f>
        <v>4841870</v>
      </c>
      <c r="G46" s="4" t="str">
        <f t="shared" si="0"/>
        <v>ROUND</v>
      </c>
      <c r="H46" s="4" t="str">
        <f>customer!K46</f>
        <v>ROUND</v>
      </c>
      <c r="I46" s="10" t="str">
        <f>VLOOKUP(F46,partner!A45:Q772,11,0)</f>
        <v>ROUND</v>
      </c>
      <c r="J46" s="6">
        <f>customer!C46</f>
        <v>45476</v>
      </c>
      <c r="K46" s="6">
        <f>customer!D46</f>
        <v>45476</v>
      </c>
      <c r="L46" s="6">
        <f>customer!E46</f>
        <v>45476</v>
      </c>
      <c r="M46" s="8"/>
      <c r="N46" s="4" t="str">
        <f>customer!G46</f>
        <v>SKD334</v>
      </c>
      <c r="O46" s="7" t="str">
        <f>customer!L46</f>
        <v>6-10</v>
      </c>
      <c r="P46">
        <v>1</v>
      </c>
      <c r="Q46" t="s">
        <v>1564</v>
      </c>
      <c r="S46" s="4" t="str">
        <f t="shared" si="1"/>
        <v>6W</v>
      </c>
      <c r="T46" t="str">
        <f>customer!J46</f>
        <v>6W</v>
      </c>
    </row>
    <row r="47" spans="1:20" x14ac:dyDescent="0.25">
      <c r="A47" s="2" t="s">
        <v>23</v>
      </c>
      <c r="B47" s="5">
        <v>46</v>
      </c>
      <c r="C47" t="str">
        <f>VLOOKUP(F47,partner!A46:Q773,2,0)</f>
        <v>BTS</v>
      </c>
      <c r="E47" s="4" t="str">
        <f>customer!I47</f>
        <v>Normal</v>
      </c>
      <c r="F47" s="4">
        <f>customer!F47</f>
        <v>4817837</v>
      </c>
      <c r="G47" s="4" t="str">
        <f t="shared" si="0"/>
        <v>1-Way</v>
      </c>
      <c r="H47" s="4" t="str">
        <f>customer!K47</f>
        <v>1-Way</v>
      </c>
      <c r="I47" s="10" t="str">
        <f>VLOOKUP(F47,partner!A46:Q773,11,0)</f>
        <v>1-Way</v>
      </c>
      <c r="J47" s="6">
        <f>customer!C47</f>
        <v>45476</v>
      </c>
      <c r="K47" s="6">
        <f>customer!D47</f>
        <v>45476</v>
      </c>
      <c r="L47" s="6">
        <f>customer!E47</f>
        <v>45476</v>
      </c>
      <c r="M47" s="8"/>
      <c r="N47" s="4" t="str">
        <f>customer!G47</f>
        <v>SKD330</v>
      </c>
      <c r="O47" s="7" t="str">
        <f>customer!L47</f>
        <v>0-5</v>
      </c>
      <c r="P47">
        <v>1</v>
      </c>
      <c r="Q47" t="s">
        <v>1564</v>
      </c>
      <c r="S47" s="4" t="str">
        <f t="shared" si="1"/>
        <v>6W</v>
      </c>
      <c r="T47" t="str">
        <f>customer!J47</f>
        <v>6W</v>
      </c>
    </row>
    <row r="48" spans="1:20" x14ac:dyDescent="0.25">
      <c r="A48" s="2" t="s">
        <v>23</v>
      </c>
      <c r="B48" s="5">
        <v>47</v>
      </c>
      <c r="C48" t="str">
        <f>VLOOKUP(F48,partner!A47:Q774,2,0)</f>
        <v>WSR</v>
      </c>
      <c r="E48" s="4" t="str">
        <f>customer!I48</f>
        <v>Blowout</v>
      </c>
      <c r="F48" s="4">
        <f>customer!F48</f>
        <v>4841871</v>
      </c>
      <c r="G48" s="4" t="str">
        <f t="shared" si="0"/>
        <v>1-Way</v>
      </c>
      <c r="H48" s="4" t="str">
        <f>customer!K48</f>
        <v>1-Way</v>
      </c>
      <c r="I48" s="10" t="str">
        <f>VLOOKUP(F48,partner!A47:Q774,11,0)</f>
        <v>1-Way</v>
      </c>
      <c r="J48" s="6">
        <f>customer!C48</f>
        <v>45476</v>
      </c>
      <c r="K48" s="6">
        <f>customer!D48</f>
        <v>45476</v>
      </c>
      <c r="L48" s="6">
        <f>customer!E48</f>
        <v>45476</v>
      </c>
      <c r="M48" s="8"/>
      <c r="N48" s="4" t="str">
        <f>customer!G48</f>
        <v>SKD314</v>
      </c>
      <c r="O48" s="7" t="str">
        <f>customer!L48</f>
        <v>0-5</v>
      </c>
      <c r="P48">
        <v>1</v>
      </c>
      <c r="Q48" t="s">
        <v>1564</v>
      </c>
      <c r="S48" s="4" t="str">
        <f t="shared" si="1"/>
        <v>6W</v>
      </c>
      <c r="T48" t="str">
        <f>customer!J48</f>
        <v>6W</v>
      </c>
    </row>
    <row r="49" spans="1:20" x14ac:dyDescent="0.25">
      <c r="A49" s="2" t="s">
        <v>23</v>
      </c>
      <c r="B49" s="5">
        <v>48</v>
      </c>
      <c r="C49" t="str">
        <f>VLOOKUP(F49,partner!A48:Q775,2,0)</f>
        <v>BTS</v>
      </c>
      <c r="E49" s="4" t="str">
        <f>customer!I49</f>
        <v>Blowout</v>
      </c>
      <c r="F49" s="4">
        <f>customer!F49</f>
        <v>4841872</v>
      </c>
      <c r="G49" s="4" t="str">
        <f t="shared" si="0"/>
        <v>1-Way</v>
      </c>
      <c r="H49" s="4" t="str">
        <f>customer!K49</f>
        <v>1-Way</v>
      </c>
      <c r="I49" s="10" t="str">
        <f>VLOOKUP(F49,partner!A48:Q775,11,0)</f>
        <v>1-Way</v>
      </c>
      <c r="J49" s="6">
        <f>customer!C49</f>
        <v>45476</v>
      </c>
      <c r="K49" s="6">
        <f>customer!D49</f>
        <v>45476</v>
      </c>
      <c r="L49" s="6">
        <f>customer!E49</f>
        <v>45476</v>
      </c>
      <c r="M49" s="8"/>
      <c r="N49" s="4" t="str">
        <f>customer!G49</f>
        <v>SKD337</v>
      </c>
      <c r="O49" s="7" t="str">
        <f>customer!L49</f>
        <v>21-30</v>
      </c>
      <c r="P49">
        <v>1</v>
      </c>
      <c r="Q49" t="s">
        <v>1564</v>
      </c>
      <c r="S49" s="4" t="str">
        <f t="shared" si="1"/>
        <v>6W</v>
      </c>
      <c r="T49" t="str">
        <f>customer!J49</f>
        <v>6W</v>
      </c>
    </row>
    <row r="50" spans="1:20" x14ac:dyDescent="0.25">
      <c r="A50" s="2" t="s">
        <v>23</v>
      </c>
      <c r="B50" s="5">
        <v>49</v>
      </c>
      <c r="C50" t="str">
        <f>VLOOKUP(F50,partner!A49:Q776,2,0)</f>
        <v>RNV</v>
      </c>
      <c r="E50" s="4" t="str">
        <f>customer!I50</f>
        <v>Blowout</v>
      </c>
      <c r="F50" s="4">
        <f>customer!F50</f>
        <v>4841873</v>
      </c>
      <c r="G50" s="4" t="str">
        <f t="shared" si="0"/>
        <v>1-Way</v>
      </c>
      <c r="H50" s="4" t="str">
        <f>customer!K50</f>
        <v>1-Way</v>
      </c>
      <c r="I50" s="10" t="str">
        <f>VLOOKUP(F50,partner!A49:Q776,11,0)</f>
        <v>1-Way</v>
      </c>
      <c r="J50" s="6">
        <f>customer!C50</f>
        <v>45476</v>
      </c>
      <c r="K50" s="6">
        <f>customer!D50</f>
        <v>45476</v>
      </c>
      <c r="L50" s="6">
        <f>customer!E50</f>
        <v>45476</v>
      </c>
      <c r="M50" s="8"/>
      <c r="N50" s="4" t="str">
        <f>customer!G50</f>
        <v>SKD315</v>
      </c>
      <c r="O50" s="7" t="str">
        <f>customer!L50</f>
        <v>0-5</v>
      </c>
      <c r="P50">
        <v>1</v>
      </c>
      <c r="Q50" t="s">
        <v>1564</v>
      </c>
      <c r="S50" s="4" t="str">
        <f t="shared" si="1"/>
        <v>6W</v>
      </c>
      <c r="T50" t="str">
        <f>customer!J50</f>
        <v>6W</v>
      </c>
    </row>
    <row r="51" spans="1:20" x14ac:dyDescent="0.25">
      <c r="A51" s="2" t="s">
        <v>23</v>
      </c>
      <c r="B51" s="5">
        <v>50</v>
      </c>
      <c r="C51" t="str">
        <f>VLOOKUP(F51,partner!A50:Q777,2,0)</f>
        <v>BTS</v>
      </c>
      <c r="E51" s="4" t="str">
        <f>customer!I51</f>
        <v>Blowout</v>
      </c>
      <c r="F51" s="4">
        <f>customer!F51</f>
        <v>4841874</v>
      </c>
      <c r="G51" s="4" t="str">
        <f t="shared" si="0"/>
        <v>1-Way</v>
      </c>
      <c r="H51" s="4" t="str">
        <f>customer!K51</f>
        <v>1-Way</v>
      </c>
      <c r="I51" s="10" t="str">
        <f>VLOOKUP(F51,partner!A50:Q777,11,0)</f>
        <v>1-Way</v>
      </c>
      <c r="J51" s="6">
        <f>customer!C51</f>
        <v>45476</v>
      </c>
      <c r="K51" s="6">
        <f>customer!D51</f>
        <v>45476</v>
      </c>
      <c r="L51" s="6">
        <f>customer!E51</f>
        <v>45476</v>
      </c>
      <c r="M51" s="8"/>
      <c r="N51" s="4" t="str">
        <f>customer!G51</f>
        <v>SKD311</v>
      </c>
      <c r="O51" s="7" t="str">
        <f>customer!L51</f>
        <v>11-20</v>
      </c>
      <c r="P51">
        <v>1</v>
      </c>
      <c r="Q51" t="s">
        <v>1564</v>
      </c>
      <c r="S51" s="4" t="str">
        <f t="shared" si="1"/>
        <v>6W</v>
      </c>
      <c r="T51" t="str">
        <f>customer!J51</f>
        <v>6W</v>
      </c>
    </row>
    <row r="52" spans="1:20" x14ac:dyDescent="0.25">
      <c r="A52" s="2" t="s">
        <v>23</v>
      </c>
      <c r="B52" s="5">
        <v>51</v>
      </c>
      <c r="C52" t="str">
        <f>VLOOKUP(F52,partner!A51:Q778,2,0)</f>
        <v>RNV</v>
      </c>
      <c r="E52" s="4" t="str">
        <f>customer!I52</f>
        <v>Normal</v>
      </c>
      <c r="F52" s="4">
        <f>customer!F52</f>
        <v>4817787</v>
      </c>
      <c r="G52" s="4" t="str">
        <f t="shared" si="0"/>
        <v>1-Way</v>
      </c>
      <c r="H52" s="4" t="str">
        <f>customer!K52</f>
        <v>1-Way</v>
      </c>
      <c r="I52" s="10" t="str">
        <f>VLOOKUP(F52,partner!A51:Q778,11,0)</f>
        <v>1-Way</v>
      </c>
      <c r="J52" s="6">
        <f>customer!C52</f>
        <v>45476</v>
      </c>
      <c r="K52" s="6">
        <f>customer!D52</f>
        <v>45476</v>
      </c>
      <c r="L52" s="6">
        <f>customer!E52</f>
        <v>45476</v>
      </c>
      <c r="M52" s="8"/>
      <c r="N52" s="4" t="str">
        <f>customer!G52</f>
        <v>SKD319</v>
      </c>
      <c r="O52" s="7" t="str">
        <f>customer!L52</f>
        <v>6-10</v>
      </c>
      <c r="P52">
        <v>1</v>
      </c>
      <c r="Q52" t="s">
        <v>1564</v>
      </c>
      <c r="S52" s="4" t="str">
        <f t="shared" si="1"/>
        <v>6W</v>
      </c>
      <c r="T52" t="str">
        <f>customer!J52</f>
        <v>6W</v>
      </c>
    </row>
    <row r="53" spans="1:20" x14ac:dyDescent="0.25">
      <c r="A53" s="2" t="s">
        <v>23</v>
      </c>
      <c r="B53" s="5">
        <v>52</v>
      </c>
      <c r="C53" t="str">
        <f>VLOOKUP(F53,partner!A52:Q779,2,0)</f>
        <v>WSR</v>
      </c>
      <c r="E53" s="4" t="str">
        <f>customer!I53</f>
        <v>Blowout</v>
      </c>
      <c r="F53" s="4">
        <f>customer!F53</f>
        <v>4841875</v>
      </c>
      <c r="G53" s="4" t="str">
        <f t="shared" si="0"/>
        <v>1-Way</v>
      </c>
      <c r="H53" s="4" t="str">
        <f>customer!K53</f>
        <v>1-Way</v>
      </c>
      <c r="I53" s="10" t="str">
        <f>VLOOKUP(F53,partner!A52:Q779,11,0)</f>
        <v>1-Way</v>
      </c>
      <c r="J53" s="6">
        <f>customer!C53</f>
        <v>45476</v>
      </c>
      <c r="K53" s="6">
        <f>customer!D53</f>
        <v>45476</v>
      </c>
      <c r="L53" s="6">
        <f>customer!E53</f>
        <v>45476</v>
      </c>
      <c r="M53" s="8"/>
      <c r="N53" s="4" t="str">
        <f>customer!G53</f>
        <v>SKD310</v>
      </c>
      <c r="O53" s="7" t="str">
        <f>customer!L53</f>
        <v>11-20</v>
      </c>
      <c r="P53">
        <v>1</v>
      </c>
      <c r="Q53" t="s">
        <v>1564</v>
      </c>
      <c r="S53" s="4" t="str">
        <f t="shared" si="1"/>
        <v>6W</v>
      </c>
      <c r="T53" t="str">
        <f>customer!J53</f>
        <v>6W</v>
      </c>
    </row>
    <row r="54" spans="1:20" x14ac:dyDescent="0.25">
      <c r="A54" s="2" t="s">
        <v>23</v>
      </c>
      <c r="B54" s="5">
        <v>53</v>
      </c>
      <c r="C54" t="str">
        <f>VLOOKUP(F54,partner!A53:Q780,2,0)</f>
        <v>BTS</v>
      </c>
      <c r="E54" s="4" t="str">
        <f>customer!I54</f>
        <v>Blowout</v>
      </c>
      <c r="F54" s="4">
        <f>customer!F54</f>
        <v>4841878</v>
      </c>
      <c r="G54" s="4" t="str">
        <f t="shared" si="0"/>
        <v>1-Way</v>
      </c>
      <c r="H54" s="4" t="str">
        <f>customer!K54</f>
        <v>1-Way</v>
      </c>
      <c r="I54" s="10" t="str">
        <f>VLOOKUP(F54,partner!A53:Q780,11,0)</f>
        <v>1-Way</v>
      </c>
      <c r="J54" s="6">
        <f>customer!C54</f>
        <v>45476</v>
      </c>
      <c r="K54" s="6">
        <f>customer!D54</f>
        <v>45476</v>
      </c>
      <c r="L54" s="6">
        <f>customer!E54</f>
        <v>45476</v>
      </c>
      <c r="M54" s="8"/>
      <c r="N54" s="4" t="str">
        <f>customer!G54</f>
        <v>SKD316</v>
      </c>
      <c r="O54" s="7" t="str">
        <f>customer!L54</f>
        <v>11-20</v>
      </c>
      <c r="P54">
        <v>1</v>
      </c>
      <c r="Q54" t="s">
        <v>1564</v>
      </c>
      <c r="S54" s="4" t="str">
        <f t="shared" si="1"/>
        <v>6W</v>
      </c>
      <c r="T54" t="str">
        <f>customer!J54</f>
        <v>6W</v>
      </c>
    </row>
    <row r="55" spans="1:20" x14ac:dyDescent="0.25">
      <c r="A55" s="2" t="s">
        <v>23</v>
      </c>
      <c r="B55" s="5">
        <v>54</v>
      </c>
      <c r="C55" t="str">
        <f>VLOOKUP(F55,partner!A54:Q781,2,0)</f>
        <v>BTS</v>
      </c>
      <c r="E55" s="4" t="str">
        <f>customer!I55</f>
        <v>Blowout</v>
      </c>
      <c r="F55" s="4">
        <f>customer!F55</f>
        <v>4841879</v>
      </c>
      <c r="G55" s="4" t="str">
        <f t="shared" si="0"/>
        <v>1-Way</v>
      </c>
      <c r="H55" s="4" t="str">
        <f>customer!K55</f>
        <v>1-Way</v>
      </c>
      <c r="I55" s="10" t="str">
        <f>VLOOKUP(F55,partner!A54:Q781,11,0)</f>
        <v>1-Way</v>
      </c>
      <c r="J55" s="6">
        <f>customer!C55</f>
        <v>45476</v>
      </c>
      <c r="K55" s="6">
        <f>customer!D55</f>
        <v>45476</v>
      </c>
      <c r="L55" s="6">
        <f>customer!E55</f>
        <v>45476</v>
      </c>
      <c r="M55" s="8"/>
      <c r="N55" s="4" t="str">
        <f>customer!G55</f>
        <v>SKD316</v>
      </c>
      <c r="O55" s="7" t="str">
        <f>customer!L55</f>
        <v>11-20</v>
      </c>
      <c r="P55">
        <v>1</v>
      </c>
      <c r="Q55" t="s">
        <v>1564</v>
      </c>
      <c r="S55" s="4" t="str">
        <f t="shared" si="1"/>
        <v>6W</v>
      </c>
      <c r="T55" t="str">
        <f>customer!J55</f>
        <v>6W</v>
      </c>
    </row>
    <row r="56" spans="1:20" x14ac:dyDescent="0.25">
      <c r="A56" s="2" t="s">
        <v>23</v>
      </c>
      <c r="B56" s="5">
        <v>55</v>
      </c>
      <c r="C56" t="str">
        <f>VLOOKUP(F56,partner!A55:Q782,2,0)</f>
        <v>BTS</v>
      </c>
      <c r="E56" s="4" t="str">
        <f>customer!I56</f>
        <v>Empty Package</v>
      </c>
      <c r="F56" s="4">
        <f>customer!F56</f>
        <v>4841880</v>
      </c>
      <c r="G56" s="4" t="str">
        <f t="shared" si="0"/>
        <v>1-Way</v>
      </c>
      <c r="H56" s="4" t="str">
        <f>customer!K56</f>
        <v>1-Way</v>
      </c>
      <c r="I56" s="10" t="str">
        <f>VLOOKUP(F56,partner!A55:Q782,11,0)</f>
        <v>1-Way</v>
      </c>
      <c r="J56" s="6">
        <f>customer!C56</f>
        <v>45476</v>
      </c>
      <c r="K56" s="6">
        <f>customer!D56</f>
        <v>45476</v>
      </c>
      <c r="L56" s="6">
        <f>customer!E56</f>
        <v>45476</v>
      </c>
      <c r="M56" s="8"/>
      <c r="N56" s="4" t="str">
        <f>customer!G56</f>
        <v>SKD310</v>
      </c>
      <c r="O56" s="7" t="str">
        <f>customer!L56</f>
        <v>11-20</v>
      </c>
      <c r="P56">
        <v>1</v>
      </c>
      <c r="Q56" t="s">
        <v>1564</v>
      </c>
      <c r="S56" s="4" t="str">
        <f t="shared" si="1"/>
        <v>6W</v>
      </c>
      <c r="T56" t="str">
        <f>customer!J56</f>
        <v>6W</v>
      </c>
    </row>
    <row r="57" spans="1:20" x14ac:dyDescent="0.25">
      <c r="A57" s="2" t="s">
        <v>23</v>
      </c>
      <c r="B57" s="5">
        <v>56</v>
      </c>
      <c r="C57" t="str">
        <f>VLOOKUP(F57,partner!A56:Q783,2,0)</f>
        <v>RNV</v>
      </c>
      <c r="E57" s="4" t="str">
        <f>customer!I57</f>
        <v>Empty Package</v>
      </c>
      <c r="F57" s="4">
        <f>customer!F57</f>
        <v>4841881</v>
      </c>
      <c r="G57" s="4" t="str">
        <f t="shared" si="0"/>
        <v>1-Way</v>
      </c>
      <c r="H57" s="4" t="str">
        <f>customer!K57</f>
        <v>1-Way</v>
      </c>
      <c r="I57" s="10" t="str">
        <f>VLOOKUP(F57,partner!A56:Q783,11,0)</f>
        <v>1-Way</v>
      </c>
      <c r="J57" s="6">
        <f>customer!C57</f>
        <v>45476</v>
      </c>
      <c r="K57" s="6">
        <f>customer!D57</f>
        <v>45476</v>
      </c>
      <c r="L57" s="6">
        <f>customer!E57</f>
        <v>45476</v>
      </c>
      <c r="M57" s="8"/>
      <c r="N57" s="4" t="str">
        <f>customer!G57</f>
        <v>SKD332</v>
      </c>
      <c r="O57" s="7" t="str">
        <f>customer!L57</f>
        <v>6-10</v>
      </c>
      <c r="P57">
        <v>1</v>
      </c>
      <c r="Q57" t="s">
        <v>1564</v>
      </c>
      <c r="S57" s="4" t="str">
        <f t="shared" si="1"/>
        <v>6W</v>
      </c>
      <c r="T57" t="str">
        <f>customer!J57</f>
        <v>6W</v>
      </c>
    </row>
    <row r="58" spans="1:20" x14ac:dyDescent="0.25">
      <c r="A58" s="2" t="s">
        <v>23</v>
      </c>
      <c r="B58" s="5">
        <v>57</v>
      </c>
      <c r="C58" t="str">
        <f>VLOOKUP(F58,partner!A57:Q784,2,0)</f>
        <v>BTS</v>
      </c>
      <c r="E58" s="4" t="str">
        <f>customer!I58</f>
        <v>Empty Package</v>
      </c>
      <c r="F58" s="4">
        <f>customer!F58</f>
        <v>4841882</v>
      </c>
      <c r="G58" s="4" t="str">
        <f t="shared" si="0"/>
        <v>1-Way</v>
      </c>
      <c r="H58" s="4" t="str">
        <f>customer!K58</f>
        <v>1-Way</v>
      </c>
      <c r="I58" s="10" t="str">
        <f>VLOOKUP(F58,partner!A57:Q784,11,0)</f>
        <v>1-Way</v>
      </c>
      <c r="J58" s="6">
        <f>customer!C58</f>
        <v>45476</v>
      </c>
      <c r="K58" s="6">
        <f>customer!D58</f>
        <v>45476</v>
      </c>
      <c r="L58" s="6">
        <f>customer!E58</f>
        <v>45476</v>
      </c>
      <c r="M58" s="8"/>
      <c r="N58" s="4" t="str">
        <f>customer!G58</f>
        <v>SKD334</v>
      </c>
      <c r="O58" s="7" t="str">
        <f>customer!L58</f>
        <v>6-10</v>
      </c>
      <c r="P58">
        <v>1</v>
      </c>
      <c r="Q58" t="s">
        <v>1564</v>
      </c>
      <c r="S58" s="4" t="str">
        <f t="shared" si="1"/>
        <v>6W</v>
      </c>
      <c r="T58" t="str">
        <f>customer!J58</f>
        <v>6W</v>
      </c>
    </row>
    <row r="59" spans="1:20" x14ac:dyDescent="0.25">
      <c r="A59" s="2" t="s">
        <v>23</v>
      </c>
      <c r="B59" s="5">
        <v>58</v>
      </c>
      <c r="C59" t="str">
        <f>VLOOKUP(F59,partner!A58:Q785,2,0)</f>
        <v>RNV</v>
      </c>
      <c r="E59" s="4" t="str">
        <f>customer!I59</f>
        <v>Empty Package</v>
      </c>
      <c r="F59" s="4">
        <f>customer!F59</f>
        <v>4841884</v>
      </c>
      <c r="G59" s="4" t="str">
        <f t="shared" si="0"/>
        <v>1-Way</v>
      </c>
      <c r="H59" s="4" t="str">
        <f>customer!K59</f>
        <v>1-Way</v>
      </c>
      <c r="I59" s="10" t="str">
        <f>VLOOKUP(F59,partner!A58:Q785,11,0)</f>
        <v>1-Way</v>
      </c>
      <c r="J59" s="6">
        <f>customer!C59</f>
        <v>45476</v>
      </c>
      <c r="K59" s="6">
        <f>customer!D59</f>
        <v>45476</v>
      </c>
      <c r="L59" s="6">
        <f>customer!E59</f>
        <v>45476</v>
      </c>
      <c r="M59" s="8"/>
      <c r="N59" s="4" t="str">
        <f>customer!G59</f>
        <v>SKD330</v>
      </c>
      <c r="O59" s="7" t="str">
        <f>customer!L59</f>
        <v>0-5</v>
      </c>
      <c r="P59">
        <v>1</v>
      </c>
      <c r="Q59" t="s">
        <v>1564</v>
      </c>
      <c r="S59" s="4" t="str">
        <f t="shared" si="1"/>
        <v>6W</v>
      </c>
      <c r="T59" t="str">
        <f>customer!J59</f>
        <v>6W</v>
      </c>
    </row>
    <row r="60" spans="1:20" x14ac:dyDescent="0.25">
      <c r="A60" s="2" t="s">
        <v>23</v>
      </c>
      <c r="B60" s="5">
        <v>59</v>
      </c>
      <c r="C60" t="str">
        <f>VLOOKUP(F60,partner!A59:Q786,2,0)</f>
        <v>WSR</v>
      </c>
      <c r="E60" s="4" t="str">
        <f>customer!I60</f>
        <v>Empty Package</v>
      </c>
      <c r="F60" s="4">
        <f>customer!F60</f>
        <v>4841910</v>
      </c>
      <c r="G60" s="4" t="str">
        <f t="shared" si="0"/>
        <v>1-Way</v>
      </c>
      <c r="H60" s="4" t="str">
        <f>customer!K60</f>
        <v>1-Way</v>
      </c>
      <c r="I60" s="10" t="str">
        <f>VLOOKUP(F60,partner!A59:Q786,11,0)</f>
        <v>1-Way</v>
      </c>
      <c r="J60" s="6">
        <f>customer!C60</f>
        <v>45476</v>
      </c>
      <c r="K60" s="6">
        <f>customer!D60</f>
        <v>45476</v>
      </c>
      <c r="L60" s="6">
        <f>customer!E60</f>
        <v>45476</v>
      </c>
      <c r="M60" s="8"/>
      <c r="N60" s="4" t="str">
        <f>customer!G60</f>
        <v>SKD324</v>
      </c>
      <c r="O60" s="7" t="str">
        <f>customer!L60</f>
        <v>6-10</v>
      </c>
      <c r="P60">
        <v>1</v>
      </c>
      <c r="Q60" t="s">
        <v>1564</v>
      </c>
      <c r="S60" s="4" t="str">
        <f t="shared" si="1"/>
        <v>6W</v>
      </c>
      <c r="T60" t="str">
        <f>customer!J60</f>
        <v>6W</v>
      </c>
    </row>
    <row r="61" spans="1:20" x14ac:dyDescent="0.25">
      <c r="A61" s="2" t="s">
        <v>23</v>
      </c>
      <c r="B61" s="5">
        <v>60</v>
      </c>
      <c r="C61" t="str">
        <f>VLOOKUP(F61,partner!A60:Q787,2,0)</f>
        <v>RNV</v>
      </c>
      <c r="E61" s="4" t="str">
        <f>customer!I61</f>
        <v>Empty Package</v>
      </c>
      <c r="F61" s="4">
        <f>customer!F61</f>
        <v>4841921</v>
      </c>
      <c r="G61" s="4" t="str">
        <f t="shared" si="0"/>
        <v>1-Way</v>
      </c>
      <c r="H61" s="4" t="str">
        <f>customer!K61</f>
        <v>1-Way</v>
      </c>
      <c r="I61" s="10" t="str">
        <f>VLOOKUP(F61,partner!A60:Q787,11,0)</f>
        <v>1-Way</v>
      </c>
      <c r="J61" s="6">
        <f>customer!C61</f>
        <v>45476</v>
      </c>
      <c r="K61" s="6">
        <f>customer!D61</f>
        <v>45476</v>
      </c>
      <c r="L61" s="6">
        <f>customer!E61</f>
        <v>45476</v>
      </c>
      <c r="M61" s="8"/>
      <c r="N61" s="4" t="str">
        <f>customer!G61</f>
        <v>SKD317</v>
      </c>
      <c r="O61" s="7" t="str">
        <f>customer!L61</f>
        <v>11-20</v>
      </c>
      <c r="P61">
        <v>1</v>
      </c>
      <c r="Q61" t="s">
        <v>1564</v>
      </c>
      <c r="S61" s="4" t="str">
        <f t="shared" si="1"/>
        <v>6W</v>
      </c>
      <c r="T61" t="str">
        <f>customer!J61</f>
        <v>6W</v>
      </c>
    </row>
    <row r="62" spans="1:20" x14ac:dyDescent="0.25">
      <c r="A62" s="2" t="s">
        <v>23</v>
      </c>
      <c r="B62" s="5">
        <v>61</v>
      </c>
      <c r="C62" t="str">
        <f>VLOOKUP(F62,partner!A61:Q788,2,0)</f>
        <v>BTS</v>
      </c>
      <c r="E62" s="4" t="str">
        <f>customer!I62</f>
        <v>Empty Package</v>
      </c>
      <c r="F62" s="4">
        <f>customer!F62</f>
        <v>4841922</v>
      </c>
      <c r="G62" s="4" t="str">
        <f t="shared" si="0"/>
        <v>1-Way</v>
      </c>
      <c r="H62" s="4" t="str">
        <f>customer!K62</f>
        <v>1-Way</v>
      </c>
      <c r="I62" s="10" t="str">
        <f>VLOOKUP(F62,partner!A61:Q788,11,0)</f>
        <v>1-Way</v>
      </c>
      <c r="J62" s="6">
        <f>customer!C62</f>
        <v>45476</v>
      </c>
      <c r="K62" s="6">
        <f>customer!D62</f>
        <v>45476</v>
      </c>
      <c r="L62" s="6">
        <f>customer!E62</f>
        <v>45476</v>
      </c>
      <c r="M62" s="8"/>
      <c r="N62" s="4" t="str">
        <f>customer!G62</f>
        <v>SKD346</v>
      </c>
      <c r="O62" s="7" t="str">
        <f>customer!L62</f>
        <v>11-20</v>
      </c>
      <c r="P62">
        <v>1</v>
      </c>
      <c r="Q62" t="s">
        <v>1564</v>
      </c>
      <c r="S62" s="4" t="str">
        <f t="shared" si="1"/>
        <v>6W</v>
      </c>
      <c r="T62" t="str">
        <f>customer!J62</f>
        <v>6W</v>
      </c>
    </row>
    <row r="63" spans="1:20" x14ac:dyDescent="0.25">
      <c r="A63" s="2" t="s">
        <v>23</v>
      </c>
      <c r="B63" s="5">
        <v>62</v>
      </c>
      <c r="C63" t="str">
        <f>VLOOKUP(F63,partner!A62:Q789,2,0)</f>
        <v>WSR</v>
      </c>
      <c r="E63" s="4" t="str">
        <f>customer!I63</f>
        <v>Empty Package</v>
      </c>
      <c r="F63" s="4">
        <f>customer!F63</f>
        <v>4841923</v>
      </c>
      <c r="G63" s="4" t="str">
        <f t="shared" si="0"/>
        <v>1-Way</v>
      </c>
      <c r="H63" s="4" t="str">
        <f>customer!K63</f>
        <v>1-Way</v>
      </c>
      <c r="I63" s="10" t="str">
        <f>VLOOKUP(F63,partner!A62:Q789,11,0)</f>
        <v>1-Way</v>
      </c>
      <c r="J63" s="6">
        <f>customer!C63</f>
        <v>45476</v>
      </c>
      <c r="K63" s="6">
        <f>customer!D63</f>
        <v>45476</v>
      </c>
      <c r="L63" s="6">
        <f>customer!E63</f>
        <v>45476</v>
      </c>
      <c r="M63" s="8"/>
      <c r="N63" s="4" t="str">
        <f>customer!G63</f>
        <v>SKD317</v>
      </c>
      <c r="O63" s="7" t="str">
        <f>customer!L63</f>
        <v>11-20</v>
      </c>
      <c r="P63">
        <v>1</v>
      </c>
      <c r="Q63" t="s">
        <v>1564</v>
      </c>
      <c r="S63" s="4" t="str">
        <f t="shared" si="1"/>
        <v>6W</v>
      </c>
      <c r="T63" t="str">
        <f>customer!J63</f>
        <v>6W</v>
      </c>
    </row>
    <row r="64" spans="1:20" x14ac:dyDescent="0.25">
      <c r="A64" s="2" t="s">
        <v>23</v>
      </c>
      <c r="B64" s="5">
        <v>63</v>
      </c>
      <c r="C64" t="str">
        <f>VLOOKUP(F64,partner!A63:Q790,2,0)</f>
        <v>BTS</v>
      </c>
      <c r="E64" s="4" t="str">
        <f>customer!I64</f>
        <v>Empty Package</v>
      </c>
      <c r="F64" s="4">
        <f>customer!F64</f>
        <v>4841924</v>
      </c>
      <c r="G64" s="4" t="str">
        <f t="shared" si="0"/>
        <v>1-Way</v>
      </c>
      <c r="H64" s="4" t="str">
        <f>customer!K64</f>
        <v>1-Way</v>
      </c>
      <c r="I64" s="10" t="str">
        <f>VLOOKUP(F64,partner!A63:Q790,11,0)</f>
        <v>1-Way</v>
      </c>
      <c r="J64" s="6">
        <f>customer!C64</f>
        <v>45476</v>
      </c>
      <c r="K64" s="6">
        <f>customer!D64</f>
        <v>45476</v>
      </c>
      <c r="L64" s="6">
        <f>customer!E64</f>
        <v>45476</v>
      </c>
      <c r="M64" s="8"/>
      <c r="N64" s="4" t="str">
        <f>customer!G64</f>
        <v>SKD347</v>
      </c>
      <c r="O64" s="7" t="str">
        <f>customer!L64</f>
        <v>11-20</v>
      </c>
      <c r="P64">
        <v>1</v>
      </c>
      <c r="Q64" t="s">
        <v>1564</v>
      </c>
      <c r="S64" s="4" t="str">
        <f t="shared" si="1"/>
        <v>6W</v>
      </c>
      <c r="T64" t="str">
        <f>customer!J64</f>
        <v>6W</v>
      </c>
    </row>
    <row r="65" spans="1:20" x14ac:dyDescent="0.25">
      <c r="A65" s="2" t="s">
        <v>23</v>
      </c>
      <c r="B65" s="5">
        <v>64</v>
      </c>
      <c r="C65" t="str">
        <f>VLOOKUP(F65,partner!A64:Q791,2,0)</f>
        <v>WSR</v>
      </c>
      <c r="E65" s="4" t="str">
        <f>customer!I65</f>
        <v>Empty Package</v>
      </c>
      <c r="F65" s="4">
        <f>customer!F65</f>
        <v>4841925</v>
      </c>
      <c r="G65" s="4" t="str">
        <f t="shared" si="0"/>
        <v>1-Way</v>
      </c>
      <c r="H65" s="4" t="str">
        <f>customer!K65</f>
        <v>1-Way</v>
      </c>
      <c r="I65" s="10" t="str">
        <f>VLOOKUP(F65,partner!A64:Q791,11,0)</f>
        <v>1-Way</v>
      </c>
      <c r="J65" s="6">
        <f>customer!C65</f>
        <v>45476</v>
      </c>
      <c r="K65" s="6">
        <f>customer!D65</f>
        <v>45476</v>
      </c>
      <c r="L65" s="6">
        <f>customer!E65</f>
        <v>45476</v>
      </c>
      <c r="M65" s="8"/>
      <c r="N65" s="4" t="str">
        <f>customer!G65</f>
        <v>SKD316</v>
      </c>
      <c r="O65" s="7" t="str">
        <f>customer!L65</f>
        <v>11-20</v>
      </c>
      <c r="P65">
        <v>1</v>
      </c>
      <c r="Q65" t="s">
        <v>1564</v>
      </c>
      <c r="S65" s="4" t="str">
        <f t="shared" si="1"/>
        <v>6W</v>
      </c>
      <c r="T65" t="str">
        <f>customer!J65</f>
        <v>6W</v>
      </c>
    </row>
    <row r="66" spans="1:20" x14ac:dyDescent="0.25">
      <c r="A66" s="2" t="s">
        <v>23</v>
      </c>
      <c r="B66" s="5">
        <v>65</v>
      </c>
      <c r="C66" t="str">
        <f>VLOOKUP(F66,partner!A65:Q792,2,0)</f>
        <v>RNV</v>
      </c>
      <c r="E66" s="4" t="str">
        <f>customer!I66</f>
        <v>Empty Package</v>
      </c>
      <c r="F66" s="4">
        <f>customer!F66</f>
        <v>4841926</v>
      </c>
      <c r="G66" s="4" t="str">
        <f t="shared" si="0"/>
        <v>1-Way</v>
      </c>
      <c r="H66" s="4" t="str">
        <f>customer!K66</f>
        <v>1-Way</v>
      </c>
      <c r="I66" s="10" t="str">
        <f>VLOOKUP(F66,partner!A65:Q792,11,0)</f>
        <v>1-Way</v>
      </c>
      <c r="J66" s="6">
        <f>customer!C66</f>
        <v>45476</v>
      </c>
      <c r="K66" s="6">
        <f>customer!D66</f>
        <v>45476</v>
      </c>
      <c r="L66" s="6">
        <f>customer!E66</f>
        <v>45476</v>
      </c>
      <c r="M66" s="8"/>
      <c r="N66" s="4" t="str">
        <f>customer!G66</f>
        <v>SKD316</v>
      </c>
      <c r="O66" s="7" t="str">
        <f>customer!L66</f>
        <v>11-20</v>
      </c>
      <c r="P66">
        <v>1</v>
      </c>
      <c r="Q66" t="s">
        <v>1564</v>
      </c>
      <c r="S66" s="4" t="str">
        <f t="shared" si="1"/>
        <v>6W</v>
      </c>
      <c r="T66" t="str">
        <f>customer!J66</f>
        <v>6W</v>
      </c>
    </row>
    <row r="67" spans="1:20" x14ac:dyDescent="0.25">
      <c r="A67" s="2" t="s">
        <v>23</v>
      </c>
      <c r="B67" s="5">
        <v>66</v>
      </c>
      <c r="C67" t="str">
        <f>VLOOKUP(F67,partner!A66:Q793,2,0)</f>
        <v>BTS</v>
      </c>
      <c r="E67" s="4" t="str">
        <f>customer!I67</f>
        <v>Empty Package</v>
      </c>
      <c r="F67" s="4">
        <f>customer!F67</f>
        <v>4842041</v>
      </c>
      <c r="G67" s="4" t="str">
        <f t="shared" ref="G67:G130" si="2">H67</f>
        <v>1-Way</v>
      </c>
      <c r="H67" s="4" t="str">
        <f>customer!K67</f>
        <v>1-Way</v>
      </c>
      <c r="I67" s="10" t="str">
        <f>VLOOKUP(F67,partner!A66:Q793,11,0)</f>
        <v>1-Way</v>
      </c>
      <c r="J67" s="6">
        <f>customer!C67</f>
        <v>45476</v>
      </c>
      <c r="K67" s="6">
        <f>customer!D67</f>
        <v>45476</v>
      </c>
      <c r="L67" s="6">
        <f>customer!E67</f>
        <v>45476</v>
      </c>
      <c r="M67" s="8"/>
      <c r="N67" s="4" t="str">
        <f>customer!G67</f>
        <v>SKD377</v>
      </c>
      <c r="O67" s="7" t="str">
        <f>customer!L67</f>
        <v>11-20</v>
      </c>
      <c r="P67">
        <v>1</v>
      </c>
      <c r="Q67" t="s">
        <v>1564</v>
      </c>
      <c r="S67" s="4" t="str">
        <f t="shared" ref="S67:S130" si="3">T67</f>
        <v>6W</v>
      </c>
      <c r="T67" t="str">
        <f>customer!J67</f>
        <v>6W</v>
      </c>
    </row>
    <row r="68" spans="1:20" x14ac:dyDescent="0.25">
      <c r="A68" s="2" t="s">
        <v>23</v>
      </c>
      <c r="B68" s="5">
        <v>67</v>
      </c>
      <c r="C68" t="str">
        <f>VLOOKUP(F68,partner!A67:Q794,2,0)</f>
        <v>WSR</v>
      </c>
      <c r="E68" s="4" t="str">
        <f>customer!I68</f>
        <v>Empty Package</v>
      </c>
      <c r="F68" s="4">
        <f>customer!F68</f>
        <v>4842042</v>
      </c>
      <c r="G68" s="4" t="str">
        <f t="shared" si="2"/>
        <v>1-Way</v>
      </c>
      <c r="H68" s="4" t="str">
        <f>customer!K68</f>
        <v>1-Way</v>
      </c>
      <c r="I68" s="10" t="str">
        <f>VLOOKUP(F68,partner!A67:Q794,11,0)</f>
        <v>1-Way</v>
      </c>
      <c r="J68" s="6">
        <f>customer!C68</f>
        <v>45476</v>
      </c>
      <c r="K68" s="6">
        <f>customer!D68</f>
        <v>45476</v>
      </c>
      <c r="L68" s="6">
        <f>customer!E68</f>
        <v>45476</v>
      </c>
      <c r="M68" s="8"/>
      <c r="N68" s="4" t="str">
        <f>customer!G68</f>
        <v>SKD378</v>
      </c>
      <c r="O68" s="7" t="str">
        <f>customer!L68</f>
        <v>11-20</v>
      </c>
      <c r="P68">
        <v>1</v>
      </c>
      <c r="Q68" t="s">
        <v>1564</v>
      </c>
      <c r="S68" s="4" t="str">
        <f t="shared" si="3"/>
        <v>6W</v>
      </c>
      <c r="T68" t="str">
        <f>customer!J68</f>
        <v>6W</v>
      </c>
    </row>
    <row r="69" spans="1:20" x14ac:dyDescent="0.25">
      <c r="A69" s="2" t="s">
        <v>23</v>
      </c>
      <c r="B69" s="5">
        <v>68</v>
      </c>
      <c r="C69" t="str">
        <f>VLOOKUP(F69,partner!A68:Q795,2,0)</f>
        <v>RNV</v>
      </c>
      <c r="E69" s="4" t="str">
        <f>customer!I69</f>
        <v>Empty Package</v>
      </c>
      <c r="F69" s="4">
        <f>customer!F69</f>
        <v>4842048</v>
      </c>
      <c r="G69" s="4" t="str">
        <f t="shared" si="2"/>
        <v>1-Way</v>
      </c>
      <c r="H69" s="4" t="str">
        <f>customer!K69</f>
        <v>1-Way</v>
      </c>
      <c r="I69" s="10" t="str">
        <f>VLOOKUP(F69,partner!A68:Q795,11,0)</f>
        <v>1-Way</v>
      </c>
      <c r="J69" s="6">
        <f>customer!C69</f>
        <v>45476</v>
      </c>
      <c r="K69" s="6">
        <f>customer!D69</f>
        <v>45476</v>
      </c>
      <c r="L69" s="6">
        <f>customer!E69</f>
        <v>45476</v>
      </c>
      <c r="M69" s="8"/>
      <c r="N69" s="4" t="str">
        <f>customer!G69</f>
        <v>SKD335</v>
      </c>
      <c r="O69" s="7" t="str">
        <f>customer!L69</f>
        <v>21-30</v>
      </c>
      <c r="P69">
        <v>1</v>
      </c>
      <c r="Q69" t="s">
        <v>1564</v>
      </c>
      <c r="S69" s="4" t="str">
        <f t="shared" si="3"/>
        <v>6W</v>
      </c>
      <c r="T69" t="str">
        <f>customer!J69</f>
        <v>6W</v>
      </c>
    </row>
    <row r="70" spans="1:20" x14ac:dyDescent="0.25">
      <c r="A70" s="2" t="s">
        <v>23</v>
      </c>
      <c r="B70" s="5">
        <v>69</v>
      </c>
      <c r="C70" t="str">
        <f>VLOOKUP(F70,partner!A69:Q796,2,0)</f>
        <v>WSR</v>
      </c>
      <c r="E70" s="4" t="str">
        <f>customer!I70</f>
        <v>Blowout</v>
      </c>
      <c r="F70" s="4">
        <f>customer!F70</f>
        <v>4842511</v>
      </c>
      <c r="G70" s="4" t="str">
        <f t="shared" si="2"/>
        <v>1-Way</v>
      </c>
      <c r="H70" s="4" t="str">
        <f>customer!K70</f>
        <v>1-Way</v>
      </c>
      <c r="I70" s="10" t="str">
        <f>VLOOKUP(F70,partner!A69:Q796,11,0)</f>
        <v>1-Way</v>
      </c>
      <c r="J70" s="6">
        <f>customer!C70</f>
        <v>45477</v>
      </c>
      <c r="K70" s="6">
        <f>customer!D70</f>
        <v>45477</v>
      </c>
      <c r="L70" s="6">
        <f>customer!E70</f>
        <v>45477</v>
      </c>
      <c r="M70" s="8"/>
      <c r="N70" s="4" t="str">
        <f>customer!G70</f>
        <v>SKD320</v>
      </c>
      <c r="O70" s="7" t="str">
        <f>customer!L70</f>
        <v>0-5</v>
      </c>
      <c r="P70">
        <v>1</v>
      </c>
      <c r="Q70" t="s">
        <v>1564</v>
      </c>
      <c r="S70" s="4" t="str">
        <f t="shared" si="3"/>
        <v>6W</v>
      </c>
      <c r="T70" t="str">
        <f>customer!J70</f>
        <v>6W</v>
      </c>
    </row>
    <row r="71" spans="1:20" x14ac:dyDescent="0.25">
      <c r="A71" s="2" t="s">
        <v>23</v>
      </c>
      <c r="B71" s="5">
        <v>70</v>
      </c>
      <c r="C71" t="str">
        <f>VLOOKUP(F71,partner!A70:Q797,2,0)</f>
        <v>RNV</v>
      </c>
      <c r="E71" s="4" t="str">
        <f>customer!I71</f>
        <v>Blowout</v>
      </c>
      <c r="F71" s="4">
        <f>customer!F71</f>
        <v>4842512</v>
      </c>
      <c r="G71" s="4" t="str">
        <f t="shared" si="2"/>
        <v>1-Way</v>
      </c>
      <c r="H71" s="4" t="str">
        <f>customer!K71</f>
        <v>1-Way</v>
      </c>
      <c r="I71" s="10" t="str">
        <f>VLOOKUP(F71,partner!A70:Q797,11,0)</f>
        <v>1-Way</v>
      </c>
      <c r="J71" s="6">
        <f>customer!C71</f>
        <v>45477</v>
      </c>
      <c r="K71" s="6">
        <f>customer!D71</f>
        <v>45477</v>
      </c>
      <c r="L71" s="6">
        <f>customer!E71</f>
        <v>45477</v>
      </c>
      <c r="M71" s="8"/>
      <c r="N71" s="4" t="str">
        <f>customer!G71</f>
        <v>SKD335</v>
      </c>
      <c r="O71" s="7" t="str">
        <f>customer!L71</f>
        <v>21-30</v>
      </c>
      <c r="P71">
        <v>1</v>
      </c>
      <c r="Q71" t="s">
        <v>1564</v>
      </c>
      <c r="S71" s="4" t="str">
        <f t="shared" si="3"/>
        <v>6W</v>
      </c>
      <c r="T71" t="str">
        <f>customer!J71</f>
        <v>6W</v>
      </c>
    </row>
    <row r="72" spans="1:20" x14ac:dyDescent="0.25">
      <c r="A72" s="2" t="s">
        <v>23</v>
      </c>
      <c r="B72" s="5">
        <v>71</v>
      </c>
      <c r="C72" t="str">
        <f>VLOOKUP(F72,partner!A71:Q798,2,0)</f>
        <v>WSR</v>
      </c>
      <c r="E72" s="4" t="str">
        <f>customer!I72</f>
        <v>Blowout</v>
      </c>
      <c r="F72" s="4">
        <f>customer!F72</f>
        <v>4842513</v>
      </c>
      <c r="G72" s="4" t="str">
        <f t="shared" si="2"/>
        <v>1-Way</v>
      </c>
      <c r="H72" s="4" t="str">
        <f>customer!K72</f>
        <v>1-Way</v>
      </c>
      <c r="I72" s="10" t="str">
        <f>VLOOKUP(F72,partner!A71:Q798,11,0)</f>
        <v>1-Way</v>
      </c>
      <c r="J72" s="6">
        <f>customer!C72</f>
        <v>45477</v>
      </c>
      <c r="K72" s="6">
        <f>customer!D72</f>
        <v>45477</v>
      </c>
      <c r="L72" s="6">
        <f>customer!E72</f>
        <v>45477</v>
      </c>
      <c r="M72" s="8"/>
      <c r="N72" s="4" t="str">
        <f>customer!G72</f>
        <v>SKD331</v>
      </c>
      <c r="O72" s="7" t="str">
        <f>customer!L72</f>
        <v>6-10</v>
      </c>
      <c r="P72">
        <v>1</v>
      </c>
      <c r="Q72" t="s">
        <v>1564</v>
      </c>
      <c r="S72" s="4" t="str">
        <f t="shared" si="3"/>
        <v>6W</v>
      </c>
      <c r="T72" t="str">
        <f>customer!J72</f>
        <v>6W</v>
      </c>
    </row>
    <row r="73" spans="1:20" x14ac:dyDescent="0.25">
      <c r="A73" s="2" t="s">
        <v>23</v>
      </c>
      <c r="B73" s="5">
        <v>72</v>
      </c>
      <c r="C73" t="str">
        <f>VLOOKUP(F73,partner!A72:Q799,2,0)</f>
        <v>WSR</v>
      </c>
      <c r="E73" s="4" t="str">
        <f>customer!I73</f>
        <v>Blowout</v>
      </c>
      <c r="F73" s="4">
        <f>customer!F73</f>
        <v>4842514</v>
      </c>
      <c r="G73" s="4" t="str">
        <f t="shared" si="2"/>
        <v>1-Way</v>
      </c>
      <c r="H73" s="4" t="str">
        <f>customer!K73</f>
        <v>1-Way</v>
      </c>
      <c r="I73" s="10" t="str">
        <f>VLOOKUP(F73,partner!A72:Q799,11,0)</f>
        <v>1-Way</v>
      </c>
      <c r="J73" s="6">
        <f>customer!C73</f>
        <v>45477</v>
      </c>
      <c r="K73" s="6">
        <f>customer!D73</f>
        <v>45477</v>
      </c>
      <c r="L73" s="6">
        <f>customer!E73</f>
        <v>45477</v>
      </c>
      <c r="M73" s="8"/>
      <c r="N73" s="4" t="str">
        <f>customer!G73</f>
        <v>SKD332</v>
      </c>
      <c r="O73" s="7" t="str">
        <f>customer!L73</f>
        <v>6-10</v>
      </c>
      <c r="P73">
        <v>1</v>
      </c>
      <c r="Q73" t="s">
        <v>1564</v>
      </c>
      <c r="S73" s="4" t="str">
        <f t="shared" si="3"/>
        <v>6W</v>
      </c>
      <c r="T73" t="str">
        <f>customer!J73</f>
        <v>6W</v>
      </c>
    </row>
    <row r="74" spans="1:20" x14ac:dyDescent="0.25">
      <c r="A74" s="2" t="s">
        <v>23</v>
      </c>
      <c r="B74" s="5">
        <v>73</v>
      </c>
      <c r="C74" t="str">
        <f>VLOOKUP(F74,partner!A73:Q800,2,0)</f>
        <v>WSR</v>
      </c>
      <c r="E74" s="4" t="str">
        <f>customer!I74</f>
        <v>Blowout</v>
      </c>
      <c r="F74" s="4">
        <f>customer!F74</f>
        <v>4842515</v>
      </c>
      <c r="G74" s="4" t="str">
        <f t="shared" si="2"/>
        <v>ROUND</v>
      </c>
      <c r="H74" s="4" t="str">
        <f>customer!K74</f>
        <v>ROUND</v>
      </c>
      <c r="I74" s="10" t="str">
        <f>VLOOKUP(F74,partner!A73:Q800,11,0)</f>
        <v>ROUND</v>
      </c>
      <c r="J74" s="6">
        <f>customer!C74</f>
        <v>45477</v>
      </c>
      <c r="K74" s="6">
        <f>customer!D74</f>
        <v>45477</v>
      </c>
      <c r="L74" s="6">
        <f>customer!E74</f>
        <v>45477</v>
      </c>
      <c r="M74" s="8"/>
      <c r="N74" s="4" t="str">
        <f>customer!G74</f>
        <v>SKD334</v>
      </c>
      <c r="O74" s="7" t="str">
        <f>customer!L74</f>
        <v>6-10</v>
      </c>
      <c r="P74">
        <v>1</v>
      </c>
      <c r="Q74" t="s">
        <v>1564</v>
      </c>
      <c r="S74" s="4" t="str">
        <f t="shared" si="3"/>
        <v>6W</v>
      </c>
      <c r="T74" t="str">
        <f>customer!J74</f>
        <v>6W</v>
      </c>
    </row>
    <row r="75" spans="1:20" x14ac:dyDescent="0.25">
      <c r="A75" s="2" t="s">
        <v>23</v>
      </c>
      <c r="B75" s="5">
        <v>74</v>
      </c>
      <c r="C75" t="str">
        <f>VLOOKUP(F75,partner!A74:Q801,2,0)</f>
        <v>WSR</v>
      </c>
      <c r="E75" s="4" t="str">
        <f>customer!I75</f>
        <v>Blowout</v>
      </c>
      <c r="F75" s="4">
        <f>customer!F75</f>
        <v>4842516</v>
      </c>
      <c r="G75" s="4" t="str">
        <f t="shared" si="2"/>
        <v>1-Way</v>
      </c>
      <c r="H75" s="4" t="str">
        <f>customer!K75</f>
        <v>1-Way</v>
      </c>
      <c r="I75" s="10" t="str">
        <f>VLOOKUP(F75,partner!A74:Q801,11,0)</f>
        <v>1-Way</v>
      </c>
      <c r="J75" s="6">
        <f>customer!C75</f>
        <v>45477</v>
      </c>
      <c r="K75" s="6">
        <f>customer!D75</f>
        <v>45477</v>
      </c>
      <c r="L75" s="6">
        <f>customer!E75</f>
        <v>45477</v>
      </c>
      <c r="M75" s="8"/>
      <c r="N75" s="4" t="str">
        <f>customer!G75</f>
        <v>SKD334</v>
      </c>
      <c r="O75" s="7" t="str">
        <f>customer!L75</f>
        <v>6-10</v>
      </c>
      <c r="P75">
        <v>1</v>
      </c>
      <c r="Q75" t="s">
        <v>1564</v>
      </c>
      <c r="S75" s="4" t="str">
        <f t="shared" si="3"/>
        <v>6W</v>
      </c>
      <c r="T75" t="str">
        <f>customer!J75</f>
        <v>6W</v>
      </c>
    </row>
    <row r="76" spans="1:20" x14ac:dyDescent="0.25">
      <c r="A76" s="2" t="s">
        <v>23</v>
      </c>
      <c r="B76" s="5">
        <v>75</v>
      </c>
      <c r="C76" t="str">
        <f>VLOOKUP(F76,partner!A75:Q802,2,0)</f>
        <v>BTS</v>
      </c>
      <c r="E76" s="4" t="str">
        <f>customer!I76</f>
        <v>Normal</v>
      </c>
      <c r="F76" s="4">
        <f>customer!F76</f>
        <v>4818271</v>
      </c>
      <c r="G76" s="4" t="str">
        <f t="shared" si="2"/>
        <v>1-Way</v>
      </c>
      <c r="H76" s="4" t="str">
        <f>customer!K76</f>
        <v>1-Way</v>
      </c>
      <c r="I76" s="10" t="str">
        <f>VLOOKUP(F76,partner!A75:Q802,11,0)</f>
        <v>1-Way</v>
      </c>
      <c r="J76" s="6">
        <f>customer!C76</f>
        <v>45477</v>
      </c>
      <c r="K76" s="6">
        <f>customer!D76</f>
        <v>45477</v>
      </c>
      <c r="L76" s="6">
        <f>customer!E76</f>
        <v>45477</v>
      </c>
      <c r="M76" s="8"/>
      <c r="N76" s="4" t="str">
        <f>customer!G76</f>
        <v>SKD324</v>
      </c>
      <c r="O76" s="7" t="str">
        <f>customer!L76</f>
        <v>6-10</v>
      </c>
      <c r="P76">
        <v>1</v>
      </c>
      <c r="Q76" t="s">
        <v>1564</v>
      </c>
      <c r="S76" s="4" t="str">
        <f t="shared" si="3"/>
        <v>6W</v>
      </c>
      <c r="T76" t="str">
        <f>customer!J76</f>
        <v>6W</v>
      </c>
    </row>
    <row r="77" spans="1:20" x14ac:dyDescent="0.25">
      <c r="A77" s="2" t="s">
        <v>23</v>
      </c>
      <c r="B77" s="5">
        <v>76</v>
      </c>
      <c r="C77" t="str">
        <f>VLOOKUP(F77,partner!A76:Q803,2,0)</f>
        <v>BTS</v>
      </c>
      <c r="E77" s="4" t="str">
        <f>customer!I77</f>
        <v>Blowout</v>
      </c>
      <c r="F77" s="4">
        <f>customer!F77</f>
        <v>4842517</v>
      </c>
      <c r="G77" s="4" t="str">
        <f t="shared" si="2"/>
        <v>1-Way</v>
      </c>
      <c r="H77" s="4" t="str">
        <f>customer!K77</f>
        <v>1-Way</v>
      </c>
      <c r="I77" s="10" t="str">
        <f>VLOOKUP(F77,partner!A76:Q803,11,0)</f>
        <v>1-Way</v>
      </c>
      <c r="J77" s="6">
        <f>customer!C77</f>
        <v>45477</v>
      </c>
      <c r="K77" s="6">
        <f>customer!D77</f>
        <v>45477</v>
      </c>
      <c r="L77" s="6">
        <f>customer!E77</f>
        <v>45477</v>
      </c>
      <c r="M77" s="8"/>
      <c r="N77" s="4" t="str">
        <f>customer!G77</f>
        <v>SKD372</v>
      </c>
      <c r="O77" s="7" t="str">
        <f>customer!L77</f>
        <v>11-20</v>
      </c>
      <c r="P77">
        <v>1</v>
      </c>
      <c r="Q77" t="s">
        <v>1564</v>
      </c>
      <c r="S77" s="4" t="str">
        <f t="shared" si="3"/>
        <v>6W</v>
      </c>
      <c r="T77" t="str">
        <f>customer!J77</f>
        <v>6W</v>
      </c>
    </row>
    <row r="78" spans="1:20" x14ac:dyDescent="0.25">
      <c r="A78" s="2" t="s">
        <v>23</v>
      </c>
      <c r="B78" s="5">
        <v>77</v>
      </c>
      <c r="C78" t="str">
        <f>VLOOKUP(F78,partner!A77:Q804,2,0)</f>
        <v>RNV</v>
      </c>
      <c r="E78" s="4" t="str">
        <f>customer!I78</f>
        <v>Blowout</v>
      </c>
      <c r="F78" s="4">
        <f>customer!F78</f>
        <v>4842518</v>
      </c>
      <c r="G78" s="4" t="str">
        <f t="shared" si="2"/>
        <v>1-Way</v>
      </c>
      <c r="H78" s="4" t="str">
        <f>customer!K78</f>
        <v>1-Way</v>
      </c>
      <c r="I78" s="10" t="str">
        <f>VLOOKUP(F78,partner!A77:Q804,11,0)</f>
        <v>1-Way</v>
      </c>
      <c r="J78" s="6">
        <f>customer!C78</f>
        <v>45477</v>
      </c>
      <c r="K78" s="6">
        <f>customer!D78</f>
        <v>45477</v>
      </c>
      <c r="L78" s="6">
        <f>customer!E78</f>
        <v>45477</v>
      </c>
      <c r="M78" s="8"/>
      <c r="N78" s="4" t="str">
        <f>customer!G78</f>
        <v>SKD311</v>
      </c>
      <c r="O78" s="7" t="str">
        <f>customer!L78</f>
        <v>11-20</v>
      </c>
      <c r="P78">
        <v>1</v>
      </c>
      <c r="Q78" t="s">
        <v>1564</v>
      </c>
      <c r="S78" s="4" t="str">
        <f t="shared" si="3"/>
        <v>6W</v>
      </c>
      <c r="T78" t="str">
        <f>customer!J78</f>
        <v>6W</v>
      </c>
    </row>
    <row r="79" spans="1:20" x14ac:dyDescent="0.25">
      <c r="A79" s="2" t="s">
        <v>23</v>
      </c>
      <c r="B79" s="5">
        <v>78</v>
      </c>
      <c r="C79" t="str">
        <f>VLOOKUP(F79,partner!A78:Q805,2,0)</f>
        <v>WSR</v>
      </c>
      <c r="E79" s="4" t="str">
        <f>customer!I79</f>
        <v>Blowout</v>
      </c>
      <c r="F79" s="4">
        <f>customer!F79</f>
        <v>4842519</v>
      </c>
      <c r="G79" s="4" t="str">
        <f t="shared" si="2"/>
        <v>ROUND</v>
      </c>
      <c r="H79" s="4" t="str">
        <f>customer!K79</f>
        <v>ROUND</v>
      </c>
      <c r="I79" s="10" t="str">
        <f>VLOOKUP(F79,partner!A78:Q805,11,0)</f>
        <v>ROUND</v>
      </c>
      <c r="J79" s="6">
        <f>customer!C79</f>
        <v>45477</v>
      </c>
      <c r="K79" s="6">
        <f>customer!D79</f>
        <v>45477</v>
      </c>
      <c r="L79" s="6">
        <f>customer!E79</f>
        <v>45477</v>
      </c>
      <c r="M79" s="8"/>
      <c r="N79" s="4" t="str">
        <f>customer!G79</f>
        <v>SKD336</v>
      </c>
      <c r="O79" s="7" t="str">
        <f>customer!L79</f>
        <v>0-5</v>
      </c>
      <c r="P79">
        <v>1</v>
      </c>
      <c r="Q79" t="s">
        <v>1564</v>
      </c>
      <c r="S79" s="4" t="str">
        <f t="shared" si="3"/>
        <v>6W</v>
      </c>
      <c r="T79" t="str">
        <f>customer!J79</f>
        <v>6W</v>
      </c>
    </row>
    <row r="80" spans="1:20" x14ac:dyDescent="0.25">
      <c r="A80" s="2" t="s">
        <v>23</v>
      </c>
      <c r="B80" s="5">
        <v>79</v>
      </c>
      <c r="C80" t="str">
        <f>VLOOKUP(F80,partner!A79:Q806,2,0)</f>
        <v>BTS</v>
      </c>
      <c r="E80" s="4" t="str">
        <f>customer!I80</f>
        <v>Blowout</v>
      </c>
      <c r="F80" s="4">
        <f>customer!F80</f>
        <v>4842520</v>
      </c>
      <c r="G80" s="4" t="str">
        <f t="shared" si="2"/>
        <v>1-Way</v>
      </c>
      <c r="H80" s="4" t="str">
        <f>customer!K80</f>
        <v>1-Way</v>
      </c>
      <c r="I80" s="10" t="str">
        <f>VLOOKUP(F80,partner!A79:Q806,11,0)</f>
        <v>1-Way</v>
      </c>
      <c r="J80" s="6">
        <f>customer!C80</f>
        <v>45477</v>
      </c>
      <c r="K80" s="6">
        <f>customer!D80</f>
        <v>45477</v>
      </c>
      <c r="L80" s="6">
        <f>customer!E80</f>
        <v>45477</v>
      </c>
      <c r="M80" s="8"/>
      <c r="N80" s="4" t="str">
        <f>customer!G80</f>
        <v>SKD316</v>
      </c>
      <c r="O80" s="7" t="str">
        <f>customer!L80</f>
        <v>11-20</v>
      </c>
      <c r="P80">
        <v>1</v>
      </c>
      <c r="Q80" t="s">
        <v>1564</v>
      </c>
      <c r="S80" s="4" t="str">
        <f t="shared" si="3"/>
        <v>6W</v>
      </c>
      <c r="T80" t="str">
        <f>customer!J80</f>
        <v>6W</v>
      </c>
    </row>
    <row r="81" spans="1:20" x14ac:dyDescent="0.25">
      <c r="A81" s="2" t="s">
        <v>23</v>
      </c>
      <c r="B81" s="5">
        <v>80</v>
      </c>
      <c r="C81" t="str">
        <f>VLOOKUP(F81,partner!A80:Q807,2,0)</f>
        <v>BTS</v>
      </c>
      <c r="E81" s="4" t="str">
        <f>customer!I81</f>
        <v>Empty Package</v>
      </c>
      <c r="F81" s="4">
        <f>customer!F81</f>
        <v>4842521</v>
      </c>
      <c r="G81" s="4" t="str">
        <f t="shared" si="2"/>
        <v>1-Way</v>
      </c>
      <c r="H81" s="4" t="str">
        <f>customer!K81</f>
        <v>1-Way</v>
      </c>
      <c r="I81" s="10" t="str">
        <f>VLOOKUP(F81,partner!A80:Q807,11,0)</f>
        <v>1-Way</v>
      </c>
      <c r="J81" s="6">
        <f>customer!C81</f>
        <v>45477</v>
      </c>
      <c r="K81" s="6">
        <f>customer!D81</f>
        <v>45477</v>
      </c>
      <c r="L81" s="6">
        <f>customer!E81</f>
        <v>45477</v>
      </c>
      <c r="M81" s="8"/>
      <c r="N81" s="4" t="str">
        <f>customer!G81</f>
        <v>SKD334</v>
      </c>
      <c r="O81" s="7" t="str">
        <f>customer!L81</f>
        <v>6-10</v>
      </c>
      <c r="P81">
        <v>1</v>
      </c>
      <c r="Q81" t="s">
        <v>1564</v>
      </c>
      <c r="S81" s="4" t="str">
        <f t="shared" si="3"/>
        <v>6W</v>
      </c>
      <c r="T81" t="str">
        <f>customer!J81</f>
        <v>6W</v>
      </c>
    </row>
    <row r="82" spans="1:20" x14ac:dyDescent="0.25">
      <c r="A82" s="2" t="s">
        <v>23</v>
      </c>
      <c r="B82" s="5">
        <v>81</v>
      </c>
      <c r="C82" t="str">
        <f>VLOOKUP(F82,partner!A81:Q808,2,0)</f>
        <v>BTS</v>
      </c>
      <c r="E82" s="4" t="str">
        <f>customer!I82</f>
        <v>Empty Package</v>
      </c>
      <c r="F82" s="4">
        <f>customer!F82</f>
        <v>4842522</v>
      </c>
      <c r="G82" s="4" t="str">
        <f t="shared" si="2"/>
        <v>1-Way</v>
      </c>
      <c r="H82" s="4" t="str">
        <f>customer!K82</f>
        <v>1-Way</v>
      </c>
      <c r="I82" s="10" t="str">
        <f>VLOOKUP(F82,partner!A81:Q808,11,0)</f>
        <v>1-Way</v>
      </c>
      <c r="J82" s="6">
        <f>customer!C82</f>
        <v>45477</v>
      </c>
      <c r="K82" s="6">
        <f>customer!D82</f>
        <v>45477</v>
      </c>
      <c r="L82" s="6">
        <f>customer!E82</f>
        <v>45477</v>
      </c>
      <c r="M82" s="8"/>
      <c r="N82" s="4" t="str">
        <f>customer!G82</f>
        <v>SKD317</v>
      </c>
      <c r="O82" s="7" t="str">
        <f>customer!L82</f>
        <v>11-20</v>
      </c>
      <c r="P82">
        <v>1</v>
      </c>
      <c r="Q82" t="s">
        <v>1564</v>
      </c>
      <c r="S82" s="4" t="str">
        <f t="shared" si="3"/>
        <v>6W</v>
      </c>
      <c r="T82" t="str">
        <f>customer!J82</f>
        <v>6W</v>
      </c>
    </row>
    <row r="83" spans="1:20" x14ac:dyDescent="0.25">
      <c r="A83" s="2" t="s">
        <v>23</v>
      </c>
      <c r="B83" s="5">
        <v>82</v>
      </c>
      <c r="C83" t="str">
        <f>VLOOKUP(F83,partner!A82:Q809,2,0)</f>
        <v>BTS</v>
      </c>
      <c r="E83" s="4" t="str">
        <f>customer!I83</f>
        <v>Empty Package</v>
      </c>
      <c r="F83" s="4">
        <f>customer!F83</f>
        <v>4842523</v>
      </c>
      <c r="G83" s="4" t="str">
        <f t="shared" si="2"/>
        <v>1-Way</v>
      </c>
      <c r="H83" s="4" t="str">
        <f>customer!K83</f>
        <v>1-Way</v>
      </c>
      <c r="I83" s="10" t="str">
        <f>VLOOKUP(F83,partner!A82:Q809,11,0)</f>
        <v>1-Way</v>
      </c>
      <c r="J83" s="6">
        <f>customer!C83</f>
        <v>45477</v>
      </c>
      <c r="K83" s="6">
        <f>customer!D83</f>
        <v>45477</v>
      </c>
      <c r="L83" s="6">
        <f>customer!E83</f>
        <v>45477</v>
      </c>
      <c r="M83" s="8"/>
      <c r="N83" s="4" t="str">
        <f>customer!G83</f>
        <v>SKD340</v>
      </c>
      <c r="O83" s="7" t="str">
        <f>customer!L83</f>
        <v>11-20</v>
      </c>
      <c r="P83">
        <v>1</v>
      </c>
      <c r="Q83" t="s">
        <v>1564</v>
      </c>
      <c r="S83" s="4" t="str">
        <f t="shared" si="3"/>
        <v>6W</v>
      </c>
      <c r="T83" t="str">
        <f>customer!J83</f>
        <v>6W</v>
      </c>
    </row>
    <row r="84" spans="1:20" x14ac:dyDescent="0.25">
      <c r="A84" s="2" t="s">
        <v>23</v>
      </c>
      <c r="B84" s="5">
        <v>83</v>
      </c>
      <c r="C84" t="str">
        <f>VLOOKUP(F84,partner!A83:Q810,2,0)</f>
        <v>WSR</v>
      </c>
      <c r="E84" s="4" t="str">
        <f>customer!I84</f>
        <v>Empty Package</v>
      </c>
      <c r="F84" s="4">
        <f>customer!F84</f>
        <v>4842524</v>
      </c>
      <c r="G84" s="4" t="str">
        <f t="shared" si="2"/>
        <v>1-Way</v>
      </c>
      <c r="H84" s="4" t="str">
        <f>customer!K84</f>
        <v>1-Way</v>
      </c>
      <c r="I84" s="10" t="str">
        <f>VLOOKUP(F84,partner!A83:Q810,11,0)</f>
        <v>1-Way</v>
      </c>
      <c r="J84" s="6">
        <f>customer!C84</f>
        <v>45477</v>
      </c>
      <c r="K84" s="6">
        <f>customer!D84</f>
        <v>45477</v>
      </c>
      <c r="L84" s="6">
        <f>customer!E84</f>
        <v>45477</v>
      </c>
      <c r="M84" s="8"/>
      <c r="N84" s="4" t="str">
        <f>customer!G84</f>
        <v>SKD328</v>
      </c>
      <c r="O84" s="7" t="str">
        <f>customer!L84</f>
        <v>6-10</v>
      </c>
      <c r="P84">
        <v>1</v>
      </c>
      <c r="Q84" t="s">
        <v>1564</v>
      </c>
      <c r="S84" s="4" t="str">
        <f t="shared" si="3"/>
        <v>6W</v>
      </c>
      <c r="T84" t="str">
        <f>customer!J84</f>
        <v>6W</v>
      </c>
    </row>
    <row r="85" spans="1:20" x14ac:dyDescent="0.25">
      <c r="A85" s="2" t="s">
        <v>23</v>
      </c>
      <c r="B85" s="5">
        <v>84</v>
      </c>
      <c r="C85" t="str">
        <f>VLOOKUP(F85,partner!A84:Q811,2,0)</f>
        <v>BTS</v>
      </c>
      <c r="E85" s="4" t="str">
        <f>customer!I85</f>
        <v>Empty Package</v>
      </c>
      <c r="F85" s="4">
        <f>customer!F85</f>
        <v>4842525</v>
      </c>
      <c r="G85" s="4" t="str">
        <f t="shared" si="2"/>
        <v>1-Way</v>
      </c>
      <c r="H85" s="4" t="str">
        <f>customer!K85</f>
        <v>1-Way</v>
      </c>
      <c r="I85" s="10" t="str">
        <f>VLOOKUP(F85,partner!A84:Q811,11,0)</f>
        <v>1-Way</v>
      </c>
      <c r="J85" s="6">
        <f>customer!C85</f>
        <v>45477</v>
      </c>
      <c r="K85" s="6">
        <f>customer!D85</f>
        <v>45477</v>
      </c>
      <c r="L85" s="6">
        <f>customer!E85</f>
        <v>45477</v>
      </c>
      <c r="M85" s="8"/>
      <c r="N85" s="4" t="str">
        <f>customer!G85</f>
        <v>SKD341</v>
      </c>
      <c r="O85" s="7" t="str">
        <f>customer!L85</f>
        <v>11-20</v>
      </c>
      <c r="P85">
        <v>1</v>
      </c>
      <c r="Q85" t="s">
        <v>1564</v>
      </c>
      <c r="S85" s="4" t="str">
        <f t="shared" si="3"/>
        <v>6W</v>
      </c>
      <c r="T85" t="str">
        <f>customer!J85</f>
        <v>6W</v>
      </c>
    </row>
    <row r="86" spans="1:20" x14ac:dyDescent="0.25">
      <c r="A86" s="2" t="s">
        <v>23</v>
      </c>
      <c r="B86" s="5">
        <v>85</v>
      </c>
      <c r="C86" t="str">
        <f>VLOOKUP(F86,partner!A85:Q812,2,0)</f>
        <v>WSR</v>
      </c>
      <c r="E86" s="4" t="str">
        <f>customer!I86</f>
        <v>Empty Package</v>
      </c>
      <c r="F86" s="4">
        <f>customer!F86</f>
        <v>4842526</v>
      </c>
      <c r="G86" s="4" t="str">
        <f t="shared" si="2"/>
        <v>1-Way</v>
      </c>
      <c r="H86" s="4" t="str">
        <f>customer!K86</f>
        <v>1-Way</v>
      </c>
      <c r="I86" s="10" t="str">
        <f>VLOOKUP(F86,partner!A85:Q812,11,0)</f>
        <v>1-Way</v>
      </c>
      <c r="J86" s="6">
        <f>customer!C86</f>
        <v>45477</v>
      </c>
      <c r="K86" s="6">
        <f>customer!D86</f>
        <v>45477</v>
      </c>
      <c r="L86" s="6">
        <f>customer!E86</f>
        <v>45477</v>
      </c>
      <c r="M86" s="8"/>
      <c r="N86" s="4" t="str">
        <f>customer!G86</f>
        <v>SKD342</v>
      </c>
      <c r="O86" s="7" t="str">
        <f>customer!L86</f>
        <v>11-20</v>
      </c>
      <c r="P86">
        <v>1</v>
      </c>
      <c r="Q86" t="s">
        <v>1564</v>
      </c>
      <c r="S86" s="4" t="str">
        <f t="shared" si="3"/>
        <v>6W</v>
      </c>
      <c r="T86" t="str">
        <f>customer!J86</f>
        <v>6W</v>
      </c>
    </row>
    <row r="87" spans="1:20" x14ac:dyDescent="0.25">
      <c r="A87" s="2" t="s">
        <v>23</v>
      </c>
      <c r="B87" s="5">
        <v>86</v>
      </c>
      <c r="C87" t="str">
        <f>VLOOKUP(F87,partner!A86:Q813,2,0)</f>
        <v>BTS</v>
      </c>
      <c r="E87" s="4" t="str">
        <f>customer!I87</f>
        <v>Empty Package</v>
      </c>
      <c r="F87" s="4">
        <f>customer!F87</f>
        <v>4842527</v>
      </c>
      <c r="G87" s="4" t="str">
        <f t="shared" si="2"/>
        <v>1-Way</v>
      </c>
      <c r="H87" s="4" t="str">
        <f>customer!K87</f>
        <v>1-Way</v>
      </c>
      <c r="I87" s="10" t="str">
        <f>VLOOKUP(F87,partner!A86:Q813,11,0)</f>
        <v>1-Way</v>
      </c>
      <c r="J87" s="6">
        <f>customer!C87</f>
        <v>45477</v>
      </c>
      <c r="K87" s="6">
        <f>customer!D87</f>
        <v>45477</v>
      </c>
      <c r="L87" s="6">
        <f>customer!E87</f>
        <v>45477</v>
      </c>
      <c r="M87" s="8"/>
      <c r="N87" s="4" t="str">
        <f>customer!G87</f>
        <v>SKD320</v>
      </c>
      <c r="O87" s="7" t="str">
        <f>customer!L87</f>
        <v>0-5</v>
      </c>
      <c r="P87">
        <v>1</v>
      </c>
      <c r="Q87" t="s">
        <v>1564</v>
      </c>
      <c r="S87" s="4" t="str">
        <f t="shared" si="3"/>
        <v>6W</v>
      </c>
      <c r="T87" t="str">
        <f>customer!J87</f>
        <v>6W</v>
      </c>
    </row>
    <row r="88" spans="1:20" x14ac:dyDescent="0.25">
      <c r="A88" s="2" t="s">
        <v>23</v>
      </c>
      <c r="B88" s="5">
        <v>87</v>
      </c>
      <c r="C88" t="str">
        <f>VLOOKUP(F88,partner!A87:Q814,2,0)</f>
        <v>BTS</v>
      </c>
      <c r="E88" s="4" t="str">
        <f>customer!I88</f>
        <v>Empty Package</v>
      </c>
      <c r="F88" s="4">
        <f>customer!F88</f>
        <v>4842528</v>
      </c>
      <c r="G88" s="4" t="str">
        <f t="shared" si="2"/>
        <v>1-Way</v>
      </c>
      <c r="H88" s="4" t="str">
        <f>customer!K88</f>
        <v>1-Way</v>
      </c>
      <c r="I88" s="10" t="str">
        <f>VLOOKUP(F88,partner!A87:Q814,11,0)</f>
        <v>1-Way</v>
      </c>
      <c r="J88" s="6">
        <f>customer!C88</f>
        <v>45477</v>
      </c>
      <c r="K88" s="6">
        <f>customer!D88</f>
        <v>45477</v>
      </c>
      <c r="L88" s="6">
        <f>customer!E88</f>
        <v>45477</v>
      </c>
      <c r="M88" s="8"/>
      <c r="N88" s="4" t="str">
        <f>customer!G88</f>
        <v>SKD334</v>
      </c>
      <c r="O88" s="7" t="str">
        <f>customer!L88</f>
        <v>6-10</v>
      </c>
      <c r="P88">
        <v>1</v>
      </c>
      <c r="Q88" t="s">
        <v>1564</v>
      </c>
      <c r="S88" s="4" t="str">
        <f t="shared" si="3"/>
        <v>6W</v>
      </c>
      <c r="T88" t="str">
        <f>customer!J88</f>
        <v>6W</v>
      </c>
    </row>
    <row r="89" spans="1:20" x14ac:dyDescent="0.25">
      <c r="A89" s="2" t="s">
        <v>23</v>
      </c>
      <c r="B89" s="5">
        <v>88</v>
      </c>
      <c r="C89" t="str">
        <f>VLOOKUP(F89,partner!A88:Q815,2,0)</f>
        <v>BTS</v>
      </c>
      <c r="E89" s="4" t="str">
        <f>customer!I89</f>
        <v>Empty Package</v>
      </c>
      <c r="F89" s="4">
        <f>customer!F89</f>
        <v>4842548</v>
      </c>
      <c r="G89" s="4" t="str">
        <f t="shared" si="2"/>
        <v>1-Way</v>
      </c>
      <c r="H89" s="4" t="str">
        <f>customer!K89</f>
        <v>1-Way</v>
      </c>
      <c r="I89" s="10" t="str">
        <f>VLOOKUP(F89,partner!A88:Q815,11,0)</f>
        <v>1-Way</v>
      </c>
      <c r="J89" s="6">
        <f>customer!C89</f>
        <v>45477</v>
      </c>
      <c r="K89" s="6">
        <f>customer!D89</f>
        <v>45477</v>
      </c>
      <c r="L89" s="6">
        <f>customer!E89</f>
        <v>45477</v>
      </c>
      <c r="M89" s="8"/>
      <c r="N89" s="4" t="str">
        <f>customer!G89</f>
        <v>SKD336</v>
      </c>
      <c r="O89" s="7" t="str">
        <f>customer!L89</f>
        <v>0-5</v>
      </c>
      <c r="P89">
        <v>1</v>
      </c>
      <c r="Q89" t="s">
        <v>1564</v>
      </c>
      <c r="S89" s="4" t="str">
        <f t="shared" si="3"/>
        <v>6W</v>
      </c>
      <c r="T89" t="str">
        <f>customer!J89</f>
        <v>6W</v>
      </c>
    </row>
    <row r="90" spans="1:20" x14ac:dyDescent="0.25">
      <c r="A90" s="2" t="s">
        <v>23</v>
      </c>
      <c r="B90" s="5">
        <v>89</v>
      </c>
      <c r="C90" t="str">
        <f>VLOOKUP(F90,partner!A89:Q816,2,0)</f>
        <v>WSR</v>
      </c>
      <c r="E90" s="4" t="str">
        <f>customer!I90</f>
        <v>Empty Package</v>
      </c>
      <c r="F90" s="4">
        <f>customer!F90</f>
        <v>4842549</v>
      </c>
      <c r="G90" s="4" t="str">
        <f t="shared" si="2"/>
        <v>1-Way</v>
      </c>
      <c r="H90" s="4" t="str">
        <f>customer!K90</f>
        <v>1-Way</v>
      </c>
      <c r="I90" s="10" t="str">
        <f>VLOOKUP(F90,partner!A89:Q816,11,0)</f>
        <v>1-Way</v>
      </c>
      <c r="J90" s="6">
        <f>customer!C90</f>
        <v>45477</v>
      </c>
      <c r="K90" s="6">
        <f>customer!D90</f>
        <v>45477</v>
      </c>
      <c r="L90" s="6">
        <f>customer!E90</f>
        <v>45477</v>
      </c>
      <c r="M90" s="8"/>
      <c r="N90" s="4" t="str">
        <f>customer!G90</f>
        <v>SKD310</v>
      </c>
      <c r="O90" s="7" t="str">
        <f>customer!L90</f>
        <v>11-20</v>
      </c>
      <c r="P90">
        <v>1</v>
      </c>
      <c r="Q90" t="s">
        <v>1564</v>
      </c>
      <c r="S90" s="4" t="str">
        <f t="shared" si="3"/>
        <v>6W</v>
      </c>
      <c r="T90" t="str">
        <f>customer!J90</f>
        <v>6W</v>
      </c>
    </row>
    <row r="91" spans="1:20" x14ac:dyDescent="0.25">
      <c r="A91" s="2" t="s">
        <v>23</v>
      </c>
      <c r="B91" s="5">
        <v>90</v>
      </c>
      <c r="C91" t="str">
        <f>VLOOKUP(F91,partner!A90:Q817,2,0)</f>
        <v>BTS</v>
      </c>
      <c r="E91" s="4" t="str">
        <f>customer!I91</f>
        <v>Empty Package</v>
      </c>
      <c r="F91" s="4">
        <f>customer!F91</f>
        <v>4842615</v>
      </c>
      <c r="G91" s="4" t="str">
        <f t="shared" si="2"/>
        <v>1-Way</v>
      </c>
      <c r="H91" s="4" t="str">
        <f>customer!K91</f>
        <v>1-Way</v>
      </c>
      <c r="I91" s="10" t="str">
        <f>VLOOKUP(F91,partner!A90:Q817,11,0)</f>
        <v>1-Way</v>
      </c>
      <c r="J91" s="6">
        <f>customer!C91</f>
        <v>45477</v>
      </c>
      <c r="K91" s="6">
        <f>customer!D91</f>
        <v>45477</v>
      </c>
      <c r="L91" s="6">
        <f>customer!E91</f>
        <v>45477</v>
      </c>
      <c r="M91" s="8"/>
      <c r="N91" s="4" t="str">
        <f>customer!G91</f>
        <v>SKD316</v>
      </c>
      <c r="O91" s="7" t="str">
        <f>customer!L91</f>
        <v>11-20</v>
      </c>
      <c r="P91">
        <v>1</v>
      </c>
      <c r="Q91" t="s">
        <v>1564</v>
      </c>
      <c r="S91" s="4" t="str">
        <f t="shared" si="3"/>
        <v>6W</v>
      </c>
      <c r="T91" t="str">
        <f>customer!J91</f>
        <v>6W</v>
      </c>
    </row>
    <row r="92" spans="1:20" x14ac:dyDescent="0.25">
      <c r="A92" s="2" t="s">
        <v>23</v>
      </c>
      <c r="B92" s="5">
        <v>91</v>
      </c>
      <c r="C92" t="str">
        <f>VLOOKUP(F92,partner!A91:Q818,2,0)</f>
        <v>BTS</v>
      </c>
      <c r="E92" s="4" t="str">
        <f>customer!I92</f>
        <v>Empty Package</v>
      </c>
      <c r="F92" s="4">
        <f>customer!F92</f>
        <v>4842619</v>
      </c>
      <c r="G92" s="4" t="str">
        <f t="shared" si="2"/>
        <v>1-Way</v>
      </c>
      <c r="H92" s="4" t="str">
        <f>customer!K92</f>
        <v>1-Way</v>
      </c>
      <c r="I92" s="10" t="str">
        <f>VLOOKUP(F92,partner!A91:Q818,11,0)</f>
        <v>1-Way</v>
      </c>
      <c r="J92" s="6">
        <f>customer!C92</f>
        <v>45477</v>
      </c>
      <c r="K92" s="6">
        <f>customer!D92</f>
        <v>45477</v>
      </c>
      <c r="L92" s="6">
        <f>customer!E92</f>
        <v>45477</v>
      </c>
      <c r="M92" s="8"/>
      <c r="N92" s="4" t="str">
        <f>customer!G92</f>
        <v>SKD322</v>
      </c>
      <c r="O92" s="7" t="str">
        <f>customer!L92</f>
        <v>6-10</v>
      </c>
      <c r="P92">
        <v>1</v>
      </c>
      <c r="Q92" t="s">
        <v>1564</v>
      </c>
      <c r="S92" s="4" t="str">
        <f t="shared" si="3"/>
        <v>6W</v>
      </c>
      <c r="T92" t="str">
        <f>customer!J92</f>
        <v>6W</v>
      </c>
    </row>
    <row r="93" spans="1:20" x14ac:dyDescent="0.25">
      <c r="A93" s="2" t="s">
        <v>23</v>
      </c>
      <c r="B93" s="5">
        <v>92</v>
      </c>
      <c r="C93" t="str">
        <f>VLOOKUP(F93,partner!A92:Q819,2,0)</f>
        <v>WSR</v>
      </c>
      <c r="E93" s="4" t="str">
        <f>customer!I93</f>
        <v>Empty Package</v>
      </c>
      <c r="F93" s="4">
        <f>customer!F93</f>
        <v>4842626</v>
      </c>
      <c r="G93" s="4" t="str">
        <f t="shared" si="2"/>
        <v>1-Way</v>
      </c>
      <c r="H93" s="4" t="str">
        <f>customer!K93</f>
        <v>1-Way</v>
      </c>
      <c r="I93" s="10" t="str">
        <f>VLOOKUP(F93,partner!A92:Q819,11,0)</f>
        <v>1-Way</v>
      </c>
      <c r="J93" s="6">
        <f>customer!C93</f>
        <v>45477</v>
      </c>
      <c r="K93" s="6">
        <f>customer!D93</f>
        <v>45477</v>
      </c>
      <c r="L93" s="6">
        <f>customer!E93</f>
        <v>45477</v>
      </c>
      <c r="M93" s="8"/>
      <c r="N93" s="4" t="str">
        <f>customer!G93</f>
        <v>SKD328</v>
      </c>
      <c r="O93" s="7" t="str">
        <f>customer!L93</f>
        <v>6-10</v>
      </c>
      <c r="P93">
        <v>1</v>
      </c>
      <c r="Q93" t="s">
        <v>1564</v>
      </c>
      <c r="S93" s="4" t="str">
        <f t="shared" si="3"/>
        <v>6W</v>
      </c>
      <c r="T93" t="str">
        <f>customer!J93</f>
        <v>6W</v>
      </c>
    </row>
    <row r="94" spans="1:20" x14ac:dyDescent="0.25">
      <c r="A94" s="2" t="s">
        <v>23</v>
      </c>
      <c r="B94" s="5">
        <v>93</v>
      </c>
      <c r="C94" t="str">
        <f>VLOOKUP(F94,partner!A93:Q820,2,0)</f>
        <v>RNV</v>
      </c>
      <c r="E94" s="4" t="str">
        <f>customer!I94</f>
        <v>Empty Package</v>
      </c>
      <c r="F94" s="4">
        <f>customer!F94</f>
        <v>4842695</v>
      </c>
      <c r="G94" s="4" t="str">
        <f t="shared" si="2"/>
        <v>1-Way</v>
      </c>
      <c r="H94" s="4" t="str">
        <f>customer!K94</f>
        <v>1-Way</v>
      </c>
      <c r="I94" s="10" t="str">
        <f>VLOOKUP(F94,partner!A93:Q820,11,0)</f>
        <v>1-Way</v>
      </c>
      <c r="J94" s="6">
        <f>customer!C94</f>
        <v>45477</v>
      </c>
      <c r="K94" s="6">
        <f>customer!D94</f>
        <v>45477</v>
      </c>
      <c r="L94" s="6">
        <f>customer!E94</f>
        <v>45477</v>
      </c>
      <c r="M94" s="8"/>
      <c r="N94" s="4" t="str">
        <f>customer!G94</f>
        <v>SKD305</v>
      </c>
      <c r="O94" s="7" t="str">
        <f>customer!L94</f>
        <v>11-20</v>
      </c>
      <c r="P94">
        <v>1</v>
      </c>
      <c r="Q94" t="s">
        <v>1564</v>
      </c>
      <c r="S94" s="4" t="str">
        <f t="shared" si="3"/>
        <v>6W</v>
      </c>
      <c r="T94" t="str">
        <f>customer!J94</f>
        <v>6W</v>
      </c>
    </row>
    <row r="95" spans="1:20" x14ac:dyDescent="0.25">
      <c r="A95" s="2" t="s">
        <v>23</v>
      </c>
      <c r="B95" s="5">
        <v>94</v>
      </c>
      <c r="C95" t="str">
        <f>VLOOKUP(F95,partner!A94:Q821,2,0)</f>
        <v>WSR</v>
      </c>
      <c r="E95" s="4" t="str">
        <f>customer!I95</f>
        <v>Empty Package</v>
      </c>
      <c r="F95" s="4">
        <f>customer!F95</f>
        <v>4842705</v>
      </c>
      <c r="G95" s="4" t="str">
        <f t="shared" si="2"/>
        <v>1-Way</v>
      </c>
      <c r="H95" s="4" t="str">
        <f>customer!K95</f>
        <v>1-Way</v>
      </c>
      <c r="I95" s="10" t="str">
        <f>VLOOKUP(F95,partner!A94:Q821,11,0)</f>
        <v>1-Way</v>
      </c>
      <c r="J95" s="6">
        <f>customer!C95</f>
        <v>45477</v>
      </c>
      <c r="K95" s="6">
        <f>customer!D95</f>
        <v>45477</v>
      </c>
      <c r="L95" s="6">
        <f>customer!E95</f>
        <v>45477</v>
      </c>
      <c r="M95" s="8"/>
      <c r="N95" s="4" t="str">
        <f>customer!G95</f>
        <v>SKD307</v>
      </c>
      <c r="O95" s="7" t="str">
        <f>customer!L95</f>
        <v>0-5</v>
      </c>
      <c r="P95">
        <v>1</v>
      </c>
      <c r="Q95" t="s">
        <v>1564</v>
      </c>
      <c r="S95" s="4" t="str">
        <f t="shared" si="3"/>
        <v>6W</v>
      </c>
      <c r="T95" t="str">
        <f>customer!J95</f>
        <v>6W</v>
      </c>
    </row>
    <row r="96" spans="1:20" x14ac:dyDescent="0.25">
      <c r="A96" s="2" t="s">
        <v>23</v>
      </c>
      <c r="B96" s="5">
        <v>95</v>
      </c>
      <c r="C96" t="str">
        <f>VLOOKUP(F96,partner!A95:Q822,2,0)</f>
        <v>BTS</v>
      </c>
      <c r="E96" s="4" t="str">
        <f>customer!I96</f>
        <v>Empty Package</v>
      </c>
      <c r="F96" s="4">
        <f>customer!F96</f>
        <v>4842760</v>
      </c>
      <c r="G96" s="4" t="str">
        <f t="shared" si="2"/>
        <v>1-Way</v>
      </c>
      <c r="H96" s="4" t="str">
        <f>customer!K96</f>
        <v>1-Way</v>
      </c>
      <c r="I96" s="10" t="str">
        <f>VLOOKUP(F96,partner!A95:Q822,11,0)</f>
        <v>1-Way</v>
      </c>
      <c r="J96" s="6">
        <f>customer!C96</f>
        <v>45477</v>
      </c>
      <c r="K96" s="6">
        <f>customer!D96</f>
        <v>45477</v>
      </c>
      <c r="L96" s="6">
        <f>customer!E96</f>
        <v>45477</v>
      </c>
      <c r="M96" s="8"/>
      <c r="N96" s="4" t="str">
        <f>customer!G96</f>
        <v>SKD309</v>
      </c>
      <c r="O96" s="7" t="str">
        <f>customer!L96</f>
        <v>11-20</v>
      </c>
      <c r="P96">
        <v>1</v>
      </c>
      <c r="Q96" t="s">
        <v>1564</v>
      </c>
      <c r="S96" s="4" t="str">
        <f t="shared" si="3"/>
        <v>6W</v>
      </c>
      <c r="T96" t="str">
        <f>customer!J96</f>
        <v>6W</v>
      </c>
    </row>
    <row r="97" spans="1:20" x14ac:dyDescent="0.25">
      <c r="A97" s="2" t="s">
        <v>23</v>
      </c>
      <c r="B97" s="5">
        <v>96</v>
      </c>
      <c r="C97" t="str">
        <f>VLOOKUP(F97,partner!A96:Q823,2,0)</f>
        <v>BTS</v>
      </c>
      <c r="E97" s="4" t="str">
        <f>customer!I97</f>
        <v>Empty Package</v>
      </c>
      <c r="F97" s="4">
        <f>customer!F97</f>
        <v>4842761</v>
      </c>
      <c r="G97" s="4" t="str">
        <f t="shared" si="2"/>
        <v>1-Way</v>
      </c>
      <c r="H97" s="4" t="str">
        <f>customer!K97</f>
        <v>1-Way</v>
      </c>
      <c r="I97" s="10" t="str">
        <f>VLOOKUP(F97,partner!A96:Q823,11,0)</f>
        <v>1-Way</v>
      </c>
      <c r="J97" s="6">
        <f>customer!C97</f>
        <v>45477</v>
      </c>
      <c r="K97" s="6">
        <f>customer!D97</f>
        <v>45477</v>
      </c>
      <c r="L97" s="6">
        <f>customer!E97</f>
        <v>45477</v>
      </c>
      <c r="M97" s="8"/>
      <c r="N97" s="4" t="str">
        <f>customer!G97</f>
        <v>SKD309</v>
      </c>
      <c r="O97" s="7" t="str">
        <f>customer!L97</f>
        <v>11-20</v>
      </c>
      <c r="P97">
        <v>1</v>
      </c>
      <c r="Q97" t="s">
        <v>1564</v>
      </c>
      <c r="S97" s="4" t="str">
        <f t="shared" si="3"/>
        <v>6W</v>
      </c>
      <c r="T97" t="str">
        <f>customer!J97</f>
        <v>6W</v>
      </c>
    </row>
    <row r="98" spans="1:20" x14ac:dyDescent="0.25">
      <c r="A98" s="2" t="s">
        <v>23</v>
      </c>
      <c r="B98" s="5">
        <v>97</v>
      </c>
      <c r="C98" t="str">
        <f>VLOOKUP(F98,partner!A97:Q824,2,0)</f>
        <v>BTS</v>
      </c>
      <c r="E98" s="4" t="str">
        <f>customer!I98</f>
        <v>Empty Package</v>
      </c>
      <c r="F98" s="4">
        <f>customer!F98</f>
        <v>4842763</v>
      </c>
      <c r="G98" s="4" t="str">
        <f t="shared" si="2"/>
        <v>1-Way</v>
      </c>
      <c r="H98" s="4" t="str">
        <f>customer!K98</f>
        <v>1-Way</v>
      </c>
      <c r="I98" s="10" t="str">
        <f>VLOOKUP(F98,partner!A97:Q824,11,0)</f>
        <v>1-Way</v>
      </c>
      <c r="J98" s="6">
        <f>customer!C98</f>
        <v>45477</v>
      </c>
      <c r="K98" s="6">
        <f>customer!D98</f>
        <v>45477</v>
      </c>
      <c r="L98" s="6">
        <f>customer!E98</f>
        <v>45477</v>
      </c>
      <c r="M98" s="8"/>
      <c r="N98" s="4" t="str">
        <f>customer!G98</f>
        <v>SKD303</v>
      </c>
      <c r="O98" s="7" t="str">
        <f>customer!L98</f>
        <v>21-30</v>
      </c>
      <c r="P98">
        <v>1</v>
      </c>
      <c r="Q98" t="s">
        <v>1564</v>
      </c>
      <c r="S98" s="4" t="str">
        <f t="shared" si="3"/>
        <v>6W</v>
      </c>
      <c r="T98" t="str">
        <f>customer!J98</f>
        <v>6W</v>
      </c>
    </row>
    <row r="99" spans="1:20" x14ac:dyDescent="0.25">
      <c r="A99" s="2" t="s">
        <v>23</v>
      </c>
      <c r="B99" s="5">
        <v>98</v>
      </c>
      <c r="C99" t="str">
        <f>VLOOKUP(F99,partner!A98:Q825,2,0)</f>
        <v>BTS</v>
      </c>
      <c r="E99" s="4" t="str">
        <f>customer!I99</f>
        <v>Empty Package</v>
      </c>
      <c r="F99" s="4">
        <f>customer!F99</f>
        <v>4842764</v>
      </c>
      <c r="G99" s="4" t="str">
        <f t="shared" si="2"/>
        <v>1-Way</v>
      </c>
      <c r="H99" s="4" t="str">
        <f>customer!K99</f>
        <v>1-Way</v>
      </c>
      <c r="I99" s="10" t="str">
        <f>VLOOKUP(F99,partner!A98:Q825,11,0)</f>
        <v>1-Way</v>
      </c>
      <c r="J99" s="6">
        <f>customer!C99</f>
        <v>45477</v>
      </c>
      <c r="K99" s="6">
        <f>customer!D99</f>
        <v>45477</v>
      </c>
      <c r="L99" s="6">
        <f>customer!E99</f>
        <v>45477</v>
      </c>
      <c r="M99" s="8"/>
      <c r="N99" s="4" t="str">
        <f>customer!G99</f>
        <v>SKD302</v>
      </c>
      <c r="O99" s="7" t="str">
        <f>customer!L99</f>
        <v>21-30</v>
      </c>
      <c r="P99">
        <v>1</v>
      </c>
      <c r="Q99" t="s">
        <v>1564</v>
      </c>
      <c r="S99" s="4" t="str">
        <f t="shared" si="3"/>
        <v>6W</v>
      </c>
      <c r="T99" t="str">
        <f>customer!J99</f>
        <v>6W</v>
      </c>
    </row>
    <row r="100" spans="1:20" x14ac:dyDescent="0.25">
      <c r="A100" s="2" t="s">
        <v>23</v>
      </c>
      <c r="B100" s="5">
        <v>99</v>
      </c>
      <c r="C100" t="str">
        <f>VLOOKUP(F100,partner!A99:Q826,2,0)</f>
        <v>RNV</v>
      </c>
      <c r="E100" s="4" t="str">
        <f>customer!I100</f>
        <v>Empty Package</v>
      </c>
      <c r="F100" s="4">
        <f>customer!F100</f>
        <v>4842800</v>
      </c>
      <c r="G100" s="4" t="str">
        <f t="shared" si="2"/>
        <v>1-Way</v>
      </c>
      <c r="H100" s="4" t="str">
        <f>customer!K100</f>
        <v>1-Way</v>
      </c>
      <c r="I100" s="10" t="str">
        <f>VLOOKUP(F100,partner!A99:Q826,11,0)</f>
        <v>1-Way</v>
      </c>
      <c r="J100" s="6">
        <f>customer!C100</f>
        <v>45477</v>
      </c>
      <c r="K100" s="6">
        <f>customer!D100</f>
        <v>45477</v>
      </c>
      <c r="L100" s="6">
        <f>customer!E100</f>
        <v>45477</v>
      </c>
      <c r="M100" s="8"/>
      <c r="N100" s="4" t="str">
        <f>customer!G100</f>
        <v>SKD319</v>
      </c>
      <c r="O100" s="7" t="str">
        <f>customer!L100</f>
        <v>6-10</v>
      </c>
      <c r="P100">
        <v>1</v>
      </c>
      <c r="Q100" t="s">
        <v>1564</v>
      </c>
      <c r="S100" s="4" t="str">
        <f t="shared" si="3"/>
        <v>6W</v>
      </c>
      <c r="T100" t="str">
        <f>customer!J100</f>
        <v>6W</v>
      </c>
    </row>
    <row r="101" spans="1:20" x14ac:dyDescent="0.25">
      <c r="A101" s="2" t="s">
        <v>23</v>
      </c>
      <c r="B101" s="5">
        <v>100</v>
      </c>
      <c r="C101" t="str">
        <f>VLOOKUP(F101,partner!A100:Q827,2,0)</f>
        <v>WSR</v>
      </c>
      <c r="E101" s="4" t="str">
        <f>customer!I101</f>
        <v>Empty Package</v>
      </c>
      <c r="F101" s="4">
        <f>customer!F101</f>
        <v>4842815</v>
      </c>
      <c r="G101" s="4" t="str">
        <f t="shared" si="2"/>
        <v>1-Way</v>
      </c>
      <c r="H101" s="4" t="str">
        <f>customer!K101</f>
        <v>1-Way</v>
      </c>
      <c r="I101" s="10" t="str">
        <f>VLOOKUP(F101,partner!A100:Q827,11,0)</f>
        <v>1-Way</v>
      </c>
      <c r="J101" s="6">
        <f>customer!C101</f>
        <v>45477</v>
      </c>
      <c r="K101" s="6">
        <f>customer!D101</f>
        <v>45477</v>
      </c>
      <c r="L101" s="6">
        <f>customer!E101</f>
        <v>45477</v>
      </c>
      <c r="M101" s="8"/>
      <c r="N101" s="4" t="str">
        <f>customer!G101</f>
        <v>SKD309</v>
      </c>
      <c r="O101" s="7" t="str">
        <f>customer!L101</f>
        <v>11-20</v>
      </c>
      <c r="P101">
        <v>1</v>
      </c>
      <c r="Q101" t="s">
        <v>1564</v>
      </c>
      <c r="S101" s="4" t="str">
        <f t="shared" si="3"/>
        <v>6W</v>
      </c>
      <c r="T101" t="str">
        <f>customer!J101</f>
        <v>6W</v>
      </c>
    </row>
    <row r="102" spans="1:20" x14ac:dyDescent="0.25">
      <c r="A102" s="2" t="s">
        <v>23</v>
      </c>
      <c r="B102" s="5">
        <v>101</v>
      </c>
      <c r="C102" t="str">
        <f>VLOOKUP(F102,partner!A101:Q828,2,0)</f>
        <v>WSR</v>
      </c>
      <c r="E102" s="4" t="str">
        <f>customer!I102</f>
        <v>Empty Package</v>
      </c>
      <c r="F102" s="4">
        <f>customer!F102</f>
        <v>4842816</v>
      </c>
      <c r="G102" s="4" t="str">
        <f t="shared" si="2"/>
        <v>1-Way</v>
      </c>
      <c r="H102" s="4" t="str">
        <f>customer!K102</f>
        <v>1-Way</v>
      </c>
      <c r="I102" s="10" t="str">
        <f>VLOOKUP(F102,partner!A101:Q828,11,0)</f>
        <v>1-Way</v>
      </c>
      <c r="J102" s="6">
        <f>customer!C102</f>
        <v>45477</v>
      </c>
      <c r="K102" s="6">
        <f>customer!D102</f>
        <v>45477</v>
      </c>
      <c r="L102" s="6">
        <f>customer!E102</f>
        <v>45477</v>
      </c>
      <c r="M102" s="8"/>
      <c r="N102" s="4" t="str">
        <f>customer!G102</f>
        <v>SKD322</v>
      </c>
      <c r="O102" s="7" t="str">
        <f>customer!L102</f>
        <v>6-10</v>
      </c>
      <c r="P102">
        <v>1</v>
      </c>
      <c r="Q102" t="s">
        <v>1564</v>
      </c>
      <c r="S102" s="4" t="str">
        <f t="shared" si="3"/>
        <v>6W</v>
      </c>
      <c r="T102" t="str">
        <f>customer!J102</f>
        <v>6W</v>
      </c>
    </row>
    <row r="103" spans="1:20" x14ac:dyDescent="0.25">
      <c r="A103" s="2" t="s">
        <v>23</v>
      </c>
      <c r="B103" s="5">
        <v>102</v>
      </c>
      <c r="C103" t="str">
        <f>VLOOKUP(F103,partner!A102:Q829,2,0)</f>
        <v>RNV</v>
      </c>
      <c r="E103" s="4" t="str">
        <f>customer!I103</f>
        <v>Empty Package</v>
      </c>
      <c r="F103" s="4">
        <f>customer!F103</f>
        <v>4842817</v>
      </c>
      <c r="G103" s="4" t="str">
        <f t="shared" si="2"/>
        <v>1-Way</v>
      </c>
      <c r="H103" s="4" t="str">
        <f>customer!K103</f>
        <v>1-Way</v>
      </c>
      <c r="I103" s="10" t="str">
        <f>VLOOKUP(F103,partner!A102:Q829,11,0)</f>
        <v>1-Way</v>
      </c>
      <c r="J103" s="6">
        <f>customer!C103</f>
        <v>45477</v>
      </c>
      <c r="K103" s="6">
        <f>customer!D103</f>
        <v>45477</v>
      </c>
      <c r="L103" s="6">
        <f>customer!E103</f>
        <v>45477</v>
      </c>
      <c r="M103" s="8"/>
      <c r="N103" s="4" t="str">
        <f>customer!G103</f>
        <v>SKD317</v>
      </c>
      <c r="O103" s="7" t="str">
        <f>customer!L103</f>
        <v>11-20</v>
      </c>
      <c r="P103">
        <v>1</v>
      </c>
      <c r="Q103" t="s">
        <v>1564</v>
      </c>
      <c r="S103" s="4" t="str">
        <f t="shared" si="3"/>
        <v>6W</v>
      </c>
      <c r="T103" t="str">
        <f>customer!J103</f>
        <v>6W</v>
      </c>
    </row>
    <row r="104" spans="1:20" x14ac:dyDescent="0.25">
      <c r="A104" s="2" t="s">
        <v>23</v>
      </c>
      <c r="B104" s="5">
        <v>103</v>
      </c>
      <c r="C104" t="str">
        <f>VLOOKUP(F104,partner!A103:Q830,2,0)</f>
        <v>RNV</v>
      </c>
      <c r="E104" s="4" t="str">
        <f>customer!I104</f>
        <v>Blowout</v>
      </c>
      <c r="F104" s="4">
        <f>customer!F104</f>
        <v>4843462</v>
      </c>
      <c r="G104" s="4" t="str">
        <f t="shared" si="2"/>
        <v>1-Way</v>
      </c>
      <c r="H104" s="4" t="str">
        <f>customer!K104</f>
        <v>1-Way</v>
      </c>
      <c r="I104" s="10" t="str">
        <f>VLOOKUP(F104,partner!A103:Q830,11,0)</f>
        <v>1-Way</v>
      </c>
      <c r="J104" s="6">
        <f>customer!C104</f>
        <v>45478</v>
      </c>
      <c r="K104" s="6">
        <f>customer!D104</f>
        <v>45478</v>
      </c>
      <c r="L104" s="6">
        <f>customer!E104</f>
        <v>45478</v>
      </c>
      <c r="M104" s="8"/>
      <c r="N104" s="4" t="str">
        <f>customer!G104</f>
        <v>SKD317</v>
      </c>
      <c r="O104" s="7" t="str">
        <f>customer!L104</f>
        <v>11-20</v>
      </c>
      <c r="P104">
        <v>1</v>
      </c>
      <c r="Q104" t="s">
        <v>1564</v>
      </c>
      <c r="S104" s="4" t="str">
        <f t="shared" si="3"/>
        <v>6W</v>
      </c>
      <c r="T104" t="str">
        <f>customer!J104</f>
        <v>6W</v>
      </c>
    </row>
    <row r="105" spans="1:20" x14ac:dyDescent="0.25">
      <c r="A105" s="2" t="s">
        <v>23</v>
      </c>
      <c r="B105" s="5">
        <v>104</v>
      </c>
      <c r="C105" t="str">
        <f>VLOOKUP(F105,partner!A104:Q831,2,0)</f>
        <v>WSR</v>
      </c>
      <c r="E105" s="4" t="str">
        <f>customer!I105</f>
        <v>Blowout</v>
      </c>
      <c r="F105" s="4">
        <f>customer!F105</f>
        <v>4843463</v>
      </c>
      <c r="G105" s="4" t="str">
        <f t="shared" si="2"/>
        <v>1-Way</v>
      </c>
      <c r="H105" s="4" t="str">
        <f>customer!K105</f>
        <v>1-Way</v>
      </c>
      <c r="I105" s="10" t="str">
        <f>VLOOKUP(F105,partner!A104:Q831,11,0)</f>
        <v>1-Way</v>
      </c>
      <c r="J105" s="6">
        <f>customer!C105</f>
        <v>45478</v>
      </c>
      <c r="K105" s="6">
        <f>customer!D105</f>
        <v>45478</v>
      </c>
      <c r="L105" s="6">
        <f>customer!E105</f>
        <v>45478</v>
      </c>
      <c r="M105" s="8"/>
      <c r="N105" s="4" t="str">
        <f>customer!G105</f>
        <v>SKD320</v>
      </c>
      <c r="O105" s="7" t="str">
        <f>customer!L105</f>
        <v>0-5</v>
      </c>
      <c r="P105">
        <v>1</v>
      </c>
      <c r="Q105" t="s">
        <v>1564</v>
      </c>
      <c r="S105" s="4" t="str">
        <f t="shared" si="3"/>
        <v>6W</v>
      </c>
      <c r="T105" t="str">
        <f>customer!J105</f>
        <v>6W</v>
      </c>
    </row>
    <row r="106" spans="1:20" x14ac:dyDescent="0.25">
      <c r="A106" s="2" t="s">
        <v>23</v>
      </c>
      <c r="B106" s="5">
        <v>105</v>
      </c>
      <c r="C106" t="str">
        <f>VLOOKUP(F106,partner!A105:Q832,2,0)</f>
        <v>WSR</v>
      </c>
      <c r="E106" s="4" t="str">
        <f>customer!I106</f>
        <v>Blowout</v>
      </c>
      <c r="F106" s="4">
        <f>customer!F106</f>
        <v>4843464</v>
      </c>
      <c r="G106" s="4" t="str">
        <f t="shared" si="2"/>
        <v>1-Way</v>
      </c>
      <c r="H106" s="4" t="str">
        <f>customer!K106</f>
        <v>1-Way</v>
      </c>
      <c r="I106" s="10" t="str">
        <f>VLOOKUP(F106,partner!A105:Q832,11,0)</f>
        <v>1-Way</v>
      </c>
      <c r="J106" s="6">
        <f>customer!C106</f>
        <v>45478</v>
      </c>
      <c r="K106" s="6">
        <f>customer!D106</f>
        <v>45478</v>
      </c>
      <c r="L106" s="6">
        <f>customer!E106</f>
        <v>45478</v>
      </c>
      <c r="M106" s="8"/>
      <c r="N106" s="4" t="str">
        <f>customer!G106</f>
        <v>SKD320</v>
      </c>
      <c r="O106" s="7" t="str">
        <f>customer!L106</f>
        <v>0-5</v>
      </c>
      <c r="P106">
        <v>1</v>
      </c>
      <c r="Q106" t="s">
        <v>1564</v>
      </c>
      <c r="S106" s="4" t="str">
        <f t="shared" si="3"/>
        <v>6W</v>
      </c>
      <c r="T106" t="str">
        <f>customer!J106</f>
        <v>6W</v>
      </c>
    </row>
    <row r="107" spans="1:20" x14ac:dyDescent="0.25">
      <c r="A107" s="2" t="s">
        <v>23</v>
      </c>
      <c r="B107" s="5">
        <v>106</v>
      </c>
      <c r="C107" t="str">
        <f>VLOOKUP(F107,partner!A106:Q833,2,0)</f>
        <v>WSR</v>
      </c>
      <c r="E107" s="4" t="str">
        <f>customer!I107</f>
        <v>Blowout</v>
      </c>
      <c r="F107" s="4">
        <f>customer!F107</f>
        <v>4843465</v>
      </c>
      <c r="G107" s="4" t="str">
        <f t="shared" si="2"/>
        <v>1-Way</v>
      </c>
      <c r="H107" s="4" t="str">
        <f>customer!K107</f>
        <v>1-Way</v>
      </c>
      <c r="I107" s="10" t="str">
        <f>VLOOKUP(F107,partner!A106:Q833,11,0)</f>
        <v>1-Way</v>
      </c>
      <c r="J107" s="6">
        <f>customer!C107</f>
        <v>45478</v>
      </c>
      <c r="K107" s="6">
        <f>customer!D107</f>
        <v>45478</v>
      </c>
      <c r="L107" s="6">
        <f>customer!E107</f>
        <v>45478</v>
      </c>
      <c r="M107" s="8"/>
      <c r="N107" s="4" t="str">
        <f>customer!G107</f>
        <v>SKD334</v>
      </c>
      <c r="O107" s="7" t="str">
        <f>customer!L107</f>
        <v>6-10</v>
      </c>
      <c r="P107">
        <v>1</v>
      </c>
      <c r="Q107" t="s">
        <v>1564</v>
      </c>
      <c r="S107" s="4" t="str">
        <f t="shared" si="3"/>
        <v>6W</v>
      </c>
      <c r="T107" t="str">
        <f>customer!J107</f>
        <v>6W</v>
      </c>
    </row>
    <row r="108" spans="1:20" x14ac:dyDescent="0.25">
      <c r="A108" s="2" t="s">
        <v>23</v>
      </c>
      <c r="B108" s="5">
        <v>107</v>
      </c>
      <c r="C108" t="str">
        <f>VLOOKUP(F108,partner!A107:Q834,2,0)</f>
        <v>WSR</v>
      </c>
      <c r="E108" s="4" t="str">
        <f>customer!I108</f>
        <v>Blowout</v>
      </c>
      <c r="F108" s="4">
        <f>customer!F108</f>
        <v>4843466</v>
      </c>
      <c r="G108" s="4" t="str">
        <f t="shared" si="2"/>
        <v>ROUND</v>
      </c>
      <c r="H108" s="4" t="str">
        <f>customer!K108</f>
        <v>ROUND</v>
      </c>
      <c r="I108" s="10" t="str">
        <f>VLOOKUP(F108,partner!A107:Q834,11,0)</f>
        <v>ROUND</v>
      </c>
      <c r="J108" s="6">
        <f>customer!C108</f>
        <v>45478</v>
      </c>
      <c r="K108" s="6">
        <f>customer!D108</f>
        <v>45478</v>
      </c>
      <c r="L108" s="6">
        <f>customer!E108</f>
        <v>45478</v>
      </c>
      <c r="M108" s="8"/>
      <c r="N108" s="4" t="str">
        <f>customer!G108</f>
        <v>SKD334</v>
      </c>
      <c r="O108" s="7" t="str">
        <f>customer!L108</f>
        <v>6-10</v>
      </c>
      <c r="P108">
        <v>1</v>
      </c>
      <c r="Q108" t="s">
        <v>1564</v>
      </c>
      <c r="S108" s="4" t="str">
        <f t="shared" si="3"/>
        <v>6W</v>
      </c>
      <c r="T108" t="str">
        <f>customer!J108</f>
        <v>6W</v>
      </c>
    </row>
    <row r="109" spans="1:20" x14ac:dyDescent="0.25">
      <c r="A109" s="2" t="s">
        <v>23</v>
      </c>
      <c r="B109" s="5">
        <v>108</v>
      </c>
      <c r="C109" t="str">
        <f>VLOOKUP(F109,partner!A108:Q835,2,0)</f>
        <v>WSR</v>
      </c>
      <c r="E109" s="4" t="str">
        <f>customer!I109</f>
        <v>Blowout</v>
      </c>
      <c r="F109" s="4">
        <f>customer!F109</f>
        <v>4843467</v>
      </c>
      <c r="G109" s="4" t="str">
        <f t="shared" si="2"/>
        <v>1-Way</v>
      </c>
      <c r="H109" s="4" t="str">
        <f>customer!K109</f>
        <v>1-Way</v>
      </c>
      <c r="I109" s="10" t="str">
        <f>VLOOKUP(F109,partner!A108:Q835,11,0)</f>
        <v>1-Way</v>
      </c>
      <c r="J109" s="6">
        <f>customer!C109</f>
        <v>45478</v>
      </c>
      <c r="K109" s="6">
        <f>customer!D109</f>
        <v>45478</v>
      </c>
      <c r="L109" s="6">
        <f>customer!E109</f>
        <v>45478</v>
      </c>
      <c r="M109" s="8"/>
      <c r="N109" s="4" t="str">
        <f>customer!G109</f>
        <v>SKD334</v>
      </c>
      <c r="O109" s="7" t="str">
        <f>customer!L109</f>
        <v>6-10</v>
      </c>
      <c r="P109">
        <v>1</v>
      </c>
      <c r="Q109" t="s">
        <v>1564</v>
      </c>
      <c r="S109" s="4" t="str">
        <f t="shared" si="3"/>
        <v>6W</v>
      </c>
      <c r="T109" t="str">
        <f>customer!J109</f>
        <v>6W</v>
      </c>
    </row>
    <row r="110" spans="1:20" x14ac:dyDescent="0.25">
      <c r="A110" s="2" t="s">
        <v>23</v>
      </c>
      <c r="B110" s="5">
        <v>109</v>
      </c>
      <c r="C110" t="str">
        <f>VLOOKUP(F110,partner!A109:Q836,2,0)</f>
        <v>BTS</v>
      </c>
      <c r="E110" s="4" t="str">
        <f>customer!I110</f>
        <v>Normal</v>
      </c>
      <c r="F110" s="4">
        <f>customer!F110</f>
        <v>4831606</v>
      </c>
      <c r="G110" s="4" t="str">
        <f t="shared" si="2"/>
        <v>1-Way</v>
      </c>
      <c r="H110" s="4" t="str">
        <f>customer!K110</f>
        <v>1-Way</v>
      </c>
      <c r="I110" s="10" t="str">
        <f>VLOOKUP(F110,partner!A109:Q836,11,0)</f>
        <v>1-Way</v>
      </c>
      <c r="J110" s="6">
        <f>customer!C110</f>
        <v>45478</v>
      </c>
      <c r="K110" s="6">
        <f>customer!D110</f>
        <v>45478</v>
      </c>
      <c r="L110" s="6">
        <f>customer!E110</f>
        <v>45478</v>
      </c>
      <c r="M110" s="8"/>
      <c r="N110" s="4" t="str">
        <f>customer!G110</f>
        <v>SKD333</v>
      </c>
      <c r="O110" s="7" t="str">
        <f>customer!L110</f>
        <v>0-5</v>
      </c>
      <c r="P110">
        <v>1</v>
      </c>
      <c r="Q110" t="s">
        <v>1564</v>
      </c>
      <c r="S110" s="4" t="str">
        <f t="shared" si="3"/>
        <v>6W</v>
      </c>
      <c r="T110" t="str">
        <f>customer!J110</f>
        <v>6W</v>
      </c>
    </row>
    <row r="111" spans="1:20" x14ac:dyDescent="0.25">
      <c r="A111" s="2" t="s">
        <v>23</v>
      </c>
      <c r="B111" s="5">
        <v>110</v>
      </c>
      <c r="C111" t="str">
        <f>VLOOKUP(F111,partner!A110:Q837,2,0)</f>
        <v>BTS</v>
      </c>
      <c r="E111" s="4" t="str">
        <f>customer!I111</f>
        <v>Blowout</v>
      </c>
      <c r="F111" s="4">
        <f>customer!F111</f>
        <v>4843468</v>
      </c>
      <c r="G111" s="4" t="str">
        <f t="shared" si="2"/>
        <v>1-Way</v>
      </c>
      <c r="H111" s="4" t="str">
        <f>customer!K111</f>
        <v>1-Way</v>
      </c>
      <c r="I111" s="10" t="str">
        <f>VLOOKUP(F111,partner!A110:Q837,11,0)</f>
        <v>1-Way</v>
      </c>
      <c r="J111" s="6">
        <f>customer!C111</f>
        <v>45478</v>
      </c>
      <c r="K111" s="6">
        <f>customer!D111</f>
        <v>45478</v>
      </c>
      <c r="L111" s="6">
        <f>customer!E111</f>
        <v>45478</v>
      </c>
      <c r="M111" s="8"/>
      <c r="N111" s="4" t="str">
        <f>customer!G111</f>
        <v>SKD333</v>
      </c>
      <c r="O111" s="7" t="str">
        <f>customer!L111</f>
        <v>0-5</v>
      </c>
      <c r="P111">
        <v>1</v>
      </c>
      <c r="Q111" t="s">
        <v>1564</v>
      </c>
      <c r="S111" s="4" t="str">
        <f t="shared" si="3"/>
        <v>6W</v>
      </c>
      <c r="T111" t="str">
        <f>customer!J111</f>
        <v>6W</v>
      </c>
    </row>
    <row r="112" spans="1:20" x14ac:dyDescent="0.25">
      <c r="A112" s="2" t="s">
        <v>23</v>
      </c>
      <c r="B112" s="5">
        <v>111</v>
      </c>
      <c r="C112" t="str">
        <f>VLOOKUP(F112,partner!A111:Q838,2,0)</f>
        <v>WSR</v>
      </c>
      <c r="E112" s="4" t="str">
        <f>customer!I112</f>
        <v>Blowout</v>
      </c>
      <c r="F112" s="4">
        <f>customer!F112</f>
        <v>4843469</v>
      </c>
      <c r="G112" s="4" t="str">
        <f t="shared" si="2"/>
        <v>1-Way</v>
      </c>
      <c r="H112" s="4" t="str">
        <f>customer!K112</f>
        <v>1-Way</v>
      </c>
      <c r="I112" s="10" t="str">
        <f>VLOOKUP(F112,partner!A111:Q838,11,0)</f>
        <v>1-Way</v>
      </c>
      <c r="J112" s="6">
        <f>customer!C112</f>
        <v>45478</v>
      </c>
      <c r="K112" s="6">
        <f>customer!D112</f>
        <v>45478</v>
      </c>
      <c r="L112" s="6">
        <f>customer!E112</f>
        <v>45478</v>
      </c>
      <c r="M112" s="8"/>
      <c r="N112" s="4" t="str">
        <f>customer!G112</f>
        <v>SKD339</v>
      </c>
      <c r="O112" s="7" t="str">
        <f>customer!L112</f>
        <v>11-20</v>
      </c>
      <c r="P112">
        <v>1</v>
      </c>
      <c r="Q112" t="s">
        <v>1564</v>
      </c>
      <c r="S112" s="4" t="str">
        <f t="shared" si="3"/>
        <v>6W</v>
      </c>
      <c r="T112" t="str">
        <f>customer!J112</f>
        <v>6W</v>
      </c>
    </row>
    <row r="113" spans="1:20" x14ac:dyDescent="0.25">
      <c r="A113" s="2" t="s">
        <v>23</v>
      </c>
      <c r="B113" s="5">
        <v>112</v>
      </c>
      <c r="C113" t="str">
        <f>VLOOKUP(F113,partner!A112:Q839,2,0)</f>
        <v>RNV</v>
      </c>
      <c r="E113" s="4" t="str">
        <f>customer!I113</f>
        <v>Blowout</v>
      </c>
      <c r="F113" s="4">
        <f>customer!F113</f>
        <v>4843470</v>
      </c>
      <c r="G113" s="4" t="str">
        <f t="shared" si="2"/>
        <v>1-Way</v>
      </c>
      <c r="H113" s="4" t="str">
        <f>customer!K113</f>
        <v>1-Way</v>
      </c>
      <c r="I113" s="10" t="str">
        <f>VLOOKUP(F113,partner!A112:Q839,11,0)</f>
        <v>1-Way</v>
      </c>
      <c r="J113" s="6">
        <f>customer!C113</f>
        <v>45478</v>
      </c>
      <c r="K113" s="6">
        <f>customer!D113</f>
        <v>45478</v>
      </c>
      <c r="L113" s="6">
        <f>customer!E113</f>
        <v>45478</v>
      </c>
      <c r="M113" s="8"/>
      <c r="N113" s="4" t="str">
        <f>customer!G113</f>
        <v>SKD340</v>
      </c>
      <c r="O113" s="7" t="str">
        <f>customer!L113</f>
        <v>11-20</v>
      </c>
      <c r="P113">
        <v>1</v>
      </c>
      <c r="Q113" t="s">
        <v>1564</v>
      </c>
      <c r="S113" s="4" t="str">
        <f t="shared" si="3"/>
        <v>6W</v>
      </c>
      <c r="T113" t="str">
        <f>customer!J113</f>
        <v>6W</v>
      </c>
    </row>
    <row r="114" spans="1:20" x14ac:dyDescent="0.25">
      <c r="A114" s="2" t="s">
        <v>23</v>
      </c>
      <c r="B114" s="5">
        <v>113</v>
      </c>
      <c r="C114" t="str">
        <f>VLOOKUP(F114,partner!A113:Q840,2,0)</f>
        <v>BTS</v>
      </c>
      <c r="E114" s="4" t="str">
        <f>customer!I114</f>
        <v>Blowout</v>
      </c>
      <c r="F114" s="4">
        <f>customer!F114</f>
        <v>4843511</v>
      </c>
      <c r="G114" s="4" t="str">
        <f t="shared" si="2"/>
        <v>1-Way</v>
      </c>
      <c r="H114" s="4" t="str">
        <f>customer!K114</f>
        <v>1-Way</v>
      </c>
      <c r="I114" s="10" t="str">
        <f>VLOOKUP(F114,partner!A113:Q840,11,0)</f>
        <v>1-Way</v>
      </c>
      <c r="J114" s="6">
        <f>customer!C114</f>
        <v>45478</v>
      </c>
      <c r="K114" s="6">
        <f>customer!D114</f>
        <v>45478</v>
      </c>
      <c r="L114" s="6">
        <f>customer!E114</f>
        <v>45478</v>
      </c>
      <c r="M114" s="8"/>
      <c r="N114" s="4" t="str">
        <f>customer!G114</f>
        <v>SKD341</v>
      </c>
      <c r="O114" s="7" t="str">
        <f>customer!L114</f>
        <v>11-20</v>
      </c>
      <c r="P114">
        <v>1</v>
      </c>
      <c r="Q114" t="s">
        <v>1564</v>
      </c>
      <c r="S114" s="4" t="str">
        <f t="shared" si="3"/>
        <v>6W</v>
      </c>
      <c r="T114" t="str">
        <f>customer!J114</f>
        <v>6W</v>
      </c>
    </row>
    <row r="115" spans="1:20" x14ac:dyDescent="0.25">
      <c r="A115" s="2" t="s">
        <v>23</v>
      </c>
      <c r="B115" s="5">
        <v>114</v>
      </c>
      <c r="C115" t="str">
        <f>VLOOKUP(F115,partner!A114:Q841,2,0)</f>
        <v>WSR</v>
      </c>
      <c r="E115" s="4" t="str">
        <f>customer!I115</f>
        <v>Blowout</v>
      </c>
      <c r="F115" s="4">
        <f>customer!F115</f>
        <v>4843512</v>
      </c>
      <c r="G115" s="4" t="str">
        <f t="shared" si="2"/>
        <v>ROUND</v>
      </c>
      <c r="H115" s="4" t="str">
        <f>customer!K115</f>
        <v>ROUND</v>
      </c>
      <c r="I115" s="10" t="str">
        <f>VLOOKUP(F115,partner!A114:Q841,11,0)</f>
        <v>ROUND</v>
      </c>
      <c r="J115" s="6">
        <f>customer!C115</f>
        <v>45478</v>
      </c>
      <c r="K115" s="6">
        <f>customer!D115</f>
        <v>45478</v>
      </c>
      <c r="L115" s="6">
        <f>customer!E115</f>
        <v>45478</v>
      </c>
      <c r="M115" s="8"/>
      <c r="N115" s="4" t="str">
        <f>customer!G115</f>
        <v>SKD342</v>
      </c>
      <c r="O115" s="7" t="str">
        <f>customer!L115</f>
        <v>11-20</v>
      </c>
      <c r="P115">
        <v>1</v>
      </c>
      <c r="Q115" t="s">
        <v>1564</v>
      </c>
      <c r="S115" s="4" t="str">
        <f t="shared" si="3"/>
        <v>6W</v>
      </c>
      <c r="T115" t="str">
        <f>customer!J115</f>
        <v>6W</v>
      </c>
    </row>
    <row r="116" spans="1:20" x14ac:dyDescent="0.25">
      <c r="A116" s="2" t="s">
        <v>23</v>
      </c>
      <c r="B116" s="5">
        <v>115</v>
      </c>
      <c r="C116" t="str">
        <f>VLOOKUP(F116,partner!A115:Q842,2,0)</f>
        <v>RNV</v>
      </c>
      <c r="E116" s="4" t="str">
        <f>customer!I116</f>
        <v>Blowout</v>
      </c>
      <c r="F116" s="4">
        <f>customer!F116</f>
        <v>4843513</v>
      </c>
      <c r="G116" s="4" t="str">
        <f t="shared" si="2"/>
        <v>1-Way</v>
      </c>
      <c r="H116" s="4" t="str">
        <f>customer!K116</f>
        <v>1-Way</v>
      </c>
      <c r="I116" s="10" t="str">
        <f>VLOOKUP(F116,partner!A115:Q842,11,0)</f>
        <v>1-Way</v>
      </c>
      <c r="J116" s="6">
        <f>customer!C116</f>
        <v>45478</v>
      </c>
      <c r="K116" s="6">
        <f>customer!D116</f>
        <v>45478</v>
      </c>
      <c r="L116" s="6">
        <f>customer!E116</f>
        <v>45478</v>
      </c>
      <c r="M116" s="8"/>
      <c r="N116" s="4" t="str">
        <f>customer!G116</f>
        <v>SKD376</v>
      </c>
      <c r="O116" s="7" t="str">
        <f>customer!L116</f>
        <v>11-20</v>
      </c>
      <c r="P116">
        <v>1</v>
      </c>
      <c r="Q116" t="s">
        <v>1564</v>
      </c>
      <c r="S116" s="4" t="str">
        <f t="shared" si="3"/>
        <v>6W</v>
      </c>
      <c r="T116" t="str">
        <f>customer!J116</f>
        <v>6W</v>
      </c>
    </row>
    <row r="117" spans="1:20" x14ac:dyDescent="0.25">
      <c r="A117" s="2" t="s">
        <v>23</v>
      </c>
      <c r="B117" s="5">
        <v>116</v>
      </c>
      <c r="C117" t="str">
        <f>VLOOKUP(F117,partner!A116:Q843,2,0)</f>
        <v>WSR</v>
      </c>
      <c r="E117" s="4" t="str">
        <f>customer!I117</f>
        <v>Blowout</v>
      </c>
      <c r="F117" s="4">
        <f>customer!F117</f>
        <v>4843514</v>
      </c>
      <c r="G117" s="4" t="str">
        <f t="shared" si="2"/>
        <v>1-Way</v>
      </c>
      <c r="H117" s="4" t="str">
        <f>customer!K117</f>
        <v>1-Way</v>
      </c>
      <c r="I117" s="10" t="str">
        <f>VLOOKUP(F117,partner!A116:Q843,11,0)</f>
        <v>1-Way</v>
      </c>
      <c r="J117" s="6">
        <f>customer!C117</f>
        <v>45478</v>
      </c>
      <c r="K117" s="6">
        <f>customer!D117</f>
        <v>45478</v>
      </c>
      <c r="L117" s="6">
        <f>customer!E117</f>
        <v>45478</v>
      </c>
      <c r="M117" s="8"/>
      <c r="N117" s="4" t="str">
        <f>customer!G117</f>
        <v>SKD343</v>
      </c>
      <c r="O117" s="7" t="str">
        <f>customer!L117</f>
        <v>11-20</v>
      </c>
      <c r="P117">
        <v>1</v>
      </c>
      <c r="Q117" t="s">
        <v>1564</v>
      </c>
      <c r="S117" s="4" t="str">
        <f t="shared" si="3"/>
        <v>6W</v>
      </c>
      <c r="T117" t="str">
        <f>customer!J117</f>
        <v>6W</v>
      </c>
    </row>
    <row r="118" spans="1:20" x14ac:dyDescent="0.25">
      <c r="A118" s="2" t="s">
        <v>23</v>
      </c>
      <c r="B118" s="5">
        <v>117</v>
      </c>
      <c r="C118" t="str">
        <f>VLOOKUP(F118,partner!A117:Q844,2,0)</f>
        <v>BTS</v>
      </c>
      <c r="E118" s="4" t="str">
        <f>customer!I118</f>
        <v>Blowout</v>
      </c>
      <c r="F118" s="4">
        <f>customer!F118</f>
        <v>4843515</v>
      </c>
      <c r="G118" s="4" t="str">
        <f t="shared" si="2"/>
        <v>1-Way</v>
      </c>
      <c r="H118" s="4" t="str">
        <f>customer!K118</f>
        <v>1-Way</v>
      </c>
      <c r="I118" s="10" t="str">
        <f>VLOOKUP(F118,partner!A117:Q844,11,0)</f>
        <v>1-Way</v>
      </c>
      <c r="J118" s="6">
        <f>customer!C118</f>
        <v>45478</v>
      </c>
      <c r="K118" s="6">
        <f>customer!D118</f>
        <v>45478</v>
      </c>
      <c r="L118" s="6">
        <f>customer!E118</f>
        <v>45478</v>
      </c>
      <c r="M118" s="8"/>
      <c r="N118" s="4" t="str">
        <f>customer!G118</f>
        <v>SKD344</v>
      </c>
      <c r="O118" s="7" t="str">
        <f>customer!L118</f>
        <v>11-20</v>
      </c>
      <c r="P118">
        <v>1</v>
      </c>
      <c r="Q118" t="s">
        <v>1564</v>
      </c>
      <c r="S118" s="4" t="str">
        <f t="shared" si="3"/>
        <v>6W</v>
      </c>
      <c r="T118" t="str">
        <f>customer!J118</f>
        <v>6W</v>
      </c>
    </row>
    <row r="119" spans="1:20" x14ac:dyDescent="0.25">
      <c r="A119" s="2" t="s">
        <v>23</v>
      </c>
      <c r="B119" s="5">
        <v>118</v>
      </c>
      <c r="C119" t="str">
        <f>VLOOKUP(F119,partner!A118:Q845,2,0)</f>
        <v>RNV</v>
      </c>
      <c r="E119" s="4" t="str">
        <f>customer!I119</f>
        <v>Blowout</v>
      </c>
      <c r="F119" s="4">
        <f>customer!F119</f>
        <v>4843516</v>
      </c>
      <c r="G119" s="4" t="str">
        <f t="shared" si="2"/>
        <v>ROUND</v>
      </c>
      <c r="H119" s="4" t="str">
        <f>customer!K119</f>
        <v>ROUND</v>
      </c>
      <c r="I119" s="10" t="str">
        <f>VLOOKUP(F119,partner!A118:Q845,11,0)</f>
        <v>ROUND</v>
      </c>
      <c r="J119" s="6">
        <f>customer!C119</f>
        <v>45478</v>
      </c>
      <c r="K119" s="6">
        <f>customer!D119</f>
        <v>45478</v>
      </c>
      <c r="L119" s="6">
        <f>customer!E119</f>
        <v>45478</v>
      </c>
      <c r="M119" s="8"/>
      <c r="N119" s="4" t="str">
        <f>customer!G119</f>
        <v>SKD345</v>
      </c>
      <c r="O119" s="7" t="str">
        <f>customer!L119</f>
        <v>11-20</v>
      </c>
      <c r="P119">
        <v>1</v>
      </c>
      <c r="Q119" t="s">
        <v>1564</v>
      </c>
      <c r="S119" s="4" t="str">
        <f t="shared" si="3"/>
        <v>6W</v>
      </c>
      <c r="T119" t="str">
        <f>customer!J119</f>
        <v>6W</v>
      </c>
    </row>
    <row r="120" spans="1:20" x14ac:dyDescent="0.25">
      <c r="A120" s="2" t="s">
        <v>23</v>
      </c>
      <c r="B120" s="5">
        <v>119</v>
      </c>
      <c r="C120" t="str">
        <f>VLOOKUP(F120,partner!A119:Q846,2,0)</f>
        <v>WSR</v>
      </c>
      <c r="E120" s="4" t="str">
        <f>customer!I120</f>
        <v>Blowout</v>
      </c>
      <c r="F120" s="4">
        <f>customer!F120</f>
        <v>4843517</v>
      </c>
      <c r="G120" s="4" t="str">
        <f t="shared" si="2"/>
        <v>1-Way</v>
      </c>
      <c r="H120" s="4" t="str">
        <f>customer!K120</f>
        <v>1-Way</v>
      </c>
      <c r="I120" s="10" t="str">
        <f>VLOOKUP(F120,partner!A119:Q846,11,0)</f>
        <v>1-Way</v>
      </c>
      <c r="J120" s="6">
        <f>customer!C120</f>
        <v>45478</v>
      </c>
      <c r="K120" s="6">
        <f>customer!D120</f>
        <v>45478</v>
      </c>
      <c r="L120" s="6">
        <f>customer!E120</f>
        <v>45478</v>
      </c>
      <c r="M120" s="8"/>
      <c r="N120" s="4" t="str">
        <f>customer!G120</f>
        <v>SKD346</v>
      </c>
      <c r="O120" s="7" t="str">
        <f>customer!L120</f>
        <v>11-20</v>
      </c>
      <c r="P120">
        <v>1</v>
      </c>
      <c r="Q120" t="s">
        <v>1564</v>
      </c>
      <c r="S120" s="4" t="str">
        <f t="shared" si="3"/>
        <v>6W</v>
      </c>
      <c r="T120" t="str">
        <f>customer!J120</f>
        <v>6W</v>
      </c>
    </row>
    <row r="121" spans="1:20" x14ac:dyDescent="0.25">
      <c r="A121" s="2" t="s">
        <v>23</v>
      </c>
      <c r="B121" s="5">
        <v>120</v>
      </c>
      <c r="C121" t="str">
        <f>VLOOKUP(F121,partner!A120:Q847,2,0)</f>
        <v>BTS</v>
      </c>
      <c r="E121" s="4" t="str">
        <f>customer!I121</f>
        <v>Blowout</v>
      </c>
      <c r="F121" s="4">
        <f>customer!F121</f>
        <v>4843519</v>
      </c>
      <c r="G121" s="4" t="str">
        <f t="shared" si="2"/>
        <v>1-Way</v>
      </c>
      <c r="H121" s="4" t="str">
        <f>customer!K121</f>
        <v>1-Way</v>
      </c>
      <c r="I121" s="10" t="str">
        <f>VLOOKUP(F121,partner!A120:Q847,11,0)</f>
        <v>1-Way</v>
      </c>
      <c r="J121" s="6">
        <f>customer!C121</f>
        <v>45478</v>
      </c>
      <c r="K121" s="6">
        <f>customer!D121</f>
        <v>45478</v>
      </c>
      <c r="L121" s="6">
        <f>customer!E121</f>
        <v>45478</v>
      </c>
      <c r="M121" s="8"/>
      <c r="N121" s="4" t="str">
        <f>customer!G121</f>
        <v>SKD347</v>
      </c>
      <c r="O121" s="7" t="str">
        <f>customer!L121</f>
        <v>11-20</v>
      </c>
      <c r="P121">
        <v>1</v>
      </c>
      <c r="Q121" t="s">
        <v>1564</v>
      </c>
      <c r="S121" s="4" t="str">
        <f t="shared" si="3"/>
        <v>6W</v>
      </c>
      <c r="T121" t="str">
        <f>customer!J121</f>
        <v>6W</v>
      </c>
    </row>
    <row r="122" spans="1:20" x14ac:dyDescent="0.25">
      <c r="A122" s="2" t="s">
        <v>23</v>
      </c>
      <c r="B122" s="5">
        <v>121</v>
      </c>
      <c r="C122" t="str">
        <f>VLOOKUP(F122,partner!A121:Q848,2,0)</f>
        <v>BTS</v>
      </c>
      <c r="E122" s="4" t="str">
        <f>customer!I122</f>
        <v>Blowout</v>
      </c>
      <c r="F122" s="4">
        <f>customer!F122</f>
        <v>4843520</v>
      </c>
      <c r="G122" s="4" t="str">
        <f t="shared" si="2"/>
        <v>1-Way</v>
      </c>
      <c r="H122" s="4" t="str">
        <f>customer!K122</f>
        <v>1-Way</v>
      </c>
      <c r="I122" s="10" t="str">
        <f>VLOOKUP(F122,partner!A121:Q848,11,0)</f>
        <v>1-Way</v>
      </c>
      <c r="J122" s="6">
        <f>customer!C122</f>
        <v>45478</v>
      </c>
      <c r="K122" s="6">
        <f>customer!D122</f>
        <v>45478</v>
      </c>
      <c r="L122" s="6">
        <f>customer!E122</f>
        <v>45478</v>
      </c>
      <c r="M122" s="8"/>
      <c r="N122" s="4" t="str">
        <f>customer!G122</f>
        <v>SKD377</v>
      </c>
      <c r="O122" s="7" t="str">
        <f>customer!L122</f>
        <v>11-20</v>
      </c>
      <c r="P122">
        <v>1</v>
      </c>
      <c r="Q122" t="s">
        <v>1564</v>
      </c>
      <c r="S122" s="4" t="str">
        <f t="shared" si="3"/>
        <v>6W</v>
      </c>
      <c r="T122" t="str">
        <f>customer!J122</f>
        <v>6W</v>
      </c>
    </row>
    <row r="123" spans="1:20" x14ac:dyDescent="0.25">
      <c r="A123" s="2" t="s">
        <v>23</v>
      </c>
      <c r="B123" s="5">
        <v>122</v>
      </c>
      <c r="C123" t="str">
        <f>VLOOKUP(F123,partner!A122:Q849,2,0)</f>
        <v>BTS</v>
      </c>
      <c r="E123" s="4" t="str">
        <f>customer!I123</f>
        <v>Blowout</v>
      </c>
      <c r="F123" s="4">
        <f>customer!F123</f>
        <v>4843521</v>
      </c>
      <c r="G123" s="4" t="str">
        <f t="shared" si="2"/>
        <v>1-Way</v>
      </c>
      <c r="H123" s="4" t="str">
        <f>customer!K123</f>
        <v>1-Way</v>
      </c>
      <c r="I123" s="10" t="str">
        <f>VLOOKUP(F123,partner!A122:Q849,11,0)</f>
        <v>1-Way</v>
      </c>
      <c r="J123" s="6">
        <f>customer!C123</f>
        <v>45478</v>
      </c>
      <c r="K123" s="6">
        <f>customer!D123</f>
        <v>45478</v>
      </c>
      <c r="L123" s="6">
        <f>customer!E123</f>
        <v>45478</v>
      </c>
      <c r="M123" s="8"/>
      <c r="N123" s="4" t="str">
        <f>customer!G123</f>
        <v>SKD378</v>
      </c>
      <c r="O123" s="7" t="str">
        <f>customer!L123</f>
        <v>11-20</v>
      </c>
      <c r="P123">
        <v>1</v>
      </c>
      <c r="Q123" t="s">
        <v>1564</v>
      </c>
      <c r="S123" s="4" t="str">
        <f t="shared" si="3"/>
        <v>6W</v>
      </c>
      <c r="T123" t="str">
        <f>customer!J123</f>
        <v>6W</v>
      </c>
    </row>
    <row r="124" spans="1:20" x14ac:dyDescent="0.25">
      <c r="A124" s="2" t="s">
        <v>23</v>
      </c>
      <c r="B124" s="5">
        <v>123</v>
      </c>
      <c r="C124" t="str">
        <f>VLOOKUP(F124,partner!A123:Q850,2,0)</f>
        <v>WSR</v>
      </c>
      <c r="E124" s="4" t="str">
        <f>customer!I124</f>
        <v>Empty Package</v>
      </c>
      <c r="F124" s="4">
        <f>customer!F124</f>
        <v>4843522</v>
      </c>
      <c r="G124" s="4" t="str">
        <f t="shared" si="2"/>
        <v>1-Way</v>
      </c>
      <c r="H124" s="4" t="str">
        <f>customer!K124</f>
        <v>1-Way</v>
      </c>
      <c r="I124" s="10" t="str">
        <f>VLOOKUP(F124,partner!A123:Q850,11,0)</f>
        <v>1-Way</v>
      </c>
      <c r="J124" s="6">
        <f>customer!C124</f>
        <v>45478</v>
      </c>
      <c r="K124" s="6">
        <f>customer!D124</f>
        <v>45478</v>
      </c>
      <c r="L124" s="6">
        <f>customer!E124</f>
        <v>45478</v>
      </c>
      <c r="M124" s="8"/>
      <c r="N124" s="4" t="str">
        <f>customer!G124</f>
        <v>SKD317</v>
      </c>
      <c r="O124" s="7" t="str">
        <f>customer!L124</f>
        <v>11-20</v>
      </c>
      <c r="P124">
        <v>1</v>
      </c>
      <c r="Q124" t="s">
        <v>1564</v>
      </c>
      <c r="S124" s="4" t="str">
        <f t="shared" si="3"/>
        <v>6W</v>
      </c>
      <c r="T124" t="str">
        <f>customer!J124</f>
        <v>6W</v>
      </c>
    </row>
    <row r="125" spans="1:20" x14ac:dyDescent="0.25">
      <c r="A125" s="2" t="s">
        <v>23</v>
      </c>
      <c r="B125" s="5">
        <v>124</v>
      </c>
      <c r="C125" t="str">
        <f>VLOOKUP(F125,partner!A124:Q851,2,0)</f>
        <v>BTS</v>
      </c>
      <c r="E125" s="4" t="str">
        <f>customer!I125</f>
        <v>Empty Package</v>
      </c>
      <c r="F125" s="4">
        <f>customer!F125</f>
        <v>4843523</v>
      </c>
      <c r="G125" s="4" t="str">
        <f t="shared" si="2"/>
        <v>1-Way</v>
      </c>
      <c r="H125" s="4" t="str">
        <f>customer!K125</f>
        <v>1-Way</v>
      </c>
      <c r="I125" s="10" t="str">
        <f>VLOOKUP(F125,partner!A124:Q851,11,0)</f>
        <v>1-Way</v>
      </c>
      <c r="J125" s="6">
        <f>customer!C125</f>
        <v>45478</v>
      </c>
      <c r="K125" s="6">
        <f>customer!D125</f>
        <v>45478</v>
      </c>
      <c r="L125" s="6">
        <f>customer!E125</f>
        <v>45478</v>
      </c>
      <c r="M125" s="8"/>
      <c r="N125" s="4" t="str">
        <f>customer!G125</f>
        <v>SKD317</v>
      </c>
      <c r="O125" s="7" t="str">
        <f>customer!L125</f>
        <v>11-20</v>
      </c>
      <c r="P125">
        <v>1</v>
      </c>
      <c r="Q125" t="s">
        <v>1564</v>
      </c>
      <c r="S125" s="4" t="str">
        <f t="shared" si="3"/>
        <v>6W</v>
      </c>
      <c r="T125" t="str">
        <f>customer!J125</f>
        <v>6W</v>
      </c>
    </row>
    <row r="126" spans="1:20" x14ac:dyDescent="0.25">
      <c r="A126" s="2" t="s">
        <v>23</v>
      </c>
      <c r="B126" s="5">
        <v>125</v>
      </c>
      <c r="C126" t="str">
        <f>VLOOKUP(F126,partner!A125:Q852,2,0)</f>
        <v>BTS</v>
      </c>
      <c r="E126" s="4" t="str">
        <f>customer!I126</f>
        <v>Empty Package</v>
      </c>
      <c r="F126" s="4">
        <f>customer!F126</f>
        <v>4843524</v>
      </c>
      <c r="G126" s="4" t="str">
        <f t="shared" si="2"/>
        <v>1-Way</v>
      </c>
      <c r="H126" s="4" t="str">
        <f>customer!K126</f>
        <v>1-Way</v>
      </c>
      <c r="I126" s="10" t="str">
        <f>VLOOKUP(F126,partner!A125:Q852,11,0)</f>
        <v>1-Way</v>
      </c>
      <c r="J126" s="6">
        <f>customer!C126</f>
        <v>45478</v>
      </c>
      <c r="K126" s="6">
        <f>customer!D126</f>
        <v>45478</v>
      </c>
      <c r="L126" s="6">
        <f>customer!E126</f>
        <v>45478</v>
      </c>
      <c r="M126" s="8"/>
      <c r="N126" s="4" t="str">
        <f>customer!G126</f>
        <v>SKD334</v>
      </c>
      <c r="O126" s="7" t="str">
        <f>customer!L126</f>
        <v>6-10</v>
      </c>
      <c r="P126">
        <v>1</v>
      </c>
      <c r="Q126" t="s">
        <v>1564</v>
      </c>
      <c r="S126" s="4" t="str">
        <f t="shared" si="3"/>
        <v>6W</v>
      </c>
      <c r="T126" t="str">
        <f>customer!J126</f>
        <v>6W</v>
      </c>
    </row>
    <row r="127" spans="1:20" x14ac:dyDescent="0.25">
      <c r="A127" s="2" t="s">
        <v>23</v>
      </c>
      <c r="B127" s="5">
        <v>126</v>
      </c>
      <c r="C127" t="str">
        <f>VLOOKUP(F127,partner!A126:Q853,2,0)</f>
        <v>RNV</v>
      </c>
      <c r="E127" s="4" t="str">
        <f>customer!I127</f>
        <v>Empty Package</v>
      </c>
      <c r="F127" s="4">
        <f>customer!F127</f>
        <v>4843525</v>
      </c>
      <c r="G127" s="4" t="str">
        <f t="shared" si="2"/>
        <v>1-Way</v>
      </c>
      <c r="H127" s="4" t="str">
        <f>customer!K127</f>
        <v>1-Way</v>
      </c>
      <c r="I127" s="10" t="str">
        <f>VLOOKUP(F127,partner!A126:Q853,11,0)</f>
        <v>1-Way</v>
      </c>
      <c r="J127" s="6">
        <f>customer!C127</f>
        <v>45478</v>
      </c>
      <c r="K127" s="6">
        <f>customer!D127</f>
        <v>45478</v>
      </c>
      <c r="L127" s="6">
        <f>customer!E127</f>
        <v>45478</v>
      </c>
      <c r="M127" s="8"/>
      <c r="N127" s="4" t="str">
        <f>customer!G127</f>
        <v>SKD324</v>
      </c>
      <c r="O127" s="7" t="str">
        <f>customer!L127</f>
        <v>6-10</v>
      </c>
      <c r="P127">
        <v>1</v>
      </c>
      <c r="Q127" t="s">
        <v>1564</v>
      </c>
      <c r="S127" s="4" t="str">
        <f t="shared" si="3"/>
        <v>6W</v>
      </c>
      <c r="T127" t="str">
        <f>customer!J127</f>
        <v>6W</v>
      </c>
    </row>
    <row r="128" spans="1:20" x14ac:dyDescent="0.25">
      <c r="A128" s="2" t="s">
        <v>23</v>
      </c>
      <c r="B128" s="5">
        <v>127</v>
      </c>
      <c r="C128" t="str">
        <f>VLOOKUP(F128,partner!A127:Q854,2,0)</f>
        <v>BTS</v>
      </c>
      <c r="E128" s="4" t="str">
        <f>customer!I128</f>
        <v>Empty Package</v>
      </c>
      <c r="F128" s="4">
        <f>customer!F128</f>
        <v>4843526</v>
      </c>
      <c r="G128" s="4" t="str">
        <f t="shared" si="2"/>
        <v>1-Way</v>
      </c>
      <c r="H128" s="4" t="str">
        <f>customer!K128</f>
        <v>1-Way</v>
      </c>
      <c r="I128" s="10" t="str">
        <f>VLOOKUP(F128,partner!A127:Q854,11,0)</f>
        <v>1-Way</v>
      </c>
      <c r="J128" s="6">
        <f>customer!C128</f>
        <v>45478</v>
      </c>
      <c r="K128" s="6">
        <f>customer!D128</f>
        <v>45478</v>
      </c>
      <c r="L128" s="6">
        <f>customer!E128</f>
        <v>45478</v>
      </c>
      <c r="M128" s="8"/>
      <c r="N128" s="4" t="str">
        <f>customer!G128</f>
        <v>SKD303</v>
      </c>
      <c r="O128" s="7" t="str">
        <f>customer!L128</f>
        <v>21-30</v>
      </c>
      <c r="P128">
        <v>1</v>
      </c>
      <c r="Q128" t="s">
        <v>1564</v>
      </c>
      <c r="S128" s="4" t="str">
        <f t="shared" si="3"/>
        <v>6W</v>
      </c>
      <c r="T128" t="str">
        <f>customer!J128</f>
        <v>6W</v>
      </c>
    </row>
    <row r="129" spans="1:20" x14ac:dyDescent="0.25">
      <c r="A129" s="2" t="s">
        <v>23</v>
      </c>
      <c r="B129" s="5">
        <v>128</v>
      </c>
      <c r="C129" t="str">
        <f>VLOOKUP(F129,partner!A128:Q855,2,0)</f>
        <v>RNV</v>
      </c>
      <c r="E129" s="4" t="str">
        <f>customer!I129</f>
        <v>Empty Package</v>
      </c>
      <c r="F129" s="4">
        <f>customer!F129</f>
        <v>4843527</v>
      </c>
      <c r="G129" s="4" t="str">
        <f t="shared" si="2"/>
        <v>1-Way</v>
      </c>
      <c r="H129" s="4" t="str">
        <f>customer!K129</f>
        <v>1-Way</v>
      </c>
      <c r="I129" s="10" t="str">
        <f>VLOOKUP(F129,partner!A128:Q855,11,0)</f>
        <v>1-Way</v>
      </c>
      <c r="J129" s="6">
        <f>customer!C129</f>
        <v>45478</v>
      </c>
      <c r="K129" s="6">
        <f>customer!D129</f>
        <v>45478</v>
      </c>
      <c r="L129" s="6">
        <f>customer!E129</f>
        <v>45478</v>
      </c>
      <c r="M129" s="8"/>
      <c r="N129" s="4" t="str">
        <f>customer!G129</f>
        <v>SKD319</v>
      </c>
      <c r="O129" s="7" t="str">
        <f>customer!L129</f>
        <v>6-10</v>
      </c>
      <c r="P129">
        <v>1</v>
      </c>
      <c r="Q129" t="s">
        <v>1564</v>
      </c>
      <c r="S129" s="4" t="str">
        <f t="shared" si="3"/>
        <v>6W</v>
      </c>
      <c r="T129" t="str">
        <f>customer!J129</f>
        <v>6W</v>
      </c>
    </row>
    <row r="130" spans="1:20" x14ac:dyDescent="0.25">
      <c r="A130" s="2" t="s">
        <v>23</v>
      </c>
      <c r="B130" s="5">
        <v>129</v>
      </c>
      <c r="C130" t="str">
        <f>VLOOKUP(F130,partner!A129:Q856,2,0)</f>
        <v>BTS</v>
      </c>
      <c r="E130" s="4" t="str">
        <f>customer!I130</f>
        <v>Empty Package</v>
      </c>
      <c r="F130" s="4">
        <f>customer!F130</f>
        <v>4843528</v>
      </c>
      <c r="G130" s="4" t="str">
        <f t="shared" si="2"/>
        <v>1-Way</v>
      </c>
      <c r="H130" s="4" t="str">
        <f>customer!K130</f>
        <v>1-Way</v>
      </c>
      <c r="I130" s="10" t="str">
        <f>VLOOKUP(F130,partner!A129:Q856,11,0)</f>
        <v>1-Way</v>
      </c>
      <c r="J130" s="6">
        <f>customer!C130</f>
        <v>45478</v>
      </c>
      <c r="K130" s="6">
        <f>customer!D130</f>
        <v>45478</v>
      </c>
      <c r="L130" s="6">
        <f>customer!E130</f>
        <v>45478</v>
      </c>
      <c r="M130" s="8"/>
      <c r="N130" s="4" t="str">
        <f>customer!G130</f>
        <v>SKD332</v>
      </c>
      <c r="O130" s="7" t="str">
        <f>customer!L130</f>
        <v>6-10</v>
      </c>
      <c r="P130">
        <v>1</v>
      </c>
      <c r="Q130" t="s">
        <v>1564</v>
      </c>
      <c r="S130" s="4" t="str">
        <f t="shared" si="3"/>
        <v>6W</v>
      </c>
      <c r="T130" t="str">
        <f>customer!J130</f>
        <v>6W</v>
      </c>
    </row>
    <row r="131" spans="1:20" x14ac:dyDescent="0.25">
      <c r="A131" s="2" t="s">
        <v>23</v>
      </c>
      <c r="B131" s="5">
        <v>130</v>
      </c>
      <c r="C131" t="str">
        <f>VLOOKUP(F131,partner!A130:Q857,2,0)</f>
        <v>RNV</v>
      </c>
      <c r="E131" s="4" t="str">
        <f>customer!I131</f>
        <v>Empty Package</v>
      </c>
      <c r="F131" s="4">
        <f>customer!F131</f>
        <v>4843529</v>
      </c>
      <c r="G131" s="4" t="str">
        <f t="shared" ref="G131:G194" si="4">H131</f>
        <v>1-Way</v>
      </c>
      <c r="H131" s="4" t="str">
        <f>customer!K131</f>
        <v>1-Way</v>
      </c>
      <c r="I131" s="10" t="str">
        <f>VLOOKUP(F131,partner!A130:Q857,11,0)</f>
        <v>1-Way</v>
      </c>
      <c r="J131" s="6">
        <f>customer!C131</f>
        <v>45478</v>
      </c>
      <c r="K131" s="6">
        <f>customer!D131</f>
        <v>45478</v>
      </c>
      <c r="L131" s="6">
        <f>customer!E131</f>
        <v>45478</v>
      </c>
      <c r="M131" s="8"/>
      <c r="N131" s="4" t="str">
        <f>customer!G131</f>
        <v>SKD333</v>
      </c>
      <c r="O131" s="7" t="str">
        <f>customer!L131</f>
        <v>0-5</v>
      </c>
      <c r="P131">
        <v>1</v>
      </c>
      <c r="Q131" t="s">
        <v>1564</v>
      </c>
      <c r="S131" s="4" t="str">
        <f t="shared" ref="S131:S194" si="5">T131</f>
        <v>6W</v>
      </c>
      <c r="T131" t="str">
        <f>customer!J131</f>
        <v>6W</v>
      </c>
    </row>
    <row r="132" spans="1:20" x14ac:dyDescent="0.25">
      <c r="A132" s="2" t="s">
        <v>23</v>
      </c>
      <c r="B132" s="5">
        <v>131</v>
      </c>
      <c r="C132" t="str">
        <f>VLOOKUP(F132,partner!A131:Q858,2,0)</f>
        <v>BTS</v>
      </c>
      <c r="E132" s="4" t="str">
        <f>customer!I132</f>
        <v>Empty Package</v>
      </c>
      <c r="F132" s="4">
        <f>customer!F132</f>
        <v>4843544</v>
      </c>
      <c r="G132" s="4" t="str">
        <f t="shared" si="4"/>
        <v>1-Way</v>
      </c>
      <c r="H132" s="4" t="str">
        <f>customer!K132</f>
        <v>1-Way</v>
      </c>
      <c r="I132" s="10" t="str">
        <f>VLOOKUP(F132,partner!A131:Q858,11,0)</f>
        <v>1-Way</v>
      </c>
      <c r="J132" s="6">
        <f>customer!C132</f>
        <v>45478</v>
      </c>
      <c r="K132" s="6">
        <f>customer!D132</f>
        <v>45478</v>
      </c>
      <c r="L132" s="6">
        <f>customer!E132</f>
        <v>45478</v>
      </c>
      <c r="M132" s="8"/>
      <c r="N132" s="4" t="str">
        <f>customer!G132</f>
        <v>SKD334</v>
      </c>
      <c r="O132" s="7" t="str">
        <f>customer!L132</f>
        <v>6-10</v>
      </c>
      <c r="P132">
        <v>1</v>
      </c>
      <c r="Q132" t="s">
        <v>1564</v>
      </c>
      <c r="S132" s="4" t="str">
        <f t="shared" si="5"/>
        <v>6W</v>
      </c>
      <c r="T132" t="str">
        <f>customer!J132</f>
        <v>6W</v>
      </c>
    </row>
    <row r="133" spans="1:20" x14ac:dyDescent="0.25">
      <c r="A133" s="2" t="s">
        <v>23</v>
      </c>
      <c r="B133" s="5">
        <v>132</v>
      </c>
      <c r="C133" t="str">
        <f>VLOOKUP(F133,partner!A132:Q859,2,0)</f>
        <v>WSR</v>
      </c>
      <c r="E133" s="4" t="str">
        <f>customer!I133</f>
        <v>Empty Package</v>
      </c>
      <c r="F133" s="4">
        <f>customer!F133</f>
        <v>4843545</v>
      </c>
      <c r="G133" s="4" t="str">
        <f t="shared" si="4"/>
        <v>1-Way</v>
      </c>
      <c r="H133" s="4" t="str">
        <f>customer!K133</f>
        <v>1-Way</v>
      </c>
      <c r="I133" s="10" t="str">
        <f>VLOOKUP(F133,partner!A132:Q859,11,0)</f>
        <v>1-Way</v>
      </c>
      <c r="J133" s="6">
        <f>customer!C133</f>
        <v>45478</v>
      </c>
      <c r="K133" s="6">
        <f>customer!D133</f>
        <v>45478</v>
      </c>
      <c r="L133" s="6">
        <f>customer!E133</f>
        <v>45478</v>
      </c>
      <c r="M133" s="8"/>
      <c r="N133" s="4" t="str">
        <f>customer!G133</f>
        <v>SKD317</v>
      </c>
      <c r="O133" s="7" t="str">
        <f>customer!L133</f>
        <v>11-20</v>
      </c>
      <c r="P133">
        <v>1</v>
      </c>
      <c r="Q133" t="s">
        <v>1564</v>
      </c>
      <c r="S133" s="4" t="str">
        <f t="shared" si="5"/>
        <v>6W</v>
      </c>
      <c r="T133" t="str">
        <f>customer!J133</f>
        <v>6W</v>
      </c>
    </row>
    <row r="134" spans="1:20" x14ac:dyDescent="0.25">
      <c r="A134" s="2" t="s">
        <v>23</v>
      </c>
      <c r="B134" s="5">
        <v>133</v>
      </c>
      <c r="C134" t="str">
        <f>VLOOKUP(F134,partner!A133:Q860,2,0)</f>
        <v>BTS</v>
      </c>
      <c r="E134" s="4" t="str">
        <f>customer!I134</f>
        <v>Empty Package</v>
      </c>
      <c r="F134" s="4">
        <f>customer!F134</f>
        <v>4843546</v>
      </c>
      <c r="G134" s="4" t="str">
        <f t="shared" si="4"/>
        <v>1-Way</v>
      </c>
      <c r="H134" s="4" t="str">
        <f>customer!K134</f>
        <v>1-Way</v>
      </c>
      <c r="I134" s="10" t="str">
        <f>VLOOKUP(F134,partner!A133:Q860,11,0)</f>
        <v>1-Way</v>
      </c>
      <c r="J134" s="6">
        <f>customer!C134</f>
        <v>45478</v>
      </c>
      <c r="K134" s="6">
        <f>customer!D134</f>
        <v>45478</v>
      </c>
      <c r="L134" s="6">
        <f>customer!E134</f>
        <v>45478</v>
      </c>
      <c r="M134" s="8"/>
      <c r="N134" s="4" t="str">
        <f>customer!G134</f>
        <v>SKD334</v>
      </c>
      <c r="O134" s="7" t="str">
        <f>customer!L134</f>
        <v>6-10</v>
      </c>
      <c r="P134">
        <v>1</v>
      </c>
      <c r="Q134" t="s">
        <v>1564</v>
      </c>
      <c r="S134" s="4" t="str">
        <f t="shared" si="5"/>
        <v>6W</v>
      </c>
      <c r="T134" t="str">
        <f>customer!J134</f>
        <v>6W</v>
      </c>
    </row>
    <row r="135" spans="1:20" x14ac:dyDescent="0.25">
      <c r="A135" s="2" t="s">
        <v>23</v>
      </c>
      <c r="B135" s="5">
        <v>134</v>
      </c>
      <c r="C135" t="str">
        <f>VLOOKUP(F135,partner!A134:Q861,2,0)</f>
        <v>RNV</v>
      </c>
      <c r="E135" s="4" t="str">
        <f>customer!I135</f>
        <v>Empty Package</v>
      </c>
      <c r="F135" s="4">
        <f>customer!F135</f>
        <v>4843547</v>
      </c>
      <c r="G135" s="4" t="str">
        <f t="shared" si="4"/>
        <v>1-Way</v>
      </c>
      <c r="H135" s="4" t="str">
        <f>customer!K135</f>
        <v>1-Way</v>
      </c>
      <c r="I135" s="10" t="str">
        <f>VLOOKUP(F135,partner!A134:Q861,11,0)</f>
        <v>1-Way</v>
      </c>
      <c r="J135" s="6">
        <f>customer!C135</f>
        <v>45478</v>
      </c>
      <c r="K135" s="6">
        <f>customer!D135</f>
        <v>45478</v>
      </c>
      <c r="L135" s="6">
        <f>customer!E135</f>
        <v>45478</v>
      </c>
      <c r="M135" s="8"/>
      <c r="N135" s="4" t="str">
        <f>customer!G135</f>
        <v>SKD309</v>
      </c>
      <c r="O135" s="7" t="str">
        <f>customer!L135</f>
        <v>11-20</v>
      </c>
      <c r="P135">
        <v>1</v>
      </c>
      <c r="Q135" t="s">
        <v>1564</v>
      </c>
      <c r="S135" s="4" t="str">
        <f t="shared" si="5"/>
        <v>6W</v>
      </c>
      <c r="T135" t="str">
        <f>customer!J135</f>
        <v>6W</v>
      </c>
    </row>
    <row r="136" spans="1:20" x14ac:dyDescent="0.25">
      <c r="A136" s="2" t="s">
        <v>23</v>
      </c>
      <c r="B136" s="5">
        <v>135</v>
      </c>
      <c r="C136" t="str">
        <f>VLOOKUP(F136,partner!A135:Q862,2,0)</f>
        <v>BTS</v>
      </c>
      <c r="E136" s="4" t="str">
        <f>customer!I136</f>
        <v>Empty Package</v>
      </c>
      <c r="F136" s="4">
        <f>customer!F136</f>
        <v>4843549</v>
      </c>
      <c r="G136" s="4" t="str">
        <f t="shared" si="4"/>
        <v>1-Way</v>
      </c>
      <c r="H136" s="4" t="str">
        <f>customer!K136</f>
        <v>1-Way</v>
      </c>
      <c r="I136" s="10" t="str">
        <f>VLOOKUP(F136,partner!A135:Q862,11,0)</f>
        <v>1-Way</v>
      </c>
      <c r="J136" s="6">
        <f>customer!C136</f>
        <v>45478</v>
      </c>
      <c r="K136" s="6">
        <f>customer!D136</f>
        <v>45478</v>
      </c>
      <c r="L136" s="6">
        <f>customer!E136</f>
        <v>45478</v>
      </c>
      <c r="M136" s="8"/>
      <c r="N136" s="4" t="str">
        <f>customer!G136</f>
        <v>SKD325</v>
      </c>
      <c r="O136" s="7" t="str">
        <f>customer!L136</f>
        <v>0-5</v>
      </c>
      <c r="P136">
        <v>1</v>
      </c>
      <c r="Q136" t="s">
        <v>1564</v>
      </c>
      <c r="S136" s="4" t="str">
        <f t="shared" si="5"/>
        <v>6W</v>
      </c>
      <c r="T136" t="str">
        <f>customer!J136</f>
        <v>6W</v>
      </c>
    </row>
    <row r="137" spans="1:20" x14ac:dyDescent="0.25">
      <c r="A137" s="2" t="s">
        <v>23</v>
      </c>
      <c r="B137" s="5">
        <v>136</v>
      </c>
      <c r="C137" t="str">
        <f>VLOOKUP(F137,partner!A136:Q863,2,0)</f>
        <v>BTS</v>
      </c>
      <c r="E137" s="4" t="str">
        <f>customer!I137</f>
        <v>Empty Package</v>
      </c>
      <c r="F137" s="4">
        <f>customer!F137</f>
        <v>4843550</v>
      </c>
      <c r="G137" s="4" t="str">
        <f t="shared" si="4"/>
        <v>1-Way</v>
      </c>
      <c r="H137" s="4" t="str">
        <f>customer!K137</f>
        <v>1-Way</v>
      </c>
      <c r="I137" s="10" t="str">
        <f>VLOOKUP(F137,partner!A136:Q863,11,0)</f>
        <v>1-Way</v>
      </c>
      <c r="J137" s="6">
        <f>customer!C137</f>
        <v>45478</v>
      </c>
      <c r="K137" s="6">
        <f>customer!D137</f>
        <v>45478</v>
      </c>
      <c r="L137" s="6">
        <f>customer!E137</f>
        <v>45478</v>
      </c>
      <c r="M137" s="8"/>
      <c r="N137" s="4" t="str">
        <f>customer!G137</f>
        <v>SKD304</v>
      </c>
      <c r="O137" s="7" t="str">
        <f>customer!L137</f>
        <v>6-10</v>
      </c>
      <c r="P137">
        <v>1</v>
      </c>
      <c r="Q137" t="s">
        <v>1564</v>
      </c>
      <c r="S137" s="4" t="str">
        <f t="shared" si="5"/>
        <v>6W</v>
      </c>
      <c r="T137" t="str">
        <f>customer!J137</f>
        <v>6W</v>
      </c>
    </row>
    <row r="138" spans="1:20" x14ac:dyDescent="0.25">
      <c r="A138" s="2" t="s">
        <v>23</v>
      </c>
      <c r="B138" s="5">
        <v>137</v>
      </c>
      <c r="C138" t="str">
        <f>VLOOKUP(F138,partner!A137:Q864,2,0)</f>
        <v>BTS</v>
      </c>
      <c r="E138" s="4" t="str">
        <f>customer!I138</f>
        <v>Empty Package</v>
      </c>
      <c r="F138" s="4">
        <f>customer!F138</f>
        <v>4843981</v>
      </c>
      <c r="G138" s="4" t="str">
        <f t="shared" si="4"/>
        <v>1-Way</v>
      </c>
      <c r="H138" s="4" t="str">
        <f>customer!K138</f>
        <v>1-Way</v>
      </c>
      <c r="I138" s="10" t="str">
        <f>VLOOKUP(F138,partner!A137:Q864,11,0)</f>
        <v>1-Way</v>
      </c>
      <c r="J138" s="6">
        <f>customer!C138</f>
        <v>45478</v>
      </c>
      <c r="K138" s="6">
        <f>customer!D138</f>
        <v>45478</v>
      </c>
      <c r="L138" s="6">
        <f>customer!E138</f>
        <v>45478</v>
      </c>
      <c r="M138" s="8"/>
      <c r="N138" s="4" t="str">
        <f>customer!G138</f>
        <v>SKD320</v>
      </c>
      <c r="O138" s="7" t="str">
        <f>customer!L138</f>
        <v>0-5</v>
      </c>
      <c r="P138">
        <v>1</v>
      </c>
      <c r="Q138" t="s">
        <v>1564</v>
      </c>
      <c r="S138" s="4" t="str">
        <f t="shared" si="5"/>
        <v>6W</v>
      </c>
      <c r="T138" t="str">
        <f>customer!J138</f>
        <v>6W</v>
      </c>
    </row>
    <row r="139" spans="1:20" x14ac:dyDescent="0.25">
      <c r="A139" s="2" t="s">
        <v>23</v>
      </c>
      <c r="B139" s="5">
        <v>138</v>
      </c>
      <c r="C139" t="str">
        <f>VLOOKUP(F139,partner!A138:Q865,2,0)</f>
        <v>RNV</v>
      </c>
      <c r="E139" s="4" t="str">
        <f>customer!I139</f>
        <v>Blowout</v>
      </c>
      <c r="F139" s="4">
        <f>customer!F139</f>
        <v>4846959</v>
      </c>
      <c r="G139" s="4" t="str">
        <f t="shared" si="4"/>
        <v>ROUND</v>
      </c>
      <c r="H139" s="4" t="str">
        <f>customer!K139</f>
        <v>ROUND</v>
      </c>
      <c r="I139" s="10" t="str">
        <f>VLOOKUP(F139,partner!A138:Q865,11,0)</f>
        <v>ROUND</v>
      </c>
      <c r="J139" s="6">
        <f>customer!C139</f>
        <v>45481</v>
      </c>
      <c r="K139" s="6">
        <f>customer!D139</f>
        <v>45481</v>
      </c>
      <c r="L139" s="6">
        <f>customer!E139</f>
        <v>45481</v>
      </c>
      <c r="M139" s="8"/>
      <c r="N139" s="4" t="str">
        <f>customer!G139</f>
        <v>SKD304</v>
      </c>
      <c r="O139" s="7" t="str">
        <f>customer!L139</f>
        <v>6-10</v>
      </c>
      <c r="P139">
        <v>1</v>
      </c>
      <c r="Q139" t="s">
        <v>1564</v>
      </c>
      <c r="S139" s="4" t="str">
        <f t="shared" si="5"/>
        <v>6W</v>
      </c>
      <c r="T139" t="str">
        <f>customer!J139</f>
        <v>6W</v>
      </c>
    </row>
    <row r="140" spans="1:20" x14ac:dyDescent="0.25">
      <c r="A140" s="2" t="s">
        <v>23</v>
      </c>
      <c r="B140" s="5">
        <v>139</v>
      </c>
      <c r="C140" t="str">
        <f>VLOOKUP(F140,partner!A139:Q866,2,0)</f>
        <v>WSR</v>
      </c>
      <c r="E140" s="4" t="str">
        <f>customer!I140</f>
        <v>Blowout</v>
      </c>
      <c r="F140" s="4">
        <f>customer!F140</f>
        <v>4846960</v>
      </c>
      <c r="G140" s="4" t="str">
        <f t="shared" si="4"/>
        <v>1-Way</v>
      </c>
      <c r="H140" s="4" t="str">
        <f>customer!K140</f>
        <v>1-Way</v>
      </c>
      <c r="I140" s="10" t="str">
        <f>VLOOKUP(F140,partner!A139:Q866,11,0)</f>
        <v>1-Way</v>
      </c>
      <c r="J140" s="6">
        <f>customer!C140</f>
        <v>45481</v>
      </c>
      <c r="K140" s="6">
        <f>customer!D140</f>
        <v>45481</v>
      </c>
      <c r="L140" s="6">
        <f>customer!E140</f>
        <v>45481</v>
      </c>
      <c r="M140" s="8"/>
      <c r="N140" s="4" t="str">
        <f>customer!G140</f>
        <v>SKD317</v>
      </c>
      <c r="O140" s="7" t="str">
        <f>customer!L140</f>
        <v>11-20</v>
      </c>
      <c r="P140">
        <v>1</v>
      </c>
      <c r="Q140" t="s">
        <v>1564</v>
      </c>
      <c r="S140" s="4" t="str">
        <f t="shared" si="5"/>
        <v>6W</v>
      </c>
      <c r="T140" t="str">
        <f>customer!J140</f>
        <v>6W</v>
      </c>
    </row>
    <row r="141" spans="1:20" x14ac:dyDescent="0.25">
      <c r="A141" s="2" t="s">
        <v>23</v>
      </c>
      <c r="B141" s="5">
        <v>140</v>
      </c>
      <c r="C141" t="str">
        <f>VLOOKUP(F141,partner!A140:Q867,2,0)</f>
        <v>WSR</v>
      </c>
      <c r="E141" s="4" t="str">
        <f>customer!I141</f>
        <v>Blowout</v>
      </c>
      <c r="F141" s="4">
        <f>customer!F141</f>
        <v>4852781</v>
      </c>
      <c r="G141" s="4" t="str">
        <f t="shared" si="4"/>
        <v>ROUND</v>
      </c>
      <c r="H141" s="4" t="str">
        <f>customer!K141</f>
        <v>ROUND</v>
      </c>
      <c r="I141" s="10" t="str">
        <f>VLOOKUP(F141,partner!A140:Q867,11,0)</f>
        <v>ROUND</v>
      </c>
      <c r="J141" s="6">
        <f>customer!C141</f>
        <v>45481</v>
      </c>
      <c r="K141" s="6">
        <f>customer!D141</f>
        <v>45481</v>
      </c>
      <c r="L141" s="6">
        <f>customer!E141</f>
        <v>45481</v>
      </c>
      <c r="M141" s="8"/>
      <c r="N141" s="4" t="str">
        <f>customer!G141</f>
        <v>SKD317</v>
      </c>
      <c r="O141" s="7" t="str">
        <f>customer!L141</f>
        <v>11-20</v>
      </c>
      <c r="P141">
        <v>1</v>
      </c>
      <c r="Q141" t="s">
        <v>1564</v>
      </c>
      <c r="S141" s="4" t="str">
        <f t="shared" si="5"/>
        <v>6W</v>
      </c>
      <c r="T141" t="str">
        <f>customer!J141</f>
        <v>6W</v>
      </c>
    </row>
    <row r="142" spans="1:20" x14ac:dyDescent="0.25">
      <c r="A142" s="2" t="s">
        <v>23</v>
      </c>
      <c r="B142" s="5">
        <v>141</v>
      </c>
      <c r="C142" t="str">
        <f>VLOOKUP(F142,partner!A141:Q868,2,0)</f>
        <v>WSR</v>
      </c>
      <c r="E142" s="4" t="str">
        <f>customer!I142</f>
        <v>Blowout</v>
      </c>
      <c r="F142" s="4">
        <f>customer!F142</f>
        <v>4852783</v>
      </c>
      <c r="G142" s="4" t="str">
        <f t="shared" si="4"/>
        <v>1-Way</v>
      </c>
      <c r="H142" s="4" t="str">
        <f>customer!K142</f>
        <v>1-Way</v>
      </c>
      <c r="I142" s="10" t="str">
        <f>VLOOKUP(F142,partner!A141:Q868,11,0)</f>
        <v>1-Way</v>
      </c>
      <c r="J142" s="6">
        <f>customer!C142</f>
        <v>45481</v>
      </c>
      <c r="K142" s="6">
        <f>customer!D142</f>
        <v>45481</v>
      </c>
      <c r="L142" s="6">
        <f>customer!E142</f>
        <v>45481</v>
      </c>
      <c r="M142" s="8"/>
      <c r="N142" s="4" t="str">
        <f>customer!G142</f>
        <v>SKD330</v>
      </c>
      <c r="O142" s="7" t="str">
        <f>customer!L142</f>
        <v>0-5</v>
      </c>
      <c r="P142">
        <v>1</v>
      </c>
      <c r="Q142" t="s">
        <v>1564</v>
      </c>
      <c r="S142" s="4" t="str">
        <f t="shared" si="5"/>
        <v>6W</v>
      </c>
      <c r="T142" t="str">
        <f>customer!J142</f>
        <v>6W</v>
      </c>
    </row>
    <row r="143" spans="1:20" x14ac:dyDescent="0.25">
      <c r="A143" s="2" t="s">
        <v>23</v>
      </c>
      <c r="B143" s="5">
        <v>142</v>
      </c>
      <c r="C143" t="str">
        <f>VLOOKUP(F143,partner!A142:Q869,2,0)</f>
        <v>WSR</v>
      </c>
      <c r="E143" s="4" t="str">
        <f>customer!I143</f>
        <v>Blowout</v>
      </c>
      <c r="F143" s="4">
        <f>customer!F143</f>
        <v>4852785</v>
      </c>
      <c r="G143" s="4" t="str">
        <f t="shared" si="4"/>
        <v>1-Way</v>
      </c>
      <c r="H143" s="4" t="str">
        <f>customer!K143</f>
        <v>1-Way</v>
      </c>
      <c r="I143" s="10" t="str">
        <f>VLOOKUP(F143,partner!A142:Q869,11,0)</f>
        <v>1-Way</v>
      </c>
      <c r="J143" s="6">
        <f>customer!C143</f>
        <v>45481</v>
      </c>
      <c r="K143" s="6">
        <f>customer!D143</f>
        <v>45481</v>
      </c>
      <c r="L143" s="6">
        <f>customer!E143</f>
        <v>45481</v>
      </c>
      <c r="M143" s="8"/>
      <c r="N143" s="4" t="str">
        <f>customer!G143</f>
        <v>SKD349</v>
      </c>
      <c r="O143" s="7" t="str">
        <f>customer!L143</f>
        <v>0-5</v>
      </c>
      <c r="P143">
        <v>1</v>
      </c>
      <c r="Q143" t="s">
        <v>1564</v>
      </c>
      <c r="S143" s="4" t="str">
        <f t="shared" si="5"/>
        <v>6W</v>
      </c>
      <c r="T143" t="str">
        <f>customer!J143</f>
        <v>6W</v>
      </c>
    </row>
    <row r="144" spans="1:20" x14ac:dyDescent="0.25">
      <c r="A144" s="2" t="s">
        <v>23</v>
      </c>
      <c r="B144" s="5">
        <v>143</v>
      </c>
      <c r="C144" t="str">
        <f>VLOOKUP(F144,partner!A143:Q870,2,0)</f>
        <v>WSR</v>
      </c>
      <c r="E144" s="4" t="str">
        <f>customer!I144</f>
        <v>Blowout</v>
      </c>
      <c r="F144" s="4">
        <f>customer!F144</f>
        <v>4852786</v>
      </c>
      <c r="G144" s="4" t="str">
        <f t="shared" si="4"/>
        <v>1-Way</v>
      </c>
      <c r="H144" s="4" t="str">
        <f>customer!K144</f>
        <v>1-Way</v>
      </c>
      <c r="I144" s="10" t="str">
        <f>VLOOKUP(F144,partner!A143:Q870,11,0)</f>
        <v>1-Way</v>
      </c>
      <c r="J144" s="6">
        <f>customer!C144</f>
        <v>45481</v>
      </c>
      <c r="K144" s="6">
        <f>customer!D144</f>
        <v>45481</v>
      </c>
      <c r="L144" s="6">
        <f>customer!E144</f>
        <v>45481</v>
      </c>
      <c r="M144" s="8"/>
      <c r="N144" s="4" t="str">
        <f>customer!G144</f>
        <v>SKD306</v>
      </c>
      <c r="O144" s="7" t="str">
        <f>customer!L144</f>
        <v>11-20</v>
      </c>
      <c r="P144">
        <v>1</v>
      </c>
      <c r="Q144" t="s">
        <v>1564</v>
      </c>
      <c r="S144" s="4" t="str">
        <f t="shared" si="5"/>
        <v>6W</v>
      </c>
      <c r="T144" t="str">
        <f>customer!J144</f>
        <v>6W</v>
      </c>
    </row>
    <row r="145" spans="1:20" x14ac:dyDescent="0.25">
      <c r="A145" s="2" t="s">
        <v>23</v>
      </c>
      <c r="B145" s="5">
        <v>144</v>
      </c>
      <c r="C145" t="str">
        <f>VLOOKUP(F145,partner!A144:Q871,2,0)</f>
        <v>RNV</v>
      </c>
      <c r="E145" s="4" t="str">
        <f>customer!I145</f>
        <v>Blowout</v>
      </c>
      <c r="F145" s="4">
        <f>customer!F145</f>
        <v>4852787</v>
      </c>
      <c r="G145" s="4" t="str">
        <f t="shared" si="4"/>
        <v>ROUND</v>
      </c>
      <c r="H145" s="4" t="str">
        <f>customer!K145</f>
        <v>ROUND</v>
      </c>
      <c r="I145" s="10" t="str">
        <f>VLOOKUP(F145,partner!A144:Q871,11,0)</f>
        <v>ROUND</v>
      </c>
      <c r="J145" s="6">
        <f>customer!C145</f>
        <v>45481</v>
      </c>
      <c r="K145" s="6">
        <f>customer!D145</f>
        <v>45481</v>
      </c>
      <c r="L145" s="6">
        <f>customer!E145</f>
        <v>45481</v>
      </c>
      <c r="M145" s="8"/>
      <c r="N145" s="4" t="str">
        <f>customer!G145</f>
        <v>SKD323</v>
      </c>
      <c r="O145" s="7" t="str">
        <f>customer!L145</f>
        <v>11-20</v>
      </c>
      <c r="P145">
        <v>1</v>
      </c>
      <c r="Q145" t="s">
        <v>1564</v>
      </c>
      <c r="S145" s="4" t="str">
        <f t="shared" si="5"/>
        <v>6W</v>
      </c>
      <c r="T145" t="str">
        <f>customer!J145</f>
        <v>6W</v>
      </c>
    </row>
    <row r="146" spans="1:20" x14ac:dyDescent="0.25">
      <c r="A146" s="2" t="s">
        <v>23</v>
      </c>
      <c r="B146" s="5">
        <v>145</v>
      </c>
      <c r="C146" t="str">
        <f>VLOOKUP(F146,partner!A145:Q872,2,0)</f>
        <v>RNV</v>
      </c>
      <c r="E146" s="4" t="str">
        <f>customer!I146</f>
        <v>Blowout</v>
      </c>
      <c r="F146" s="4">
        <f>customer!F146</f>
        <v>4852788</v>
      </c>
      <c r="G146" s="4" t="str">
        <f t="shared" si="4"/>
        <v>1-Way</v>
      </c>
      <c r="H146" s="4" t="str">
        <f>customer!K146</f>
        <v>1-Way</v>
      </c>
      <c r="I146" s="10" t="str">
        <f>VLOOKUP(F146,partner!A145:Q872,11,0)</f>
        <v>1-Way</v>
      </c>
      <c r="J146" s="6">
        <f>customer!C146</f>
        <v>45481</v>
      </c>
      <c r="K146" s="6">
        <f>customer!D146</f>
        <v>45481</v>
      </c>
      <c r="L146" s="6">
        <f>customer!E146</f>
        <v>45481</v>
      </c>
      <c r="M146" s="8"/>
      <c r="N146" s="4" t="str">
        <f>customer!G146</f>
        <v>SKD319</v>
      </c>
      <c r="O146" s="7" t="str">
        <f>customer!L146</f>
        <v>6-10</v>
      </c>
      <c r="P146">
        <v>1</v>
      </c>
      <c r="Q146" t="s">
        <v>1564</v>
      </c>
      <c r="S146" s="4" t="str">
        <f t="shared" si="5"/>
        <v>6W</v>
      </c>
      <c r="T146" t="str">
        <f>customer!J146</f>
        <v>6W</v>
      </c>
    </row>
    <row r="147" spans="1:20" x14ac:dyDescent="0.25">
      <c r="A147" s="2" t="s">
        <v>23</v>
      </c>
      <c r="B147" s="5">
        <v>146</v>
      </c>
      <c r="C147" t="str">
        <f>VLOOKUP(F147,partner!A146:Q873,2,0)</f>
        <v>BTS</v>
      </c>
      <c r="E147" s="4" t="str">
        <f>customer!I147</f>
        <v>Empty Package</v>
      </c>
      <c r="F147" s="4">
        <f>customer!F147</f>
        <v>4852789</v>
      </c>
      <c r="G147" s="4" t="str">
        <f t="shared" si="4"/>
        <v>1-Way</v>
      </c>
      <c r="H147" s="4" t="str">
        <f>customer!K147</f>
        <v>1-Way</v>
      </c>
      <c r="I147" s="10" t="str">
        <f>VLOOKUP(F147,partner!A146:Q873,11,0)</f>
        <v>1-Way</v>
      </c>
      <c r="J147" s="6">
        <f>customer!C147</f>
        <v>45481</v>
      </c>
      <c r="K147" s="6">
        <f>customer!D147</f>
        <v>45481</v>
      </c>
      <c r="L147" s="6">
        <f>customer!E147</f>
        <v>45481</v>
      </c>
      <c r="M147" s="8"/>
      <c r="N147" s="4" t="str">
        <f>customer!G147</f>
        <v>SKD339</v>
      </c>
      <c r="O147" s="7" t="str">
        <f>customer!L147</f>
        <v>11-20</v>
      </c>
      <c r="P147">
        <v>1</v>
      </c>
      <c r="Q147" t="s">
        <v>1564</v>
      </c>
      <c r="S147" s="4" t="str">
        <f t="shared" si="5"/>
        <v>6W</v>
      </c>
      <c r="T147" t="str">
        <f>customer!J147</f>
        <v>6W</v>
      </c>
    </row>
    <row r="148" spans="1:20" x14ac:dyDescent="0.25">
      <c r="A148" s="2" t="s">
        <v>23</v>
      </c>
      <c r="B148" s="5">
        <v>147</v>
      </c>
      <c r="C148" t="str">
        <f>VLOOKUP(F148,partner!A147:Q874,2,0)</f>
        <v>BTS</v>
      </c>
      <c r="E148" s="4" t="str">
        <f>customer!I148</f>
        <v>Empty Package</v>
      </c>
      <c r="F148" s="4">
        <f>customer!F148</f>
        <v>4852790</v>
      </c>
      <c r="G148" s="4" t="str">
        <f t="shared" si="4"/>
        <v>1-Way</v>
      </c>
      <c r="H148" s="4" t="str">
        <f>customer!K148</f>
        <v>1-Way</v>
      </c>
      <c r="I148" s="10" t="str">
        <f>VLOOKUP(F148,partner!A147:Q874,11,0)</f>
        <v>1-Way</v>
      </c>
      <c r="J148" s="6">
        <f>customer!C148</f>
        <v>45481</v>
      </c>
      <c r="K148" s="6">
        <f>customer!D148</f>
        <v>45481</v>
      </c>
      <c r="L148" s="6">
        <f>customer!E148</f>
        <v>45481</v>
      </c>
      <c r="M148" s="8"/>
      <c r="N148" s="4" t="str">
        <f>customer!G148</f>
        <v>SKD340</v>
      </c>
      <c r="O148" s="7" t="str">
        <f>customer!L148</f>
        <v>11-20</v>
      </c>
      <c r="P148">
        <v>1</v>
      </c>
      <c r="Q148" t="s">
        <v>1564</v>
      </c>
      <c r="S148" s="4" t="str">
        <f t="shared" si="5"/>
        <v>6W</v>
      </c>
      <c r="T148" t="str">
        <f>customer!J148</f>
        <v>6W</v>
      </c>
    </row>
    <row r="149" spans="1:20" x14ac:dyDescent="0.25">
      <c r="A149" s="2" t="s">
        <v>23</v>
      </c>
      <c r="B149" s="5">
        <v>148</v>
      </c>
      <c r="C149" t="str">
        <f>VLOOKUP(F149,partner!A148:Q875,2,0)</f>
        <v>WSR</v>
      </c>
      <c r="E149" s="4" t="str">
        <f>customer!I149</f>
        <v>Empty Package</v>
      </c>
      <c r="F149" s="4">
        <f>customer!F149</f>
        <v>4852791</v>
      </c>
      <c r="G149" s="4" t="str">
        <f t="shared" si="4"/>
        <v>1-Way</v>
      </c>
      <c r="H149" s="4" t="str">
        <f>customer!K149</f>
        <v>1-Way</v>
      </c>
      <c r="I149" s="10" t="str">
        <f>VLOOKUP(F149,partner!A148:Q875,11,0)</f>
        <v>1-Way</v>
      </c>
      <c r="J149" s="6">
        <f>customer!C149</f>
        <v>45481</v>
      </c>
      <c r="K149" s="6">
        <f>customer!D149</f>
        <v>45481</v>
      </c>
      <c r="L149" s="6">
        <f>customer!E149</f>
        <v>45481</v>
      </c>
      <c r="M149" s="8"/>
      <c r="N149" s="4" t="str">
        <f>customer!G149</f>
        <v>SKD334</v>
      </c>
      <c r="O149" s="7" t="str">
        <f>customer!L149</f>
        <v>6-10</v>
      </c>
      <c r="P149">
        <v>1</v>
      </c>
      <c r="Q149" t="s">
        <v>1564</v>
      </c>
      <c r="S149" s="4" t="str">
        <f t="shared" si="5"/>
        <v>6W</v>
      </c>
      <c r="T149" t="str">
        <f>customer!J149</f>
        <v>6W</v>
      </c>
    </row>
    <row r="150" spans="1:20" x14ac:dyDescent="0.25">
      <c r="A150" s="2" t="s">
        <v>23</v>
      </c>
      <c r="B150" s="5">
        <v>149</v>
      </c>
      <c r="C150" t="str">
        <f>VLOOKUP(F150,partner!A149:Q876,2,0)</f>
        <v>WSR</v>
      </c>
      <c r="E150" s="4" t="str">
        <f>customer!I150</f>
        <v>Empty Package</v>
      </c>
      <c r="F150" s="4">
        <f>customer!F150</f>
        <v>4852792</v>
      </c>
      <c r="G150" s="4" t="str">
        <f t="shared" si="4"/>
        <v>1-Way</v>
      </c>
      <c r="H150" s="4" t="str">
        <f>customer!K150</f>
        <v>1-Way</v>
      </c>
      <c r="I150" s="10" t="str">
        <f>VLOOKUP(F150,partner!A149:Q876,11,0)</f>
        <v>1-Way</v>
      </c>
      <c r="J150" s="6">
        <f>customer!C150</f>
        <v>45481</v>
      </c>
      <c r="K150" s="6">
        <f>customer!D150</f>
        <v>45481</v>
      </c>
      <c r="L150" s="6">
        <f>customer!E150</f>
        <v>45481</v>
      </c>
      <c r="M150" s="8"/>
      <c r="N150" s="4" t="str">
        <f>customer!G150</f>
        <v>SKD331</v>
      </c>
      <c r="O150" s="7" t="str">
        <f>customer!L150</f>
        <v>6-10</v>
      </c>
      <c r="P150">
        <v>1</v>
      </c>
      <c r="Q150" t="s">
        <v>1564</v>
      </c>
      <c r="S150" s="4" t="str">
        <f t="shared" si="5"/>
        <v>6W</v>
      </c>
      <c r="T150" t="str">
        <f>customer!J150</f>
        <v>6W</v>
      </c>
    </row>
    <row r="151" spans="1:20" x14ac:dyDescent="0.25">
      <c r="A151" s="2" t="s">
        <v>23</v>
      </c>
      <c r="B151" s="5">
        <v>150</v>
      </c>
      <c r="C151" t="str">
        <f>VLOOKUP(F151,partner!A150:Q877,2,0)</f>
        <v>BTS</v>
      </c>
      <c r="E151" s="4" t="str">
        <f>customer!I151</f>
        <v>Empty Package</v>
      </c>
      <c r="F151" s="4">
        <f>customer!F151</f>
        <v>4852793</v>
      </c>
      <c r="G151" s="4" t="str">
        <f t="shared" si="4"/>
        <v>1-Way</v>
      </c>
      <c r="H151" s="4" t="str">
        <f>customer!K151</f>
        <v>1-Way</v>
      </c>
      <c r="I151" s="10" t="str">
        <f>VLOOKUP(F151,partner!A150:Q877,11,0)</f>
        <v>1-Way</v>
      </c>
      <c r="J151" s="6">
        <f>customer!C151</f>
        <v>45481</v>
      </c>
      <c r="K151" s="6">
        <f>customer!D151</f>
        <v>45481</v>
      </c>
      <c r="L151" s="6">
        <f>customer!E151</f>
        <v>45481</v>
      </c>
      <c r="M151" s="8"/>
      <c r="N151" s="4" t="str">
        <f>customer!G151</f>
        <v>SKD341</v>
      </c>
      <c r="O151" s="7" t="str">
        <f>customer!L151</f>
        <v>11-20</v>
      </c>
      <c r="P151">
        <v>1</v>
      </c>
      <c r="Q151" t="s">
        <v>1564</v>
      </c>
      <c r="S151" s="4" t="str">
        <f t="shared" si="5"/>
        <v>6W</v>
      </c>
      <c r="T151" t="str">
        <f>customer!J151</f>
        <v>6W</v>
      </c>
    </row>
    <row r="152" spans="1:20" x14ac:dyDescent="0.25">
      <c r="A152" s="2" t="s">
        <v>23</v>
      </c>
      <c r="B152" s="5">
        <v>151</v>
      </c>
      <c r="C152" t="str">
        <f>VLOOKUP(F152,partner!A151:Q878,2,0)</f>
        <v>WSR</v>
      </c>
      <c r="E152" s="4" t="str">
        <f>customer!I152</f>
        <v>Empty Package</v>
      </c>
      <c r="F152" s="4">
        <f>customer!F152</f>
        <v>4852796</v>
      </c>
      <c r="G152" s="4" t="str">
        <f t="shared" si="4"/>
        <v>1-Way</v>
      </c>
      <c r="H152" s="4" t="str">
        <f>customer!K152</f>
        <v>1-Way</v>
      </c>
      <c r="I152" s="10" t="str">
        <f>VLOOKUP(F152,partner!A151:Q878,11,0)</f>
        <v>1-Way</v>
      </c>
      <c r="J152" s="6">
        <f>customer!C152</f>
        <v>45481</v>
      </c>
      <c r="K152" s="6">
        <f>customer!D152</f>
        <v>45481</v>
      </c>
      <c r="L152" s="6">
        <f>customer!E152</f>
        <v>45481</v>
      </c>
      <c r="M152" s="8"/>
      <c r="N152" s="4" t="str">
        <f>customer!G152</f>
        <v>SKD328</v>
      </c>
      <c r="O152" s="7" t="str">
        <f>customer!L152</f>
        <v>6-10</v>
      </c>
      <c r="P152">
        <v>1</v>
      </c>
      <c r="Q152" t="s">
        <v>1564</v>
      </c>
      <c r="S152" s="4" t="str">
        <f t="shared" si="5"/>
        <v>6W</v>
      </c>
      <c r="T152" t="str">
        <f>customer!J152</f>
        <v>6W</v>
      </c>
    </row>
    <row r="153" spans="1:20" x14ac:dyDescent="0.25">
      <c r="A153" s="2" t="s">
        <v>23</v>
      </c>
      <c r="B153" s="5">
        <v>152</v>
      </c>
      <c r="C153" t="str">
        <f>VLOOKUP(F153,partner!A152:Q879,2,0)</f>
        <v>WSR</v>
      </c>
      <c r="E153" s="4" t="str">
        <f>customer!I153</f>
        <v>Empty Package</v>
      </c>
      <c r="F153" s="4">
        <f>customer!F153</f>
        <v>4852797</v>
      </c>
      <c r="G153" s="4" t="str">
        <f t="shared" si="4"/>
        <v>1-Way</v>
      </c>
      <c r="H153" s="4" t="str">
        <f>customer!K153</f>
        <v>1-Way</v>
      </c>
      <c r="I153" s="10" t="str">
        <f>VLOOKUP(F153,partner!A152:Q879,11,0)</f>
        <v>1-Way</v>
      </c>
      <c r="J153" s="6">
        <f>customer!C153</f>
        <v>45481</v>
      </c>
      <c r="K153" s="6">
        <f>customer!D153</f>
        <v>45481</v>
      </c>
      <c r="L153" s="6">
        <f>customer!E153</f>
        <v>45481</v>
      </c>
      <c r="M153" s="8"/>
      <c r="N153" s="4" t="str">
        <f>customer!G153</f>
        <v>SKD316</v>
      </c>
      <c r="O153" s="7" t="str">
        <f>customer!L153</f>
        <v>11-20</v>
      </c>
      <c r="P153">
        <v>1</v>
      </c>
      <c r="Q153" t="s">
        <v>1564</v>
      </c>
      <c r="S153" s="4" t="str">
        <f t="shared" si="5"/>
        <v>6W</v>
      </c>
      <c r="T153" t="str">
        <f>customer!J153</f>
        <v>6W</v>
      </c>
    </row>
    <row r="154" spans="1:20" x14ac:dyDescent="0.25">
      <c r="A154" s="2" t="s">
        <v>23</v>
      </c>
      <c r="B154" s="5">
        <v>153</v>
      </c>
      <c r="C154" t="str">
        <f>VLOOKUP(F154,partner!A153:Q880,2,0)</f>
        <v>BTS</v>
      </c>
      <c r="E154" s="4" t="str">
        <f>customer!I154</f>
        <v>Empty Package</v>
      </c>
      <c r="F154" s="4">
        <f>customer!F154</f>
        <v>4852798</v>
      </c>
      <c r="G154" s="4" t="str">
        <f t="shared" si="4"/>
        <v>1-Way</v>
      </c>
      <c r="H154" s="4" t="str">
        <f>customer!K154</f>
        <v>1-Way</v>
      </c>
      <c r="I154" s="10" t="str">
        <f>VLOOKUP(F154,partner!A153:Q880,11,0)</f>
        <v>1-Way</v>
      </c>
      <c r="J154" s="6">
        <f>customer!C154</f>
        <v>45481</v>
      </c>
      <c r="K154" s="6">
        <f>customer!D154</f>
        <v>45481</v>
      </c>
      <c r="L154" s="6">
        <f>customer!E154</f>
        <v>45481</v>
      </c>
      <c r="M154" s="8"/>
      <c r="N154" s="4" t="str">
        <f>customer!G154</f>
        <v>SKD310</v>
      </c>
      <c r="O154" s="7" t="str">
        <f>customer!L154</f>
        <v>11-20</v>
      </c>
      <c r="P154">
        <v>1</v>
      </c>
      <c r="Q154" t="s">
        <v>1564</v>
      </c>
      <c r="S154" s="4" t="str">
        <f t="shared" si="5"/>
        <v>6W</v>
      </c>
      <c r="T154" t="str">
        <f>customer!J154</f>
        <v>6W</v>
      </c>
    </row>
    <row r="155" spans="1:20" x14ac:dyDescent="0.25">
      <c r="A155" s="2" t="s">
        <v>23</v>
      </c>
      <c r="B155" s="5">
        <v>154</v>
      </c>
      <c r="C155" t="str">
        <f>VLOOKUP(F155,partner!A154:Q881,2,0)</f>
        <v>BTS</v>
      </c>
      <c r="E155" s="4" t="str">
        <f>customer!I155</f>
        <v>Empty Package</v>
      </c>
      <c r="F155" s="4">
        <f>customer!F155</f>
        <v>4852843</v>
      </c>
      <c r="G155" s="4" t="str">
        <f t="shared" si="4"/>
        <v>1-Way</v>
      </c>
      <c r="H155" s="4" t="str">
        <f>customer!K155</f>
        <v>1-Way</v>
      </c>
      <c r="I155" s="10" t="str">
        <f>VLOOKUP(F155,partner!A154:Q881,11,0)</f>
        <v>1-Way</v>
      </c>
      <c r="J155" s="6">
        <f>customer!C155</f>
        <v>45481</v>
      </c>
      <c r="K155" s="6">
        <f>customer!D155</f>
        <v>45481</v>
      </c>
      <c r="L155" s="6">
        <f>customer!E155</f>
        <v>45481</v>
      </c>
      <c r="M155" s="8"/>
      <c r="N155" s="4" t="str">
        <f>customer!G155</f>
        <v>SKD314</v>
      </c>
      <c r="O155" s="7" t="str">
        <f>customer!L155</f>
        <v>0-5</v>
      </c>
      <c r="P155">
        <v>1</v>
      </c>
      <c r="Q155" t="s">
        <v>1564</v>
      </c>
      <c r="S155" s="4" t="str">
        <f t="shared" si="5"/>
        <v>6W</v>
      </c>
      <c r="T155" t="str">
        <f>customer!J155</f>
        <v>6W</v>
      </c>
    </row>
    <row r="156" spans="1:20" x14ac:dyDescent="0.25">
      <c r="A156" s="2" t="s">
        <v>23</v>
      </c>
      <c r="B156" s="5">
        <v>155</v>
      </c>
      <c r="C156" t="str">
        <f>VLOOKUP(F156,partner!A155:Q882,2,0)</f>
        <v>BTS</v>
      </c>
      <c r="E156" s="4" t="str">
        <f>customer!I156</f>
        <v>Empty Package</v>
      </c>
      <c r="F156" s="4">
        <f>customer!F156</f>
        <v>4852846</v>
      </c>
      <c r="G156" s="4" t="str">
        <f t="shared" si="4"/>
        <v>1-Way</v>
      </c>
      <c r="H156" s="4" t="str">
        <f>customer!K156</f>
        <v>1-Way</v>
      </c>
      <c r="I156" s="10" t="str">
        <f>VLOOKUP(F156,partner!A155:Q882,11,0)</f>
        <v>1-Way</v>
      </c>
      <c r="J156" s="6">
        <f>customer!C156</f>
        <v>45481</v>
      </c>
      <c r="K156" s="6">
        <f>customer!D156</f>
        <v>45481</v>
      </c>
      <c r="L156" s="6">
        <f>customer!E156</f>
        <v>45481</v>
      </c>
      <c r="M156" s="8"/>
      <c r="N156" s="4" t="str">
        <f>customer!G156</f>
        <v>SKD308</v>
      </c>
      <c r="O156" s="7" t="str">
        <f>customer!L156</f>
        <v>21-30</v>
      </c>
      <c r="P156">
        <v>1</v>
      </c>
      <c r="Q156" t="s">
        <v>1564</v>
      </c>
      <c r="S156" s="4" t="str">
        <f t="shared" si="5"/>
        <v>6W</v>
      </c>
      <c r="T156" t="str">
        <f>customer!J156</f>
        <v>6W</v>
      </c>
    </row>
    <row r="157" spans="1:20" x14ac:dyDescent="0.25">
      <c r="A157" s="2" t="s">
        <v>23</v>
      </c>
      <c r="B157" s="5">
        <v>156</v>
      </c>
      <c r="C157" t="str">
        <f>VLOOKUP(F157,partner!A156:Q883,2,0)</f>
        <v>WSR</v>
      </c>
      <c r="E157" s="4" t="str">
        <f>customer!I157</f>
        <v>Empty Package</v>
      </c>
      <c r="F157" s="4">
        <f>customer!F157</f>
        <v>4852856</v>
      </c>
      <c r="G157" s="4" t="str">
        <f t="shared" si="4"/>
        <v>1-Way</v>
      </c>
      <c r="H157" s="4" t="str">
        <f>customer!K157</f>
        <v>1-Way</v>
      </c>
      <c r="I157" s="10" t="str">
        <f>VLOOKUP(F157,partner!A156:Q883,11,0)</f>
        <v>1-Way</v>
      </c>
      <c r="J157" s="6">
        <f>customer!C157</f>
        <v>45481</v>
      </c>
      <c r="K157" s="6">
        <f>customer!D157</f>
        <v>45481</v>
      </c>
      <c r="L157" s="6">
        <f>customer!E157</f>
        <v>45481</v>
      </c>
      <c r="M157" s="8"/>
      <c r="N157" s="4" t="str">
        <f>customer!G157</f>
        <v>SKD315</v>
      </c>
      <c r="O157" s="7" t="str">
        <f>customer!L157</f>
        <v>0-5</v>
      </c>
      <c r="P157">
        <v>1</v>
      </c>
      <c r="Q157" t="s">
        <v>1564</v>
      </c>
      <c r="S157" s="4" t="str">
        <f t="shared" si="5"/>
        <v>6W</v>
      </c>
      <c r="T157" t="str">
        <f>customer!J157</f>
        <v>6W</v>
      </c>
    </row>
    <row r="158" spans="1:20" x14ac:dyDescent="0.25">
      <c r="A158" s="2" t="s">
        <v>23</v>
      </c>
      <c r="B158" s="5">
        <v>157</v>
      </c>
      <c r="C158" t="str">
        <f>VLOOKUP(F158,partner!A157:Q884,2,0)</f>
        <v>WSR</v>
      </c>
      <c r="E158" s="4" t="str">
        <f>customer!I158</f>
        <v>Empty Package</v>
      </c>
      <c r="F158" s="4">
        <f>customer!F158</f>
        <v>4852863</v>
      </c>
      <c r="G158" s="4" t="str">
        <f t="shared" si="4"/>
        <v>1-Way</v>
      </c>
      <c r="H158" s="4" t="str">
        <f>customer!K158</f>
        <v>1-Way</v>
      </c>
      <c r="I158" s="10" t="str">
        <f>VLOOKUP(F158,partner!A157:Q884,11,0)</f>
        <v>1-Way</v>
      </c>
      <c r="J158" s="6">
        <f>customer!C158</f>
        <v>45481</v>
      </c>
      <c r="K158" s="6">
        <f>customer!D158</f>
        <v>45481</v>
      </c>
      <c r="L158" s="6">
        <f>customer!E158</f>
        <v>45481</v>
      </c>
      <c r="M158" s="8"/>
      <c r="N158" s="4" t="str">
        <f>customer!G158</f>
        <v>SKD334</v>
      </c>
      <c r="O158" s="7" t="str">
        <f>customer!L158</f>
        <v>6-10</v>
      </c>
      <c r="P158">
        <v>1</v>
      </c>
      <c r="Q158" t="s">
        <v>1564</v>
      </c>
      <c r="S158" s="4" t="str">
        <f t="shared" si="5"/>
        <v>6W</v>
      </c>
      <c r="T158" t="str">
        <f>customer!J158</f>
        <v>6W</v>
      </c>
    </row>
    <row r="159" spans="1:20" x14ac:dyDescent="0.25">
      <c r="A159" s="2" t="s">
        <v>23</v>
      </c>
      <c r="B159" s="5">
        <v>158</v>
      </c>
      <c r="C159" t="str">
        <f>VLOOKUP(F159,partner!A158:Q885,2,0)</f>
        <v>BTS</v>
      </c>
      <c r="E159" s="4" t="str">
        <f>customer!I159</f>
        <v>Empty Package</v>
      </c>
      <c r="F159" s="4">
        <f>customer!F159</f>
        <v>4852874</v>
      </c>
      <c r="G159" s="4" t="str">
        <f t="shared" si="4"/>
        <v>1-Way</v>
      </c>
      <c r="H159" s="4" t="str">
        <f>customer!K159</f>
        <v>1-Way</v>
      </c>
      <c r="I159" s="10" t="str">
        <f>VLOOKUP(F159,partner!A158:Q885,11,0)</f>
        <v>1-Way</v>
      </c>
      <c r="J159" s="6">
        <f>customer!C159</f>
        <v>45481</v>
      </c>
      <c r="K159" s="6">
        <f>customer!D159</f>
        <v>45481</v>
      </c>
      <c r="L159" s="6">
        <f>customer!E159</f>
        <v>45481</v>
      </c>
      <c r="M159" s="8"/>
      <c r="N159" s="4" t="str">
        <f>customer!G159</f>
        <v>SKD308</v>
      </c>
      <c r="O159" s="7" t="str">
        <f>customer!L159</f>
        <v>21-30</v>
      </c>
      <c r="P159">
        <v>1</v>
      </c>
      <c r="Q159" t="s">
        <v>1564</v>
      </c>
      <c r="S159" s="4" t="str">
        <f t="shared" si="5"/>
        <v>6W</v>
      </c>
      <c r="T159" t="str">
        <f>customer!J159</f>
        <v>6W</v>
      </c>
    </row>
    <row r="160" spans="1:20" x14ac:dyDescent="0.25">
      <c r="A160" s="2" t="s">
        <v>23</v>
      </c>
      <c r="B160" s="5">
        <v>159</v>
      </c>
      <c r="C160" t="str">
        <f>VLOOKUP(F160,partner!A159:Q886,2,0)</f>
        <v>WSR</v>
      </c>
      <c r="E160" s="4" t="str">
        <f>customer!I160</f>
        <v>Empty Package</v>
      </c>
      <c r="F160" s="4">
        <f>customer!F160</f>
        <v>4853789</v>
      </c>
      <c r="G160" s="4" t="str">
        <f t="shared" si="4"/>
        <v>1-Way</v>
      </c>
      <c r="H160" s="4" t="str">
        <f>customer!K160</f>
        <v>1-Way</v>
      </c>
      <c r="I160" s="10" t="str">
        <f>VLOOKUP(F160,partner!A159:Q886,11,0)</f>
        <v>1-Way</v>
      </c>
      <c r="J160" s="6">
        <f>customer!C160</f>
        <v>45481</v>
      </c>
      <c r="K160" s="6">
        <f>customer!D160</f>
        <v>45481</v>
      </c>
      <c r="L160" s="6">
        <f>customer!E160</f>
        <v>45481</v>
      </c>
      <c r="M160" s="8"/>
      <c r="N160" s="4" t="str">
        <f>customer!G160</f>
        <v>SKD313</v>
      </c>
      <c r="O160" s="7" t="str">
        <f>customer!L160</f>
        <v>6-10</v>
      </c>
      <c r="P160">
        <v>1</v>
      </c>
      <c r="Q160" t="s">
        <v>1564</v>
      </c>
      <c r="S160" s="4" t="str">
        <f t="shared" si="5"/>
        <v>6W</v>
      </c>
      <c r="T160" t="str">
        <f>customer!J160</f>
        <v>6W</v>
      </c>
    </row>
    <row r="161" spans="1:20" x14ac:dyDescent="0.25">
      <c r="A161" s="2" t="s">
        <v>23</v>
      </c>
      <c r="B161" s="5">
        <v>160</v>
      </c>
      <c r="C161" t="str">
        <f>VLOOKUP(F161,partner!A160:Q887,2,0)</f>
        <v>WSR</v>
      </c>
      <c r="E161" s="4" t="str">
        <f>customer!I161</f>
        <v>Empty Package</v>
      </c>
      <c r="F161" s="4">
        <f>customer!F161</f>
        <v>4853843</v>
      </c>
      <c r="G161" s="4" t="str">
        <f t="shared" si="4"/>
        <v>1-Way</v>
      </c>
      <c r="H161" s="4" t="str">
        <f>customer!K161</f>
        <v>1-Way</v>
      </c>
      <c r="I161" s="10" t="str">
        <f>VLOOKUP(F161,partner!A160:Q887,11,0)</f>
        <v>1-Way</v>
      </c>
      <c r="J161" s="6">
        <f>customer!C161</f>
        <v>45481</v>
      </c>
      <c r="K161" s="6">
        <f>customer!D161</f>
        <v>45481</v>
      </c>
      <c r="L161" s="6">
        <f>customer!E161</f>
        <v>45481</v>
      </c>
      <c r="M161" s="8"/>
      <c r="N161" s="4" t="str">
        <f>customer!G161</f>
        <v>SKD322</v>
      </c>
      <c r="O161" s="7" t="str">
        <f>customer!L161</f>
        <v>6-10</v>
      </c>
      <c r="P161">
        <v>1</v>
      </c>
      <c r="Q161" t="s">
        <v>1564</v>
      </c>
      <c r="S161" s="4" t="str">
        <f t="shared" si="5"/>
        <v>6W</v>
      </c>
      <c r="T161" t="str">
        <f>customer!J161</f>
        <v>6W</v>
      </c>
    </row>
    <row r="162" spans="1:20" x14ac:dyDescent="0.25">
      <c r="A162" s="2" t="s">
        <v>23</v>
      </c>
      <c r="B162" s="5">
        <v>161</v>
      </c>
      <c r="C162" t="str">
        <f>VLOOKUP(F162,partner!A161:Q888,2,0)</f>
        <v>BTS</v>
      </c>
      <c r="E162" s="4" t="str">
        <f>customer!I162</f>
        <v>Empty Package</v>
      </c>
      <c r="F162" s="4">
        <f>customer!F162</f>
        <v>4853850</v>
      </c>
      <c r="G162" s="4" t="str">
        <f t="shared" si="4"/>
        <v>1-Way</v>
      </c>
      <c r="H162" s="4" t="str">
        <f>customer!K162</f>
        <v>1-Way</v>
      </c>
      <c r="I162" s="10" t="str">
        <f>VLOOKUP(F162,partner!A161:Q888,11,0)</f>
        <v>1-Way</v>
      </c>
      <c r="J162" s="6">
        <f>customer!C162</f>
        <v>45481</v>
      </c>
      <c r="K162" s="6">
        <f>customer!D162</f>
        <v>45481</v>
      </c>
      <c r="L162" s="6">
        <f>customer!E162</f>
        <v>45481</v>
      </c>
      <c r="M162" s="8"/>
      <c r="N162" s="4" t="str">
        <f>customer!G162</f>
        <v>SKD336</v>
      </c>
      <c r="O162" s="7" t="str">
        <f>customer!L162</f>
        <v>0-5</v>
      </c>
      <c r="P162">
        <v>1</v>
      </c>
      <c r="Q162" t="s">
        <v>1564</v>
      </c>
      <c r="S162" s="4" t="str">
        <f t="shared" si="5"/>
        <v>6W</v>
      </c>
      <c r="T162" t="str">
        <f>customer!J162</f>
        <v>6W</v>
      </c>
    </row>
    <row r="163" spans="1:20" x14ac:dyDescent="0.25">
      <c r="A163" s="2" t="s">
        <v>23</v>
      </c>
      <c r="B163" s="5">
        <v>162</v>
      </c>
      <c r="C163" t="str">
        <f>VLOOKUP(F163,partner!A162:Q889,2,0)</f>
        <v>BTS</v>
      </c>
      <c r="E163" s="4" t="str">
        <f>customer!I163</f>
        <v>Empty Package</v>
      </c>
      <c r="F163" s="4">
        <f>customer!F163</f>
        <v>4853914</v>
      </c>
      <c r="G163" s="4" t="str">
        <f t="shared" si="4"/>
        <v>1-Way</v>
      </c>
      <c r="H163" s="4" t="str">
        <f>customer!K163</f>
        <v>1-Way</v>
      </c>
      <c r="I163" s="10" t="str">
        <f>VLOOKUP(F163,partner!A162:Q889,11,0)</f>
        <v>1-Way</v>
      </c>
      <c r="J163" s="6">
        <f>customer!C163</f>
        <v>45481</v>
      </c>
      <c r="K163" s="6">
        <f>customer!D163</f>
        <v>45481</v>
      </c>
      <c r="L163" s="6">
        <f>customer!E163</f>
        <v>45481</v>
      </c>
      <c r="M163" s="8"/>
      <c r="N163" s="4" t="str">
        <f>customer!G163</f>
        <v>SKD338</v>
      </c>
      <c r="O163" s="7" t="str">
        <f>customer!L163</f>
        <v>21-30</v>
      </c>
      <c r="P163">
        <v>1</v>
      </c>
      <c r="Q163" t="s">
        <v>1564</v>
      </c>
      <c r="S163" s="4" t="str">
        <f t="shared" si="5"/>
        <v>6W</v>
      </c>
      <c r="T163" t="str">
        <f>customer!J163</f>
        <v>6W</v>
      </c>
    </row>
    <row r="164" spans="1:20" x14ac:dyDescent="0.25">
      <c r="A164" s="2" t="s">
        <v>23</v>
      </c>
      <c r="B164" s="5">
        <v>163</v>
      </c>
      <c r="C164" t="str">
        <f>VLOOKUP(F164,partner!A163:Q890,2,0)</f>
        <v>WSR</v>
      </c>
      <c r="E164" s="4" t="str">
        <f>customer!I164</f>
        <v>Empty Package</v>
      </c>
      <c r="F164" s="4">
        <f>customer!F164</f>
        <v>4853915</v>
      </c>
      <c r="G164" s="4" t="str">
        <f t="shared" si="4"/>
        <v>1-Way</v>
      </c>
      <c r="H164" s="4" t="str">
        <f>customer!K164</f>
        <v>1-Way</v>
      </c>
      <c r="I164" s="10" t="str">
        <f>VLOOKUP(F164,partner!A163:Q890,11,0)</f>
        <v>1-Way</v>
      </c>
      <c r="J164" s="6">
        <f>customer!C164</f>
        <v>45481</v>
      </c>
      <c r="K164" s="6">
        <f>customer!D164</f>
        <v>45481</v>
      </c>
      <c r="L164" s="6">
        <f>customer!E164</f>
        <v>45481</v>
      </c>
      <c r="M164" s="8"/>
      <c r="N164" s="4" t="str">
        <f>customer!G164</f>
        <v>SKD317</v>
      </c>
      <c r="O164" s="7" t="str">
        <f>customer!L164</f>
        <v>11-20</v>
      </c>
      <c r="P164">
        <v>1</v>
      </c>
      <c r="Q164" t="s">
        <v>1564</v>
      </c>
      <c r="S164" s="4" t="str">
        <f t="shared" si="5"/>
        <v>6W</v>
      </c>
      <c r="T164" t="str">
        <f>customer!J164</f>
        <v>6W</v>
      </c>
    </row>
    <row r="165" spans="1:20" x14ac:dyDescent="0.25">
      <c r="A165" s="2" t="s">
        <v>23</v>
      </c>
      <c r="B165" s="5">
        <v>164</v>
      </c>
      <c r="C165" t="str">
        <f>VLOOKUP(F165,partner!A164:Q891,2,0)</f>
        <v>WSR</v>
      </c>
      <c r="E165" s="4" t="str">
        <f>customer!I165</f>
        <v>Empty Package</v>
      </c>
      <c r="F165" s="4">
        <f>customer!F165</f>
        <v>4853916</v>
      </c>
      <c r="G165" s="4" t="str">
        <f t="shared" si="4"/>
        <v>1-Way</v>
      </c>
      <c r="H165" s="4" t="str">
        <f>customer!K165</f>
        <v>1-Way</v>
      </c>
      <c r="I165" s="10" t="str">
        <f>VLOOKUP(F165,partner!A164:Q891,11,0)</f>
        <v>1-Way</v>
      </c>
      <c r="J165" s="6">
        <f>customer!C165</f>
        <v>45481</v>
      </c>
      <c r="K165" s="6">
        <f>customer!D165</f>
        <v>45481</v>
      </c>
      <c r="L165" s="6">
        <f>customer!E165</f>
        <v>45481</v>
      </c>
      <c r="M165" s="8"/>
      <c r="N165" s="4" t="str">
        <f>customer!G165</f>
        <v>SKD317</v>
      </c>
      <c r="O165" s="7" t="str">
        <f>customer!L165</f>
        <v>11-20</v>
      </c>
      <c r="P165">
        <v>1</v>
      </c>
      <c r="Q165" t="s">
        <v>1564</v>
      </c>
      <c r="S165" s="4" t="str">
        <f t="shared" si="5"/>
        <v>6W</v>
      </c>
      <c r="T165" t="str">
        <f>customer!J165</f>
        <v>6W</v>
      </c>
    </row>
    <row r="166" spans="1:20" x14ac:dyDescent="0.25">
      <c r="A166" s="2" t="s">
        <v>23</v>
      </c>
      <c r="B166" s="5">
        <v>165</v>
      </c>
      <c r="C166" t="str">
        <f>VLOOKUP(F166,partner!A165:Q892,2,0)</f>
        <v>WSR</v>
      </c>
      <c r="E166" s="4" t="str">
        <f>customer!I166</f>
        <v>Empty Package</v>
      </c>
      <c r="F166" s="4">
        <f>customer!F166</f>
        <v>4854034</v>
      </c>
      <c r="G166" s="4" t="str">
        <f t="shared" si="4"/>
        <v>1-Way</v>
      </c>
      <c r="H166" s="4" t="str">
        <f>customer!K166</f>
        <v>1-Way</v>
      </c>
      <c r="I166" s="10" t="str">
        <f>VLOOKUP(F166,partner!A165:Q892,11,0)</f>
        <v>1-Way</v>
      </c>
      <c r="J166" s="6">
        <f>customer!C166</f>
        <v>45481</v>
      </c>
      <c r="K166" s="6">
        <f>customer!D166</f>
        <v>45481</v>
      </c>
      <c r="L166" s="6">
        <f>customer!E166</f>
        <v>45481</v>
      </c>
      <c r="M166" s="8"/>
      <c r="N166" s="4" t="str">
        <f>customer!G166</f>
        <v>SKD323</v>
      </c>
      <c r="O166" s="7" t="str">
        <f>customer!L166</f>
        <v>11-20</v>
      </c>
      <c r="P166">
        <v>1</v>
      </c>
      <c r="Q166" t="s">
        <v>1564</v>
      </c>
      <c r="S166" s="4" t="str">
        <f t="shared" si="5"/>
        <v>6W</v>
      </c>
      <c r="T166" t="str">
        <f>customer!J166</f>
        <v>6W</v>
      </c>
    </row>
    <row r="167" spans="1:20" x14ac:dyDescent="0.25">
      <c r="A167" s="2" t="s">
        <v>23</v>
      </c>
      <c r="B167" s="5">
        <v>166</v>
      </c>
      <c r="C167" t="str">
        <f>VLOOKUP(F167,partner!A166:Q893,2,0)</f>
        <v>BTS</v>
      </c>
      <c r="E167" s="4" t="str">
        <f>customer!I167</f>
        <v>Empty Package</v>
      </c>
      <c r="F167" s="4">
        <f>customer!F167</f>
        <v>4854051</v>
      </c>
      <c r="G167" s="4" t="str">
        <f t="shared" si="4"/>
        <v>1-Way</v>
      </c>
      <c r="H167" s="4" t="str">
        <f>customer!K167</f>
        <v>1-Way</v>
      </c>
      <c r="I167" s="10" t="str">
        <f>VLOOKUP(F167,partner!A166:Q893,11,0)</f>
        <v>1-Way</v>
      </c>
      <c r="J167" s="6">
        <f>customer!C167</f>
        <v>45481</v>
      </c>
      <c r="K167" s="6">
        <f>customer!D167</f>
        <v>45481</v>
      </c>
      <c r="L167" s="6">
        <f>customer!E167</f>
        <v>45481</v>
      </c>
      <c r="M167" s="8"/>
      <c r="N167" s="4" t="str">
        <f>customer!G167</f>
        <v>SKD346</v>
      </c>
      <c r="O167" s="7" t="str">
        <f>customer!L167</f>
        <v>11-20</v>
      </c>
      <c r="P167">
        <v>1</v>
      </c>
      <c r="Q167" t="s">
        <v>1564</v>
      </c>
      <c r="S167" s="4" t="str">
        <f t="shared" si="5"/>
        <v>6W</v>
      </c>
      <c r="T167" t="str">
        <f>customer!J167</f>
        <v>6W</v>
      </c>
    </row>
    <row r="168" spans="1:20" x14ac:dyDescent="0.25">
      <c r="A168" s="2" t="s">
        <v>23</v>
      </c>
      <c r="B168" s="5">
        <v>167</v>
      </c>
      <c r="C168" t="str">
        <f>VLOOKUP(F168,partner!A167:Q894,2,0)</f>
        <v>WSR</v>
      </c>
      <c r="E168" s="4" t="str">
        <f>customer!I168</f>
        <v>Empty Package</v>
      </c>
      <c r="F168" s="4">
        <f>customer!F168</f>
        <v>4854052</v>
      </c>
      <c r="G168" s="4" t="str">
        <f t="shared" si="4"/>
        <v>1-Way</v>
      </c>
      <c r="H168" s="4" t="str">
        <f>customer!K168</f>
        <v>1-Way</v>
      </c>
      <c r="I168" s="10" t="str">
        <f>VLOOKUP(F168,partner!A167:Q894,11,0)</f>
        <v>1-Way</v>
      </c>
      <c r="J168" s="6">
        <f>customer!C168</f>
        <v>45481</v>
      </c>
      <c r="K168" s="6">
        <f>customer!D168</f>
        <v>45481</v>
      </c>
      <c r="L168" s="6">
        <f>customer!E168</f>
        <v>45481</v>
      </c>
      <c r="M168" s="8"/>
      <c r="N168" s="4" t="str">
        <f>customer!G168</f>
        <v>SKD334</v>
      </c>
      <c r="O168" s="7" t="str">
        <f>customer!L168</f>
        <v>6-10</v>
      </c>
      <c r="P168">
        <v>1</v>
      </c>
      <c r="Q168" t="s">
        <v>1564</v>
      </c>
      <c r="S168" s="4" t="str">
        <f t="shared" si="5"/>
        <v>6W</v>
      </c>
      <c r="T168" t="str">
        <f>customer!J168</f>
        <v>6W</v>
      </c>
    </row>
    <row r="169" spans="1:20" x14ac:dyDescent="0.25">
      <c r="A169" s="2" t="s">
        <v>23</v>
      </c>
      <c r="B169" s="5">
        <v>168</v>
      </c>
      <c r="C169" t="str">
        <f>VLOOKUP(F169,partner!A168:Q895,2,0)</f>
        <v>BTS</v>
      </c>
      <c r="E169" s="4" t="str">
        <f>customer!I169</f>
        <v>Empty Package</v>
      </c>
      <c r="F169" s="4">
        <f>customer!F169</f>
        <v>4854191</v>
      </c>
      <c r="G169" s="4" t="str">
        <f t="shared" si="4"/>
        <v>1-Way</v>
      </c>
      <c r="H169" s="4" t="str">
        <f>customer!K169</f>
        <v>1-Way</v>
      </c>
      <c r="I169" s="10" t="str">
        <f>VLOOKUP(F169,partner!A168:Q895,11,0)</f>
        <v>1-Way</v>
      </c>
      <c r="J169" s="6">
        <f>customer!C169</f>
        <v>45481</v>
      </c>
      <c r="K169" s="6">
        <f>customer!D169</f>
        <v>45481</v>
      </c>
      <c r="L169" s="6">
        <f>customer!E169</f>
        <v>45481</v>
      </c>
      <c r="M169" s="8"/>
      <c r="N169" s="4" t="str">
        <f>customer!G169</f>
        <v>SKD330</v>
      </c>
      <c r="O169" s="7" t="str">
        <f>customer!L169</f>
        <v>0-5</v>
      </c>
      <c r="P169">
        <v>1</v>
      </c>
      <c r="Q169" t="s">
        <v>1564</v>
      </c>
      <c r="S169" s="4" t="str">
        <f t="shared" si="5"/>
        <v>6W</v>
      </c>
      <c r="T169" t="str">
        <f>customer!J169</f>
        <v>6W</v>
      </c>
    </row>
    <row r="170" spans="1:20" x14ac:dyDescent="0.25">
      <c r="A170" s="2" t="s">
        <v>23</v>
      </c>
      <c r="B170" s="5">
        <v>169</v>
      </c>
      <c r="C170" t="str">
        <f>VLOOKUP(F170,partner!A169:Q896,2,0)</f>
        <v>WSR</v>
      </c>
      <c r="E170" s="4" t="str">
        <f>customer!I170</f>
        <v>Empty Package</v>
      </c>
      <c r="F170" s="4">
        <f>customer!F170</f>
        <v>4854192</v>
      </c>
      <c r="G170" s="4" t="str">
        <f t="shared" si="4"/>
        <v>1-Way</v>
      </c>
      <c r="H170" s="4" t="str">
        <f>customer!K170</f>
        <v>1-Way</v>
      </c>
      <c r="I170" s="10" t="str">
        <f>VLOOKUP(F170,partner!A169:Q896,11,0)</f>
        <v>1-Way</v>
      </c>
      <c r="J170" s="6">
        <f>customer!C170</f>
        <v>45481</v>
      </c>
      <c r="K170" s="6">
        <f>customer!D170</f>
        <v>45481</v>
      </c>
      <c r="L170" s="6">
        <f>customer!E170</f>
        <v>45481</v>
      </c>
      <c r="M170" s="8"/>
      <c r="N170" s="4" t="str">
        <f>customer!G170</f>
        <v>SKD319</v>
      </c>
      <c r="O170" s="7" t="str">
        <f>customer!L170</f>
        <v>6-10</v>
      </c>
      <c r="P170">
        <v>1</v>
      </c>
      <c r="Q170" t="s">
        <v>1564</v>
      </c>
      <c r="S170" s="4" t="str">
        <f t="shared" si="5"/>
        <v>6W</v>
      </c>
      <c r="T170" t="str">
        <f>customer!J170</f>
        <v>6W</v>
      </c>
    </row>
    <row r="171" spans="1:20" x14ac:dyDescent="0.25">
      <c r="A171" s="2" t="s">
        <v>23</v>
      </c>
      <c r="B171" s="5">
        <v>170</v>
      </c>
      <c r="C171" t="str">
        <f>VLOOKUP(F171,partner!A170:Q897,2,0)</f>
        <v>RNV</v>
      </c>
      <c r="E171" s="4" t="str">
        <f>customer!I171</f>
        <v>Empty Package</v>
      </c>
      <c r="F171" s="4">
        <f>customer!F171</f>
        <v>4854193</v>
      </c>
      <c r="G171" s="4" t="str">
        <f t="shared" si="4"/>
        <v>1-Way</v>
      </c>
      <c r="H171" s="4" t="str">
        <f>customer!K171</f>
        <v>1-Way</v>
      </c>
      <c r="I171" s="10" t="str">
        <f>VLOOKUP(F171,partner!A170:Q897,11,0)</f>
        <v>1-Way</v>
      </c>
      <c r="J171" s="6">
        <f>customer!C171</f>
        <v>45481</v>
      </c>
      <c r="K171" s="6">
        <f>customer!D171</f>
        <v>45481</v>
      </c>
      <c r="L171" s="6">
        <f>customer!E171</f>
        <v>45481</v>
      </c>
      <c r="M171" s="8"/>
      <c r="N171" s="4" t="str">
        <f>customer!G171</f>
        <v>SKD335</v>
      </c>
      <c r="O171" s="7" t="str">
        <f>customer!L171</f>
        <v>21-30</v>
      </c>
      <c r="P171">
        <v>1</v>
      </c>
      <c r="Q171" t="s">
        <v>1564</v>
      </c>
      <c r="S171" s="4" t="str">
        <f t="shared" si="5"/>
        <v>6W</v>
      </c>
      <c r="T171" t="str">
        <f>customer!J171</f>
        <v>6W</v>
      </c>
    </row>
    <row r="172" spans="1:20" x14ac:dyDescent="0.25">
      <c r="A172" s="2" t="s">
        <v>23</v>
      </c>
      <c r="B172" s="5">
        <v>171</v>
      </c>
      <c r="C172" t="str">
        <f>VLOOKUP(F172,partner!A171:Q898,2,0)</f>
        <v>BTS</v>
      </c>
      <c r="E172" s="4" t="str">
        <f>customer!I172</f>
        <v>Empty Package</v>
      </c>
      <c r="F172" s="4">
        <f>customer!F172</f>
        <v>4854195</v>
      </c>
      <c r="G172" s="4" t="str">
        <f t="shared" si="4"/>
        <v>1-Way</v>
      </c>
      <c r="H172" s="4" t="str">
        <f>customer!K172</f>
        <v>1-Way</v>
      </c>
      <c r="I172" s="10" t="str">
        <f>VLOOKUP(F172,partner!A171:Q898,11,0)</f>
        <v>1-Way</v>
      </c>
      <c r="J172" s="6">
        <f>customer!C172</f>
        <v>45481</v>
      </c>
      <c r="K172" s="6">
        <f>customer!D172</f>
        <v>45481</v>
      </c>
      <c r="L172" s="6">
        <f>customer!E172</f>
        <v>45481</v>
      </c>
      <c r="M172" s="8"/>
      <c r="N172" s="4" t="str">
        <f>customer!G172</f>
        <v>SKD322</v>
      </c>
      <c r="O172" s="7" t="str">
        <f>customer!L172</f>
        <v>6-10</v>
      </c>
      <c r="P172">
        <v>1</v>
      </c>
      <c r="Q172" t="s">
        <v>1564</v>
      </c>
      <c r="S172" s="4" t="str">
        <f t="shared" si="5"/>
        <v>6W</v>
      </c>
      <c r="T172" t="str">
        <f>customer!J172</f>
        <v>6W</v>
      </c>
    </row>
    <row r="173" spans="1:20" x14ac:dyDescent="0.25">
      <c r="A173" s="2" t="s">
        <v>23</v>
      </c>
      <c r="B173" s="5">
        <v>172</v>
      </c>
      <c r="C173" t="str">
        <f>VLOOKUP(F173,partner!A172:Q899,2,0)</f>
        <v>BTS</v>
      </c>
      <c r="E173" s="4" t="str">
        <f>customer!I173</f>
        <v>Normal</v>
      </c>
      <c r="F173" s="4">
        <f>customer!F173</f>
        <v>4832954</v>
      </c>
      <c r="G173" s="4" t="str">
        <f t="shared" si="4"/>
        <v>1-Way</v>
      </c>
      <c r="H173" s="4" t="str">
        <f>customer!K173</f>
        <v>1-Way</v>
      </c>
      <c r="I173" s="10" t="str">
        <f>VLOOKUP(F173,partner!A172:Q899,11,0)</f>
        <v>1-Way</v>
      </c>
      <c r="J173" s="6">
        <f>customer!C173</f>
        <v>45482</v>
      </c>
      <c r="K173" s="6">
        <f>customer!D173</f>
        <v>45482</v>
      </c>
      <c r="L173" s="6">
        <f>customer!E173</f>
        <v>45482</v>
      </c>
      <c r="M173" s="8"/>
      <c r="N173" s="4" t="str">
        <f>customer!G173</f>
        <v>SKD336</v>
      </c>
      <c r="O173" s="7" t="str">
        <f>customer!L173</f>
        <v>0-5</v>
      </c>
      <c r="P173">
        <v>1</v>
      </c>
      <c r="Q173" t="s">
        <v>1564</v>
      </c>
      <c r="S173" s="4" t="str">
        <f t="shared" si="5"/>
        <v>6W</v>
      </c>
      <c r="T173" t="str">
        <f>customer!J173</f>
        <v>6W</v>
      </c>
    </row>
    <row r="174" spans="1:20" x14ac:dyDescent="0.25">
      <c r="A174" s="2" t="s">
        <v>23</v>
      </c>
      <c r="B174" s="5">
        <v>173</v>
      </c>
      <c r="C174" t="str">
        <f>VLOOKUP(F174,partner!A173:Q900,2,0)</f>
        <v>BTS</v>
      </c>
      <c r="E174" s="4" t="str">
        <f>customer!I174</f>
        <v>Normal</v>
      </c>
      <c r="F174" s="4">
        <f>customer!F174</f>
        <v>4832952</v>
      </c>
      <c r="G174" s="4" t="str">
        <f t="shared" si="4"/>
        <v>1-Way</v>
      </c>
      <c r="H174" s="4" t="str">
        <f>customer!K174</f>
        <v>1-Way</v>
      </c>
      <c r="I174" s="10" t="str">
        <f>VLOOKUP(F174,partner!A173:Q900,11,0)</f>
        <v>1-Way</v>
      </c>
      <c r="J174" s="6">
        <f>customer!C174</f>
        <v>45482</v>
      </c>
      <c r="K174" s="6">
        <f>customer!D174</f>
        <v>45482</v>
      </c>
      <c r="L174" s="6">
        <f>customer!E174</f>
        <v>45482</v>
      </c>
      <c r="M174" s="8"/>
      <c r="N174" s="4" t="str">
        <f>customer!G174</f>
        <v>SKD312</v>
      </c>
      <c r="O174" s="7" t="str">
        <f>customer!L174</f>
        <v>0-5</v>
      </c>
      <c r="P174">
        <v>1</v>
      </c>
      <c r="Q174" t="s">
        <v>1564</v>
      </c>
      <c r="S174" s="4" t="str">
        <f t="shared" si="5"/>
        <v>6W</v>
      </c>
      <c r="T174" t="str">
        <f>customer!J174</f>
        <v>6W</v>
      </c>
    </row>
    <row r="175" spans="1:20" x14ac:dyDescent="0.25">
      <c r="A175" s="2" t="s">
        <v>23</v>
      </c>
      <c r="B175" s="5">
        <v>174</v>
      </c>
      <c r="C175" t="str">
        <f>VLOOKUP(F175,partner!A174:Q901,2,0)</f>
        <v>RNV</v>
      </c>
      <c r="E175" s="4" t="str">
        <f>customer!I175</f>
        <v>Normal</v>
      </c>
      <c r="F175" s="4">
        <f>customer!F175</f>
        <v>4832977</v>
      </c>
      <c r="G175" s="4" t="str">
        <f t="shared" si="4"/>
        <v>ROUND</v>
      </c>
      <c r="H175" s="4" t="str">
        <f>customer!K175</f>
        <v>ROUND</v>
      </c>
      <c r="I175" s="10" t="str">
        <f>VLOOKUP(F175,partner!A174:Q901,11,0)</f>
        <v>ROUND</v>
      </c>
      <c r="J175" s="6">
        <f>customer!C175</f>
        <v>45482</v>
      </c>
      <c r="K175" s="6">
        <f>customer!D175</f>
        <v>45482</v>
      </c>
      <c r="L175" s="6">
        <f>customer!E175</f>
        <v>45482</v>
      </c>
      <c r="M175" s="8"/>
      <c r="N175" s="4" t="str">
        <f>customer!G175</f>
        <v>SKD308</v>
      </c>
      <c r="O175" s="7" t="str">
        <f>customer!L175</f>
        <v>21-30</v>
      </c>
      <c r="P175">
        <v>1</v>
      </c>
      <c r="Q175" t="s">
        <v>1564</v>
      </c>
      <c r="S175" s="4" t="str">
        <f t="shared" si="5"/>
        <v>6W</v>
      </c>
      <c r="T175" t="str">
        <f>customer!J175</f>
        <v>6W</v>
      </c>
    </row>
    <row r="176" spans="1:20" x14ac:dyDescent="0.25">
      <c r="A176" s="2" t="s">
        <v>23</v>
      </c>
      <c r="B176" s="5">
        <v>175</v>
      </c>
      <c r="C176" t="str">
        <f>VLOOKUP(F176,partner!A175:Q902,2,0)</f>
        <v>WSR</v>
      </c>
      <c r="E176" s="4" t="str">
        <f>customer!I176</f>
        <v>Normal</v>
      </c>
      <c r="F176" s="4">
        <f>customer!F176</f>
        <v>4832963</v>
      </c>
      <c r="G176" s="4" t="str">
        <f t="shared" si="4"/>
        <v>1-Way</v>
      </c>
      <c r="H176" s="4" t="str">
        <f>customer!K176</f>
        <v>1-Way</v>
      </c>
      <c r="I176" s="10" t="str">
        <f>VLOOKUP(F176,partner!A175:Q902,11,0)</f>
        <v>1-Way</v>
      </c>
      <c r="J176" s="6">
        <f>customer!C176</f>
        <v>45482</v>
      </c>
      <c r="K176" s="6">
        <f>customer!D176</f>
        <v>45482</v>
      </c>
      <c r="L176" s="6">
        <f>customer!E176</f>
        <v>45482</v>
      </c>
      <c r="M176" s="8"/>
      <c r="N176" s="4" t="str">
        <f>customer!G176</f>
        <v>SKD302</v>
      </c>
      <c r="O176" s="7" t="str">
        <f>customer!L176</f>
        <v>21-30</v>
      </c>
      <c r="P176">
        <v>1</v>
      </c>
      <c r="Q176" t="s">
        <v>1564</v>
      </c>
      <c r="S176" s="4" t="str">
        <f t="shared" si="5"/>
        <v>6W</v>
      </c>
      <c r="T176" t="str">
        <f>customer!J176</f>
        <v>6W</v>
      </c>
    </row>
    <row r="177" spans="1:20" x14ac:dyDescent="0.25">
      <c r="A177" s="2" t="s">
        <v>23</v>
      </c>
      <c r="B177" s="5">
        <v>176</v>
      </c>
      <c r="C177" t="str">
        <f>VLOOKUP(F177,partner!A176:Q903,2,0)</f>
        <v>BTS</v>
      </c>
      <c r="E177" s="4" t="str">
        <f>customer!I177</f>
        <v>Normal</v>
      </c>
      <c r="F177" s="4">
        <f>customer!F177</f>
        <v>4832966</v>
      </c>
      <c r="G177" s="4" t="str">
        <f t="shared" si="4"/>
        <v>1-Way</v>
      </c>
      <c r="H177" s="4" t="str">
        <f>customer!K177</f>
        <v>1-Way</v>
      </c>
      <c r="I177" s="10" t="str">
        <f>VLOOKUP(F177,partner!A176:Q903,11,0)</f>
        <v>1-Way</v>
      </c>
      <c r="J177" s="6">
        <f>customer!C177</f>
        <v>45482</v>
      </c>
      <c r="K177" s="6">
        <f>customer!D177</f>
        <v>45482</v>
      </c>
      <c r="L177" s="6">
        <f>customer!E177</f>
        <v>45482</v>
      </c>
      <c r="M177" s="8"/>
      <c r="N177" s="4" t="str">
        <f>customer!G177</f>
        <v>SKD325</v>
      </c>
      <c r="O177" s="7" t="str">
        <f>customer!L177</f>
        <v>0-5</v>
      </c>
      <c r="P177">
        <v>1</v>
      </c>
      <c r="Q177" t="s">
        <v>1564</v>
      </c>
      <c r="S177" s="4" t="str">
        <f t="shared" si="5"/>
        <v>6W</v>
      </c>
      <c r="T177" t="str">
        <f>customer!J177</f>
        <v>6W</v>
      </c>
    </row>
    <row r="178" spans="1:20" x14ac:dyDescent="0.25">
      <c r="A178" s="2" t="s">
        <v>23</v>
      </c>
      <c r="B178" s="5">
        <v>177</v>
      </c>
      <c r="C178" t="str">
        <f>VLOOKUP(F178,partner!A177:Q904,2,0)</f>
        <v>BTS</v>
      </c>
      <c r="E178" s="4" t="str">
        <f>customer!I178</f>
        <v>Normal</v>
      </c>
      <c r="F178" s="4">
        <f>customer!F178</f>
        <v>4832991</v>
      </c>
      <c r="G178" s="4" t="str">
        <f t="shared" si="4"/>
        <v>1-Way</v>
      </c>
      <c r="H178" s="4" t="str">
        <f>customer!K178</f>
        <v>1-Way</v>
      </c>
      <c r="I178" s="10" t="str">
        <f>VLOOKUP(F178,partner!A177:Q904,11,0)</f>
        <v>1-Way</v>
      </c>
      <c r="J178" s="6">
        <f>customer!C178</f>
        <v>45482</v>
      </c>
      <c r="K178" s="6">
        <f>customer!D178</f>
        <v>45482</v>
      </c>
      <c r="L178" s="6">
        <f>customer!E178</f>
        <v>45482</v>
      </c>
      <c r="M178" s="8"/>
      <c r="N178" s="4" t="str">
        <f>customer!G178</f>
        <v>SKD321</v>
      </c>
      <c r="O178" s="7" t="str">
        <f>customer!L178</f>
        <v>0-5</v>
      </c>
      <c r="P178">
        <v>1</v>
      </c>
      <c r="Q178" t="s">
        <v>1564</v>
      </c>
      <c r="S178" s="4" t="str">
        <f t="shared" si="5"/>
        <v>6W</v>
      </c>
      <c r="T178" t="str">
        <f>customer!J178</f>
        <v>6W</v>
      </c>
    </row>
    <row r="179" spans="1:20" x14ac:dyDescent="0.25">
      <c r="A179" s="2" t="s">
        <v>23</v>
      </c>
      <c r="B179" s="5">
        <v>178</v>
      </c>
      <c r="C179" t="str">
        <f>VLOOKUP(F179,partner!A178:Q905,2,0)</f>
        <v>WSR</v>
      </c>
      <c r="E179" s="4" t="str">
        <f>customer!I179</f>
        <v>Normal</v>
      </c>
      <c r="F179" s="4">
        <f>customer!F179</f>
        <v>4833001</v>
      </c>
      <c r="G179" s="4" t="str">
        <f t="shared" si="4"/>
        <v>1-Way</v>
      </c>
      <c r="H179" s="4" t="str">
        <f>customer!K179</f>
        <v>1-Way</v>
      </c>
      <c r="I179" s="10" t="str">
        <f>VLOOKUP(F179,partner!A178:Q905,11,0)</f>
        <v>1-Way</v>
      </c>
      <c r="J179" s="6">
        <f>customer!C179</f>
        <v>45482</v>
      </c>
      <c r="K179" s="6">
        <f>customer!D179</f>
        <v>45482</v>
      </c>
      <c r="L179" s="6">
        <f>customer!E179</f>
        <v>45482</v>
      </c>
      <c r="M179" s="8"/>
      <c r="N179" s="4" t="str">
        <f>customer!G179</f>
        <v>SKD328</v>
      </c>
      <c r="O179" s="7" t="str">
        <f>customer!L179</f>
        <v>6-10</v>
      </c>
      <c r="P179">
        <v>1</v>
      </c>
      <c r="Q179" t="s">
        <v>1564</v>
      </c>
      <c r="S179" s="4" t="str">
        <f t="shared" si="5"/>
        <v>6W</v>
      </c>
      <c r="T179" t="str">
        <f>customer!J179</f>
        <v>6W</v>
      </c>
    </row>
    <row r="180" spans="1:20" x14ac:dyDescent="0.25">
      <c r="A180" s="2" t="s">
        <v>23</v>
      </c>
      <c r="B180" s="5">
        <v>179</v>
      </c>
      <c r="C180" t="str">
        <f>VLOOKUP(F180,partner!A179:Q906,2,0)</f>
        <v>WSR</v>
      </c>
      <c r="E180" s="4" t="str">
        <f>customer!I180</f>
        <v>Blowout</v>
      </c>
      <c r="F180" s="4">
        <f>customer!F180</f>
        <v>4854990</v>
      </c>
      <c r="G180" s="4" t="str">
        <f t="shared" si="4"/>
        <v>ROUND</v>
      </c>
      <c r="H180" s="4" t="str">
        <f>customer!K180</f>
        <v>ROUND</v>
      </c>
      <c r="I180" s="10" t="str">
        <f>VLOOKUP(F180,partner!A179:Q906,11,0)</f>
        <v>ROUND</v>
      </c>
      <c r="J180" s="6">
        <f>customer!C180</f>
        <v>45482</v>
      </c>
      <c r="K180" s="6">
        <f>customer!D180</f>
        <v>45482</v>
      </c>
      <c r="L180" s="6">
        <f>customer!E180</f>
        <v>45482</v>
      </c>
      <c r="M180" s="8"/>
      <c r="N180" s="4" t="str">
        <f>customer!G180</f>
        <v>SKD328</v>
      </c>
      <c r="O180" s="7" t="str">
        <f>customer!L180</f>
        <v>6-10</v>
      </c>
      <c r="P180">
        <v>1</v>
      </c>
      <c r="Q180" t="s">
        <v>1564</v>
      </c>
      <c r="S180" s="4" t="str">
        <f t="shared" si="5"/>
        <v>6W</v>
      </c>
      <c r="T180" t="str">
        <f>customer!J180</f>
        <v>6W</v>
      </c>
    </row>
    <row r="181" spans="1:20" x14ac:dyDescent="0.25">
      <c r="A181" s="2" t="s">
        <v>23</v>
      </c>
      <c r="B181" s="5">
        <v>180</v>
      </c>
      <c r="C181" t="str">
        <f>VLOOKUP(F181,partner!A180:Q907,2,0)</f>
        <v>BTS</v>
      </c>
      <c r="E181" s="4" t="str">
        <f>customer!I181</f>
        <v>Normal</v>
      </c>
      <c r="F181" s="4">
        <f>customer!F181</f>
        <v>4832976</v>
      </c>
      <c r="G181" s="4" t="str">
        <f t="shared" si="4"/>
        <v>1-Way</v>
      </c>
      <c r="H181" s="4" t="str">
        <f>customer!K181</f>
        <v>1-Way</v>
      </c>
      <c r="I181" s="10" t="str">
        <f>VLOOKUP(F181,partner!A180:Q907,11,0)</f>
        <v>1-Way</v>
      </c>
      <c r="J181" s="6">
        <f>customer!C181</f>
        <v>45482</v>
      </c>
      <c r="K181" s="6">
        <f>customer!D181</f>
        <v>45482</v>
      </c>
      <c r="L181" s="6">
        <f>customer!E181</f>
        <v>45482</v>
      </c>
      <c r="M181" s="8"/>
      <c r="N181" s="4" t="str">
        <f>customer!G181</f>
        <v>SKD307</v>
      </c>
      <c r="O181" s="7" t="str">
        <f>customer!L181</f>
        <v>0-5</v>
      </c>
      <c r="P181">
        <v>1</v>
      </c>
      <c r="Q181" t="s">
        <v>1564</v>
      </c>
      <c r="S181" s="4" t="str">
        <f t="shared" si="5"/>
        <v>6W</v>
      </c>
      <c r="T181" t="str">
        <f>customer!J181</f>
        <v>6W</v>
      </c>
    </row>
    <row r="182" spans="1:20" x14ac:dyDescent="0.25">
      <c r="A182" s="2" t="s">
        <v>23</v>
      </c>
      <c r="B182" s="5">
        <v>181</v>
      </c>
      <c r="C182" t="str">
        <f>VLOOKUP(F182,partner!A181:Q908,2,0)</f>
        <v>BTS</v>
      </c>
      <c r="E182" s="4" t="str">
        <f>customer!I182</f>
        <v>Normal</v>
      </c>
      <c r="F182" s="4">
        <f>customer!F182</f>
        <v>4832978</v>
      </c>
      <c r="G182" s="4" t="str">
        <f t="shared" si="4"/>
        <v>1-Way</v>
      </c>
      <c r="H182" s="4" t="str">
        <f>customer!K182</f>
        <v>1-Way</v>
      </c>
      <c r="I182" s="10" t="str">
        <f>VLOOKUP(F182,partner!A181:Q908,11,0)</f>
        <v>1-Way</v>
      </c>
      <c r="J182" s="6">
        <f>customer!C182</f>
        <v>45482</v>
      </c>
      <c r="K182" s="6">
        <f>customer!D182</f>
        <v>45482</v>
      </c>
      <c r="L182" s="6">
        <f>customer!E182</f>
        <v>45482</v>
      </c>
      <c r="M182" s="8"/>
      <c r="N182" s="4" t="str">
        <f>customer!G182</f>
        <v>SKD316</v>
      </c>
      <c r="O182" s="7" t="str">
        <f>customer!L182</f>
        <v>11-20</v>
      </c>
      <c r="P182">
        <v>1</v>
      </c>
      <c r="Q182" t="s">
        <v>1564</v>
      </c>
      <c r="S182" s="4" t="str">
        <f t="shared" si="5"/>
        <v>6W</v>
      </c>
      <c r="T182" t="str">
        <f>customer!J182</f>
        <v>6W</v>
      </c>
    </row>
    <row r="183" spans="1:20" x14ac:dyDescent="0.25">
      <c r="A183" s="2" t="s">
        <v>23</v>
      </c>
      <c r="B183" s="5">
        <v>182</v>
      </c>
      <c r="C183" t="str">
        <f>VLOOKUP(F183,partner!A182:Q909,2,0)</f>
        <v>WSR</v>
      </c>
      <c r="E183" s="4" t="str">
        <f>customer!I183</f>
        <v>Normal</v>
      </c>
      <c r="F183" s="4">
        <f>customer!F183</f>
        <v>4832953</v>
      </c>
      <c r="G183" s="4" t="str">
        <f t="shared" si="4"/>
        <v>1-Way</v>
      </c>
      <c r="H183" s="4" t="str">
        <f>customer!K183</f>
        <v>1-Way</v>
      </c>
      <c r="I183" s="10" t="str">
        <f>VLOOKUP(F183,partner!A182:Q909,11,0)</f>
        <v>1-Way</v>
      </c>
      <c r="J183" s="6">
        <f>customer!C183</f>
        <v>45482</v>
      </c>
      <c r="K183" s="6">
        <f>customer!D183</f>
        <v>45482</v>
      </c>
      <c r="L183" s="6">
        <f>customer!E183</f>
        <v>45482</v>
      </c>
      <c r="M183" s="8"/>
      <c r="N183" s="4" t="str">
        <f>customer!G183</f>
        <v>SKD326</v>
      </c>
      <c r="O183" s="7" t="str">
        <f>customer!L183</f>
        <v>11-20</v>
      </c>
      <c r="P183">
        <v>1</v>
      </c>
      <c r="Q183" t="s">
        <v>1564</v>
      </c>
      <c r="S183" s="4" t="str">
        <f t="shared" si="5"/>
        <v>6W</v>
      </c>
      <c r="T183" t="str">
        <f>customer!J183</f>
        <v>6W</v>
      </c>
    </row>
    <row r="184" spans="1:20" x14ac:dyDescent="0.25">
      <c r="A184" s="2" t="s">
        <v>23</v>
      </c>
      <c r="B184" s="5">
        <v>183</v>
      </c>
      <c r="C184" t="str">
        <f>VLOOKUP(F184,partner!A183:Q910,2,0)</f>
        <v>RNV</v>
      </c>
      <c r="E184" s="4" t="str">
        <f>customer!I184</f>
        <v>Normal</v>
      </c>
      <c r="F184" s="4">
        <f>customer!F184</f>
        <v>4832998</v>
      </c>
      <c r="G184" s="4" t="str">
        <f t="shared" si="4"/>
        <v>1-Way</v>
      </c>
      <c r="H184" s="4" t="str">
        <f>customer!K184</f>
        <v>1-Way</v>
      </c>
      <c r="I184" s="10" t="str">
        <f>VLOOKUP(F184,partner!A183:Q910,11,0)</f>
        <v>1-Way</v>
      </c>
      <c r="J184" s="6">
        <f>customer!C184</f>
        <v>45482</v>
      </c>
      <c r="K184" s="6">
        <f>customer!D184</f>
        <v>45482</v>
      </c>
      <c r="L184" s="6">
        <f>customer!E184</f>
        <v>45482</v>
      </c>
      <c r="M184" s="8"/>
      <c r="N184" s="4" t="str">
        <f>customer!G184</f>
        <v>SKD305</v>
      </c>
      <c r="O184" s="7" t="str">
        <f>customer!L184</f>
        <v>11-20</v>
      </c>
      <c r="P184">
        <v>1</v>
      </c>
      <c r="Q184" t="s">
        <v>1564</v>
      </c>
      <c r="S184" s="4" t="str">
        <f t="shared" si="5"/>
        <v>6W</v>
      </c>
      <c r="T184" t="str">
        <f>customer!J184</f>
        <v>6W</v>
      </c>
    </row>
    <row r="185" spans="1:20" x14ac:dyDescent="0.25">
      <c r="A185" s="2" t="s">
        <v>23</v>
      </c>
      <c r="B185" s="5">
        <v>184</v>
      </c>
      <c r="C185" t="str">
        <f>VLOOKUP(F185,partner!A184:Q911,2,0)</f>
        <v>BTS</v>
      </c>
      <c r="E185" s="4" t="str">
        <f>customer!I185</f>
        <v>Normal</v>
      </c>
      <c r="F185" s="4">
        <f>customer!F185</f>
        <v>4844098</v>
      </c>
      <c r="G185" s="4" t="str">
        <f t="shared" si="4"/>
        <v>1-Way</v>
      </c>
      <c r="H185" s="4" t="str">
        <f>customer!K185</f>
        <v>1-Way</v>
      </c>
      <c r="I185" s="10" t="str">
        <f>VLOOKUP(F185,partner!A184:Q911,11,0)</f>
        <v>1-Way</v>
      </c>
      <c r="J185" s="6">
        <f>customer!C185</f>
        <v>45482</v>
      </c>
      <c r="K185" s="6">
        <f>customer!D185</f>
        <v>45482</v>
      </c>
      <c r="L185" s="6">
        <f>customer!E185</f>
        <v>45482</v>
      </c>
      <c r="M185" s="8"/>
      <c r="N185" s="4" t="str">
        <f>customer!G185</f>
        <v>SKD348</v>
      </c>
      <c r="O185" s="7" t="str">
        <f>customer!L185</f>
        <v>6-10</v>
      </c>
      <c r="P185">
        <v>1</v>
      </c>
      <c r="Q185" t="s">
        <v>1564</v>
      </c>
      <c r="S185" s="4" t="str">
        <f t="shared" si="5"/>
        <v>6W</v>
      </c>
      <c r="T185" t="str">
        <f>customer!J185</f>
        <v>6W</v>
      </c>
    </row>
    <row r="186" spans="1:20" x14ac:dyDescent="0.25">
      <c r="A186" s="2" t="s">
        <v>23</v>
      </c>
      <c r="B186" s="5">
        <v>185</v>
      </c>
      <c r="C186" t="str">
        <f>VLOOKUP(F186,partner!A185:Q912,2,0)</f>
        <v>WSR</v>
      </c>
      <c r="E186" s="4" t="str">
        <f>customer!I186</f>
        <v>Normal</v>
      </c>
      <c r="F186" s="4">
        <f>customer!F186</f>
        <v>4832969</v>
      </c>
      <c r="G186" s="4" t="str">
        <f t="shared" si="4"/>
        <v>1-Way</v>
      </c>
      <c r="H186" s="4" t="str">
        <f>customer!K186</f>
        <v>1-Way</v>
      </c>
      <c r="I186" s="10" t="str">
        <f>VLOOKUP(F186,partner!A185:Q912,11,0)</f>
        <v>1-Way</v>
      </c>
      <c r="J186" s="6">
        <f>customer!C186</f>
        <v>45482</v>
      </c>
      <c r="K186" s="6">
        <f>customer!D186</f>
        <v>45482</v>
      </c>
      <c r="L186" s="6">
        <f>customer!E186</f>
        <v>45482</v>
      </c>
      <c r="M186" s="8"/>
      <c r="N186" s="4" t="str">
        <f>customer!G186</f>
        <v>SKD337</v>
      </c>
      <c r="O186" s="7" t="str">
        <f>customer!L186</f>
        <v>21-30</v>
      </c>
      <c r="P186">
        <v>1</v>
      </c>
      <c r="Q186" t="s">
        <v>1564</v>
      </c>
      <c r="S186" s="4" t="str">
        <f t="shared" si="5"/>
        <v>6W</v>
      </c>
      <c r="T186" t="str">
        <f>customer!J186</f>
        <v>6W</v>
      </c>
    </row>
    <row r="187" spans="1:20" x14ac:dyDescent="0.25">
      <c r="A187" s="2" t="s">
        <v>23</v>
      </c>
      <c r="B187" s="5">
        <v>186</v>
      </c>
      <c r="C187" t="str">
        <f>VLOOKUP(F187,partner!A186:Q913,2,0)</f>
        <v>WSR</v>
      </c>
      <c r="E187" s="4" t="str">
        <f>customer!I187</f>
        <v>Blowout</v>
      </c>
      <c r="F187" s="4">
        <f>customer!F187</f>
        <v>4855001</v>
      </c>
      <c r="G187" s="4" t="str">
        <f t="shared" si="4"/>
        <v>1-Way</v>
      </c>
      <c r="H187" s="4" t="str">
        <f>customer!K187</f>
        <v>1-Way</v>
      </c>
      <c r="I187" s="10" t="str">
        <f>VLOOKUP(F187,partner!A186:Q913,11,0)</f>
        <v>1-Way</v>
      </c>
      <c r="J187" s="6">
        <f>customer!C187</f>
        <v>45482</v>
      </c>
      <c r="K187" s="6">
        <f>customer!D187</f>
        <v>45482</v>
      </c>
      <c r="L187" s="6">
        <f>customer!E187</f>
        <v>45482</v>
      </c>
      <c r="M187" s="8"/>
      <c r="N187" s="4" t="str">
        <f>customer!G187</f>
        <v>SKD310</v>
      </c>
      <c r="O187" s="7" t="str">
        <f>customer!L187</f>
        <v>11-20</v>
      </c>
      <c r="P187">
        <v>1</v>
      </c>
      <c r="Q187" t="s">
        <v>1564</v>
      </c>
      <c r="S187" s="4" t="str">
        <f t="shared" si="5"/>
        <v>6W</v>
      </c>
      <c r="T187" t="str">
        <f>customer!J187</f>
        <v>6W</v>
      </c>
    </row>
    <row r="188" spans="1:20" x14ac:dyDescent="0.25">
      <c r="A188" s="2" t="s">
        <v>23</v>
      </c>
      <c r="B188" s="5">
        <v>187</v>
      </c>
      <c r="C188" t="str">
        <f>VLOOKUP(F188,partner!A187:Q914,2,0)</f>
        <v>BTS</v>
      </c>
      <c r="E188" s="4" t="str">
        <f>customer!I188</f>
        <v>Blowout</v>
      </c>
      <c r="F188" s="4">
        <f>customer!F188</f>
        <v>4855002</v>
      </c>
      <c r="G188" s="4" t="str">
        <f t="shared" si="4"/>
        <v>1-Way</v>
      </c>
      <c r="H188" s="4" t="str">
        <f>customer!K188</f>
        <v>1-Way</v>
      </c>
      <c r="I188" s="10" t="str">
        <f>VLOOKUP(F188,partner!A187:Q914,11,0)</f>
        <v>1-Way</v>
      </c>
      <c r="J188" s="6">
        <f>customer!C188</f>
        <v>45482</v>
      </c>
      <c r="K188" s="6">
        <f>customer!D188</f>
        <v>45482</v>
      </c>
      <c r="L188" s="6">
        <f>customer!E188</f>
        <v>45482</v>
      </c>
      <c r="M188" s="8"/>
      <c r="N188" s="4" t="str">
        <f>customer!G188</f>
        <v>SKD310</v>
      </c>
      <c r="O188" s="7" t="str">
        <f>customer!L188</f>
        <v>11-20</v>
      </c>
      <c r="P188">
        <v>1</v>
      </c>
      <c r="Q188" t="s">
        <v>1564</v>
      </c>
      <c r="S188" s="4" t="str">
        <f t="shared" si="5"/>
        <v>6W</v>
      </c>
      <c r="T188" t="str">
        <f>customer!J188</f>
        <v>6W</v>
      </c>
    </row>
    <row r="189" spans="1:20" x14ac:dyDescent="0.25">
      <c r="A189" s="2" t="s">
        <v>23</v>
      </c>
      <c r="B189" s="5">
        <v>188</v>
      </c>
      <c r="C189" t="str">
        <f>VLOOKUP(F189,partner!A188:Q915,2,0)</f>
        <v>RNV</v>
      </c>
      <c r="E189" s="4" t="str">
        <f>customer!I189</f>
        <v>Blowout</v>
      </c>
      <c r="F189" s="4">
        <f>customer!F189</f>
        <v>4855003</v>
      </c>
      <c r="G189" s="4" t="str">
        <f t="shared" si="4"/>
        <v>1-Way</v>
      </c>
      <c r="H189" s="4" t="str">
        <f>customer!K189</f>
        <v>1-Way</v>
      </c>
      <c r="I189" s="10" t="str">
        <f>VLOOKUP(F189,partner!A188:Q915,11,0)</f>
        <v>1-Way</v>
      </c>
      <c r="J189" s="6">
        <f>customer!C189</f>
        <v>45482</v>
      </c>
      <c r="K189" s="6">
        <f>customer!D189</f>
        <v>45482</v>
      </c>
      <c r="L189" s="6">
        <f>customer!E189</f>
        <v>45482</v>
      </c>
      <c r="M189" s="8"/>
      <c r="N189" s="4" t="str">
        <f>customer!G189</f>
        <v>SKD310</v>
      </c>
      <c r="O189" s="7" t="str">
        <f>customer!L189</f>
        <v>11-20</v>
      </c>
      <c r="P189">
        <v>1</v>
      </c>
      <c r="Q189" t="s">
        <v>1564</v>
      </c>
      <c r="S189" s="4" t="str">
        <f t="shared" si="5"/>
        <v>6W</v>
      </c>
      <c r="T189" t="str">
        <f>customer!J189</f>
        <v>6W</v>
      </c>
    </row>
    <row r="190" spans="1:20" x14ac:dyDescent="0.25">
      <c r="A190" s="2" t="s">
        <v>23</v>
      </c>
      <c r="B190" s="5">
        <v>189</v>
      </c>
      <c r="C190" t="str">
        <f>VLOOKUP(F190,partner!A189:Q916,2,0)</f>
        <v>BTS</v>
      </c>
      <c r="E190" s="4" t="str">
        <f>customer!I190</f>
        <v>Blowout</v>
      </c>
      <c r="F190" s="4">
        <f>customer!F190</f>
        <v>4855004</v>
      </c>
      <c r="G190" s="4" t="str">
        <f t="shared" si="4"/>
        <v>1-Way</v>
      </c>
      <c r="H190" s="4" t="str">
        <f>customer!K190</f>
        <v>1-Way</v>
      </c>
      <c r="I190" s="10" t="str">
        <f>VLOOKUP(F190,partner!A189:Q916,11,0)</f>
        <v>1-Way</v>
      </c>
      <c r="J190" s="6">
        <f>customer!C190</f>
        <v>45482</v>
      </c>
      <c r="K190" s="6">
        <f>customer!D190</f>
        <v>45482</v>
      </c>
      <c r="L190" s="6">
        <f>customer!E190</f>
        <v>45482</v>
      </c>
      <c r="M190" s="8"/>
      <c r="N190" s="4" t="str">
        <f>customer!G190</f>
        <v>SKD310</v>
      </c>
      <c r="O190" s="7" t="str">
        <f>customer!L190</f>
        <v>11-20</v>
      </c>
      <c r="P190">
        <v>1</v>
      </c>
      <c r="Q190" t="s">
        <v>1564</v>
      </c>
      <c r="S190" s="4" t="str">
        <f t="shared" si="5"/>
        <v>6W</v>
      </c>
      <c r="T190" t="str">
        <f>customer!J190</f>
        <v>6W</v>
      </c>
    </row>
    <row r="191" spans="1:20" x14ac:dyDescent="0.25">
      <c r="A191" s="2" t="s">
        <v>23</v>
      </c>
      <c r="B191" s="5">
        <v>190</v>
      </c>
      <c r="C191" t="str">
        <f>VLOOKUP(F191,partner!A190:Q917,2,0)</f>
        <v>RNV</v>
      </c>
      <c r="E191" s="4" t="str">
        <f>customer!I191</f>
        <v>Normal</v>
      </c>
      <c r="F191" s="4">
        <f>customer!F191</f>
        <v>4832964</v>
      </c>
      <c r="G191" s="4" t="str">
        <f t="shared" si="4"/>
        <v>1-Way</v>
      </c>
      <c r="H191" s="4" t="str">
        <f>customer!K191</f>
        <v>1-Way</v>
      </c>
      <c r="I191" s="10" t="str">
        <f>VLOOKUP(F191,partner!A190:Q917,11,0)</f>
        <v>1-Way</v>
      </c>
      <c r="J191" s="6">
        <f>customer!C191</f>
        <v>45482</v>
      </c>
      <c r="K191" s="6">
        <f>customer!D191</f>
        <v>45482</v>
      </c>
      <c r="L191" s="6">
        <f>customer!E191</f>
        <v>45482</v>
      </c>
      <c r="M191" s="8"/>
      <c r="N191" s="4" t="str">
        <f>customer!G191</f>
        <v>SKD309</v>
      </c>
      <c r="O191" s="7" t="str">
        <f>customer!L191</f>
        <v>11-20</v>
      </c>
      <c r="P191">
        <v>1</v>
      </c>
      <c r="Q191" t="s">
        <v>1564</v>
      </c>
      <c r="S191" s="4" t="str">
        <f t="shared" si="5"/>
        <v>6W</v>
      </c>
      <c r="T191" t="str">
        <f>customer!J191</f>
        <v>6W</v>
      </c>
    </row>
    <row r="192" spans="1:20" x14ac:dyDescent="0.25">
      <c r="A192" s="2" t="s">
        <v>23</v>
      </c>
      <c r="B192" s="5">
        <v>191</v>
      </c>
      <c r="C192" t="str">
        <f>VLOOKUP(F192,partner!A191:Q918,2,0)</f>
        <v>BTS</v>
      </c>
      <c r="E192" s="4" t="str">
        <f>customer!I192</f>
        <v>Blowout</v>
      </c>
      <c r="F192" s="4">
        <f>customer!F192</f>
        <v>4855005</v>
      </c>
      <c r="G192" s="4" t="str">
        <f t="shared" si="4"/>
        <v>1-Way</v>
      </c>
      <c r="H192" s="4" t="str">
        <f>customer!K192</f>
        <v>1-Way</v>
      </c>
      <c r="I192" s="10" t="str">
        <f>VLOOKUP(F192,partner!A191:Q918,11,0)</f>
        <v>1-Way</v>
      </c>
      <c r="J192" s="6">
        <f>customer!C192</f>
        <v>45482</v>
      </c>
      <c r="K192" s="6">
        <f>customer!D192</f>
        <v>45482</v>
      </c>
      <c r="L192" s="6">
        <f>customer!E192</f>
        <v>45482</v>
      </c>
      <c r="M192" s="8"/>
      <c r="N192" s="4" t="str">
        <f>customer!G192</f>
        <v>SKD309</v>
      </c>
      <c r="O192" s="7" t="str">
        <f>customer!L192</f>
        <v>11-20</v>
      </c>
      <c r="P192">
        <v>1</v>
      </c>
      <c r="Q192" t="s">
        <v>1564</v>
      </c>
      <c r="S192" s="4" t="str">
        <f t="shared" si="5"/>
        <v>6W</v>
      </c>
      <c r="T192" t="str">
        <f>customer!J192</f>
        <v>6W</v>
      </c>
    </row>
    <row r="193" spans="1:20" x14ac:dyDescent="0.25">
      <c r="A193" s="2" t="s">
        <v>23</v>
      </c>
      <c r="B193" s="5">
        <v>192</v>
      </c>
      <c r="C193" t="str">
        <f>VLOOKUP(F193,partner!A192:Q919,2,0)</f>
        <v>BTS</v>
      </c>
      <c r="E193" s="4" t="str">
        <f>customer!I193</f>
        <v>Blowout</v>
      </c>
      <c r="F193" s="4">
        <f>customer!F193</f>
        <v>4855006</v>
      </c>
      <c r="G193" s="4" t="str">
        <f t="shared" si="4"/>
        <v>1-Way</v>
      </c>
      <c r="H193" s="4" t="str">
        <f>customer!K193</f>
        <v>1-Way</v>
      </c>
      <c r="I193" s="10" t="str">
        <f>VLOOKUP(F193,partner!A192:Q919,11,0)</f>
        <v>1-Way</v>
      </c>
      <c r="J193" s="6">
        <f>customer!C193</f>
        <v>45482</v>
      </c>
      <c r="K193" s="6">
        <f>customer!D193</f>
        <v>45482</v>
      </c>
      <c r="L193" s="6">
        <f>customer!E193</f>
        <v>45482</v>
      </c>
      <c r="M193" s="8"/>
      <c r="N193" s="4" t="str">
        <f>customer!G193</f>
        <v>SKD309</v>
      </c>
      <c r="O193" s="7" t="str">
        <f>customer!L193</f>
        <v>11-20</v>
      </c>
      <c r="P193">
        <v>1</v>
      </c>
      <c r="Q193" t="s">
        <v>1564</v>
      </c>
      <c r="S193" s="4" t="str">
        <f t="shared" si="5"/>
        <v>6W</v>
      </c>
      <c r="T193" t="str">
        <f>customer!J193</f>
        <v>6W</v>
      </c>
    </row>
    <row r="194" spans="1:20" x14ac:dyDescent="0.25">
      <c r="A194" s="2" t="s">
        <v>23</v>
      </c>
      <c r="B194" s="5">
        <v>193</v>
      </c>
      <c r="C194" t="str">
        <f>VLOOKUP(F194,partner!A193:Q920,2,0)</f>
        <v>BTS</v>
      </c>
      <c r="E194" s="4" t="str">
        <f>customer!I194</f>
        <v>Blowout</v>
      </c>
      <c r="F194" s="4">
        <f>customer!F194</f>
        <v>4855007</v>
      </c>
      <c r="G194" s="4" t="str">
        <f t="shared" si="4"/>
        <v>1-Way</v>
      </c>
      <c r="H194" s="4" t="str">
        <f>customer!K194</f>
        <v>1-Way</v>
      </c>
      <c r="I194" s="10" t="str">
        <f>VLOOKUP(F194,partner!A193:Q920,11,0)</f>
        <v>1-Way</v>
      </c>
      <c r="J194" s="6">
        <f>customer!C194</f>
        <v>45482</v>
      </c>
      <c r="K194" s="6">
        <f>customer!D194</f>
        <v>45482</v>
      </c>
      <c r="L194" s="6">
        <f>customer!E194</f>
        <v>45482</v>
      </c>
      <c r="M194" s="8"/>
      <c r="N194" s="4" t="str">
        <f>customer!G194</f>
        <v>SKD339</v>
      </c>
      <c r="O194" s="7" t="str">
        <f>customer!L194</f>
        <v>11-20</v>
      </c>
      <c r="P194">
        <v>1</v>
      </c>
      <c r="Q194" t="s">
        <v>1564</v>
      </c>
      <c r="S194" s="4" t="str">
        <f t="shared" si="5"/>
        <v>6W</v>
      </c>
      <c r="T194" t="str">
        <f>customer!J194</f>
        <v>6W</v>
      </c>
    </row>
    <row r="195" spans="1:20" x14ac:dyDescent="0.25">
      <c r="A195" s="2" t="s">
        <v>23</v>
      </c>
      <c r="B195" s="5">
        <v>194</v>
      </c>
      <c r="C195" t="str">
        <f>VLOOKUP(F195,partner!A194:Q921,2,0)</f>
        <v>RNV</v>
      </c>
      <c r="E195" s="4" t="str">
        <f>customer!I195</f>
        <v>Blowout</v>
      </c>
      <c r="F195" s="4">
        <f>customer!F195</f>
        <v>4855008</v>
      </c>
      <c r="G195" s="4" t="str">
        <f t="shared" ref="G195:G258" si="6">H195</f>
        <v>1-Way</v>
      </c>
      <c r="H195" s="4" t="str">
        <f>customer!K195</f>
        <v>1-Way</v>
      </c>
      <c r="I195" s="10" t="str">
        <f>VLOOKUP(F195,partner!A194:Q921,11,0)</f>
        <v>1-Way</v>
      </c>
      <c r="J195" s="6">
        <f>customer!C195</f>
        <v>45482</v>
      </c>
      <c r="K195" s="6">
        <f>customer!D195</f>
        <v>45482</v>
      </c>
      <c r="L195" s="6">
        <f>customer!E195</f>
        <v>45482</v>
      </c>
      <c r="M195" s="8"/>
      <c r="N195" s="4" t="str">
        <f>customer!G195</f>
        <v>SKD340</v>
      </c>
      <c r="O195" s="7" t="str">
        <f>customer!L195</f>
        <v>11-20</v>
      </c>
      <c r="P195">
        <v>1</v>
      </c>
      <c r="Q195" t="s">
        <v>1564</v>
      </c>
      <c r="S195" s="4" t="str">
        <f t="shared" ref="S195:S258" si="7">T195</f>
        <v>6W</v>
      </c>
      <c r="T195" t="str">
        <f>customer!J195</f>
        <v>6W</v>
      </c>
    </row>
    <row r="196" spans="1:20" x14ac:dyDescent="0.25">
      <c r="A196" s="2" t="s">
        <v>23</v>
      </c>
      <c r="B196" s="5">
        <v>195</v>
      </c>
      <c r="C196" t="str">
        <f>VLOOKUP(F196,partner!A195:Q922,2,0)</f>
        <v>RNV</v>
      </c>
      <c r="E196" s="4" t="str">
        <f>customer!I196</f>
        <v>Blowout</v>
      </c>
      <c r="F196" s="4">
        <f>customer!F196</f>
        <v>4855009</v>
      </c>
      <c r="G196" s="4" t="str">
        <f t="shared" si="6"/>
        <v>1-Way</v>
      </c>
      <c r="H196" s="4" t="str">
        <f>customer!K196</f>
        <v>1-Way</v>
      </c>
      <c r="I196" s="10" t="str">
        <f>VLOOKUP(F196,partner!A195:Q922,11,0)</f>
        <v>1-Way</v>
      </c>
      <c r="J196" s="6">
        <f>customer!C196</f>
        <v>45482</v>
      </c>
      <c r="K196" s="6">
        <f>customer!D196</f>
        <v>45482</v>
      </c>
      <c r="L196" s="6">
        <f>customer!E196</f>
        <v>45482</v>
      </c>
      <c r="M196" s="8"/>
      <c r="N196" s="4" t="str">
        <f>customer!G196</f>
        <v>SKD341</v>
      </c>
      <c r="O196" s="7" t="str">
        <f>customer!L196</f>
        <v>11-20</v>
      </c>
      <c r="P196">
        <v>1</v>
      </c>
      <c r="Q196" t="s">
        <v>1564</v>
      </c>
      <c r="S196" s="4" t="str">
        <f t="shared" si="7"/>
        <v>6W</v>
      </c>
      <c r="T196" t="str">
        <f>customer!J196</f>
        <v>6W</v>
      </c>
    </row>
    <row r="197" spans="1:20" x14ac:dyDescent="0.25">
      <c r="A197" s="2" t="s">
        <v>23</v>
      </c>
      <c r="B197" s="5">
        <v>196</v>
      </c>
      <c r="C197" t="str">
        <f>VLOOKUP(F197,partner!A196:Q923,2,0)</f>
        <v>BTS</v>
      </c>
      <c r="E197" s="4" t="str">
        <f>customer!I197</f>
        <v>Blowout</v>
      </c>
      <c r="F197" s="4">
        <f>customer!F197</f>
        <v>4855010</v>
      </c>
      <c r="G197" s="4" t="str">
        <f t="shared" si="6"/>
        <v>1-Way</v>
      </c>
      <c r="H197" s="4" t="str">
        <f>customer!K197</f>
        <v>1-Way</v>
      </c>
      <c r="I197" s="10" t="str">
        <f>VLOOKUP(F197,partner!A196:Q923,11,0)</f>
        <v>1-Way</v>
      </c>
      <c r="J197" s="6">
        <f>customer!C197</f>
        <v>45482</v>
      </c>
      <c r="K197" s="6">
        <f>customer!D197</f>
        <v>45482</v>
      </c>
      <c r="L197" s="6">
        <f>customer!E197</f>
        <v>45482</v>
      </c>
      <c r="M197" s="8"/>
      <c r="N197" s="4" t="str">
        <f>customer!G197</f>
        <v>SKD342</v>
      </c>
      <c r="O197" s="7" t="str">
        <f>customer!L197</f>
        <v>11-20</v>
      </c>
      <c r="P197">
        <v>1</v>
      </c>
      <c r="Q197" t="s">
        <v>1564</v>
      </c>
      <c r="S197" s="4" t="str">
        <f t="shared" si="7"/>
        <v>6W</v>
      </c>
      <c r="T197" t="str">
        <f>customer!J197</f>
        <v>6W</v>
      </c>
    </row>
    <row r="198" spans="1:20" x14ac:dyDescent="0.25">
      <c r="A198" s="2" t="s">
        <v>23</v>
      </c>
      <c r="B198" s="5">
        <v>197</v>
      </c>
      <c r="C198" t="str">
        <f>VLOOKUP(F198,partner!A197:Q924,2,0)</f>
        <v>WSR</v>
      </c>
      <c r="E198" s="4" t="str">
        <f>customer!I198</f>
        <v>Blowout</v>
      </c>
      <c r="F198" s="4">
        <f>customer!F198</f>
        <v>4855011</v>
      </c>
      <c r="G198" s="4" t="str">
        <f t="shared" si="6"/>
        <v>1-Way</v>
      </c>
      <c r="H198" s="4" t="str">
        <f>customer!K198</f>
        <v>1-Way</v>
      </c>
      <c r="I198" s="10" t="str">
        <f>VLOOKUP(F198,partner!A197:Q924,11,0)</f>
        <v>1-Way</v>
      </c>
      <c r="J198" s="6">
        <f>customer!C198</f>
        <v>45482</v>
      </c>
      <c r="K198" s="6">
        <f>customer!D198</f>
        <v>45482</v>
      </c>
      <c r="L198" s="6">
        <f>customer!E198</f>
        <v>45482</v>
      </c>
      <c r="M198" s="8"/>
      <c r="N198" s="4" t="str">
        <f>customer!G198</f>
        <v>SKD376</v>
      </c>
      <c r="O198" s="7" t="str">
        <f>customer!L198</f>
        <v>11-20</v>
      </c>
      <c r="P198">
        <v>1</v>
      </c>
      <c r="Q198" t="s">
        <v>1564</v>
      </c>
      <c r="S198" s="4" t="str">
        <f t="shared" si="7"/>
        <v>6W</v>
      </c>
      <c r="T198" t="str">
        <f>customer!J198</f>
        <v>6W</v>
      </c>
    </row>
    <row r="199" spans="1:20" x14ac:dyDescent="0.25">
      <c r="A199" s="2" t="s">
        <v>23</v>
      </c>
      <c r="B199" s="5">
        <v>198</v>
      </c>
      <c r="C199" t="str">
        <f>VLOOKUP(F199,partner!A198:Q925,2,0)</f>
        <v>BTS</v>
      </c>
      <c r="E199" s="4" t="str">
        <f>customer!I199</f>
        <v>Blowout</v>
      </c>
      <c r="F199" s="4">
        <f>customer!F199</f>
        <v>4855012</v>
      </c>
      <c r="G199" s="4" t="str">
        <f t="shared" si="6"/>
        <v>1-Way</v>
      </c>
      <c r="H199" s="4" t="str">
        <f>customer!K199</f>
        <v>1-Way</v>
      </c>
      <c r="I199" s="10" t="str">
        <f>VLOOKUP(F199,partner!A198:Q925,11,0)</f>
        <v>1-Way</v>
      </c>
      <c r="J199" s="6">
        <f>customer!C199</f>
        <v>45482</v>
      </c>
      <c r="K199" s="6">
        <f>customer!D199</f>
        <v>45482</v>
      </c>
      <c r="L199" s="6">
        <f>customer!E199</f>
        <v>45482</v>
      </c>
      <c r="M199" s="8"/>
      <c r="N199" s="4" t="str">
        <f>customer!G199</f>
        <v>SKD343</v>
      </c>
      <c r="O199" s="7" t="str">
        <f>customer!L199</f>
        <v>11-20</v>
      </c>
      <c r="P199">
        <v>1</v>
      </c>
      <c r="Q199" t="s">
        <v>1564</v>
      </c>
      <c r="S199" s="4" t="str">
        <f t="shared" si="7"/>
        <v>6W</v>
      </c>
      <c r="T199" t="str">
        <f>customer!J199</f>
        <v>6W</v>
      </c>
    </row>
    <row r="200" spans="1:20" x14ac:dyDescent="0.25">
      <c r="A200" s="2" t="s">
        <v>23</v>
      </c>
      <c r="B200" s="5">
        <v>199</v>
      </c>
      <c r="C200" t="str">
        <f>VLOOKUP(F200,partner!A199:Q926,2,0)</f>
        <v>WSR</v>
      </c>
      <c r="E200" s="4" t="str">
        <f>customer!I200</f>
        <v>Blowout</v>
      </c>
      <c r="F200" s="4">
        <f>customer!F200</f>
        <v>4855013</v>
      </c>
      <c r="G200" s="4" t="str">
        <f t="shared" si="6"/>
        <v>1-Way</v>
      </c>
      <c r="H200" s="4" t="str">
        <f>customer!K200</f>
        <v>1-Way</v>
      </c>
      <c r="I200" s="10" t="str">
        <f>VLOOKUP(F200,partner!A199:Q926,11,0)</f>
        <v>1-Way</v>
      </c>
      <c r="J200" s="6">
        <f>customer!C200</f>
        <v>45482</v>
      </c>
      <c r="K200" s="6">
        <f>customer!D200</f>
        <v>45482</v>
      </c>
      <c r="L200" s="6">
        <f>customer!E200</f>
        <v>45482</v>
      </c>
      <c r="M200" s="8"/>
      <c r="N200" s="4" t="str">
        <f>customer!G200</f>
        <v>SKD344</v>
      </c>
      <c r="O200" s="7" t="str">
        <f>customer!L200</f>
        <v>11-20</v>
      </c>
      <c r="P200">
        <v>1</v>
      </c>
      <c r="Q200" t="s">
        <v>1564</v>
      </c>
      <c r="S200" s="4" t="str">
        <f t="shared" si="7"/>
        <v>6W</v>
      </c>
      <c r="T200" t="str">
        <f>customer!J200</f>
        <v>6W</v>
      </c>
    </row>
    <row r="201" spans="1:20" x14ac:dyDescent="0.25">
      <c r="A201" s="2" t="s">
        <v>23</v>
      </c>
      <c r="B201" s="5">
        <v>200</v>
      </c>
      <c r="C201" t="str">
        <f>VLOOKUP(F201,partner!A200:Q927,2,0)</f>
        <v>WSR</v>
      </c>
      <c r="E201" s="4" t="str">
        <f>customer!I201</f>
        <v>Blowout</v>
      </c>
      <c r="F201" s="4">
        <f>customer!F201</f>
        <v>4855014</v>
      </c>
      <c r="G201" s="4" t="str">
        <f t="shared" si="6"/>
        <v>1-Way</v>
      </c>
      <c r="H201" s="4" t="str">
        <f>customer!K201</f>
        <v>1-Way</v>
      </c>
      <c r="I201" s="10" t="str">
        <f>VLOOKUP(F201,partner!A200:Q927,11,0)</f>
        <v>1-Way</v>
      </c>
      <c r="J201" s="6">
        <f>customer!C201</f>
        <v>45482</v>
      </c>
      <c r="K201" s="6">
        <f>customer!D201</f>
        <v>45482</v>
      </c>
      <c r="L201" s="6">
        <f>customer!E201</f>
        <v>45482</v>
      </c>
      <c r="M201" s="8"/>
      <c r="N201" s="4" t="str">
        <f>customer!G201</f>
        <v>SKD345</v>
      </c>
      <c r="O201" s="7" t="str">
        <f>customer!L201</f>
        <v>11-20</v>
      </c>
      <c r="P201">
        <v>1</v>
      </c>
      <c r="Q201" t="s">
        <v>1564</v>
      </c>
      <c r="S201" s="4" t="str">
        <f t="shared" si="7"/>
        <v>6W</v>
      </c>
      <c r="T201" t="str">
        <f>customer!J201</f>
        <v>6W</v>
      </c>
    </row>
    <row r="202" spans="1:20" x14ac:dyDescent="0.25">
      <c r="A202" s="2" t="s">
        <v>23</v>
      </c>
      <c r="B202" s="5">
        <v>201</v>
      </c>
      <c r="C202" t="str">
        <f>VLOOKUP(F202,partner!A201:Q928,2,0)</f>
        <v>RNV</v>
      </c>
      <c r="E202" s="4" t="str">
        <f>customer!I202</f>
        <v>Blowout</v>
      </c>
      <c r="F202" s="4">
        <f>customer!F202</f>
        <v>4855015</v>
      </c>
      <c r="G202" s="4" t="str">
        <f t="shared" si="6"/>
        <v>1-Way</v>
      </c>
      <c r="H202" s="4" t="str">
        <f>customer!K202</f>
        <v>1-Way</v>
      </c>
      <c r="I202" s="10" t="str">
        <f>VLOOKUP(F202,partner!A201:Q928,11,0)</f>
        <v>1-Way</v>
      </c>
      <c r="J202" s="6">
        <f>customer!C202</f>
        <v>45482</v>
      </c>
      <c r="K202" s="6">
        <f>customer!D202</f>
        <v>45482</v>
      </c>
      <c r="L202" s="6">
        <f>customer!E202</f>
        <v>45482</v>
      </c>
      <c r="M202" s="8"/>
      <c r="N202" s="4" t="str">
        <f>customer!G202</f>
        <v>SKD346</v>
      </c>
      <c r="O202" s="7" t="str">
        <f>customer!L202</f>
        <v>11-20</v>
      </c>
      <c r="P202">
        <v>1</v>
      </c>
      <c r="Q202" t="s">
        <v>1564</v>
      </c>
      <c r="S202" s="4" t="str">
        <f t="shared" si="7"/>
        <v>6W</v>
      </c>
      <c r="T202" t="str">
        <f>customer!J202</f>
        <v>6W</v>
      </c>
    </row>
    <row r="203" spans="1:20" x14ac:dyDescent="0.25">
      <c r="A203" s="2" t="s">
        <v>23</v>
      </c>
      <c r="B203" s="5">
        <v>202</v>
      </c>
      <c r="C203" t="str">
        <f>VLOOKUP(F203,partner!A202:Q929,2,0)</f>
        <v>BTS</v>
      </c>
      <c r="E203" s="4" t="str">
        <f>customer!I203</f>
        <v>Blowout</v>
      </c>
      <c r="F203" s="4">
        <f>customer!F203</f>
        <v>4855016</v>
      </c>
      <c r="G203" s="4" t="str">
        <f t="shared" si="6"/>
        <v>1-Way</v>
      </c>
      <c r="H203" s="4" t="str">
        <f>customer!K203</f>
        <v>1-Way</v>
      </c>
      <c r="I203" s="10" t="str">
        <f>VLOOKUP(F203,partner!A202:Q929,11,0)</f>
        <v>1-Way</v>
      </c>
      <c r="J203" s="6">
        <f>customer!C203</f>
        <v>45482</v>
      </c>
      <c r="K203" s="6">
        <f>customer!D203</f>
        <v>45482</v>
      </c>
      <c r="L203" s="6">
        <f>customer!E203</f>
        <v>45482</v>
      </c>
      <c r="M203" s="8"/>
      <c r="N203" s="4" t="str">
        <f>customer!G203</f>
        <v>SKD347</v>
      </c>
      <c r="O203" s="7" t="str">
        <f>customer!L203</f>
        <v>11-20</v>
      </c>
      <c r="P203">
        <v>1</v>
      </c>
      <c r="Q203" t="s">
        <v>1564</v>
      </c>
      <c r="S203" s="4" t="str">
        <f t="shared" si="7"/>
        <v>6W</v>
      </c>
      <c r="T203" t="str">
        <f>customer!J203</f>
        <v>6W</v>
      </c>
    </row>
    <row r="204" spans="1:20" x14ac:dyDescent="0.25">
      <c r="A204" s="2" t="s">
        <v>23</v>
      </c>
      <c r="B204" s="5">
        <v>203</v>
      </c>
      <c r="C204" t="str">
        <f>VLOOKUP(F204,partner!A203:Q930,2,0)</f>
        <v>RNV</v>
      </c>
      <c r="E204" s="4" t="str">
        <f>customer!I204</f>
        <v>Blowout</v>
      </c>
      <c r="F204" s="4">
        <f>customer!F204</f>
        <v>4855017</v>
      </c>
      <c r="G204" s="4" t="str">
        <f t="shared" si="6"/>
        <v>1-Way</v>
      </c>
      <c r="H204" s="4" t="str">
        <f>customer!K204</f>
        <v>1-Way</v>
      </c>
      <c r="I204" s="10" t="str">
        <f>VLOOKUP(F204,partner!A203:Q930,11,0)</f>
        <v>1-Way</v>
      </c>
      <c r="J204" s="6">
        <f>customer!C204</f>
        <v>45482</v>
      </c>
      <c r="K204" s="6">
        <f>customer!D204</f>
        <v>45482</v>
      </c>
      <c r="L204" s="6">
        <f>customer!E204</f>
        <v>45482</v>
      </c>
      <c r="M204" s="8"/>
      <c r="N204" s="4" t="str">
        <f>customer!G204</f>
        <v>SKD377</v>
      </c>
      <c r="O204" s="7" t="str">
        <f>customer!L204</f>
        <v>11-20</v>
      </c>
      <c r="P204">
        <v>1</v>
      </c>
      <c r="Q204" t="s">
        <v>1564</v>
      </c>
      <c r="S204" s="4" t="str">
        <f t="shared" si="7"/>
        <v>6W</v>
      </c>
      <c r="T204" t="str">
        <f>customer!J204</f>
        <v>6W</v>
      </c>
    </row>
    <row r="205" spans="1:20" x14ac:dyDescent="0.25">
      <c r="A205" s="2" t="s">
        <v>23</v>
      </c>
      <c r="B205" s="5">
        <v>204</v>
      </c>
      <c r="C205" t="str">
        <f>VLOOKUP(F205,partner!A204:Q931,2,0)</f>
        <v>BTS</v>
      </c>
      <c r="E205" s="4" t="str">
        <f>customer!I205</f>
        <v>Blowout</v>
      </c>
      <c r="F205" s="4">
        <f>customer!F205</f>
        <v>4855018</v>
      </c>
      <c r="G205" s="4" t="str">
        <f t="shared" si="6"/>
        <v>1-Way</v>
      </c>
      <c r="H205" s="4" t="str">
        <f>customer!K205</f>
        <v>1-Way</v>
      </c>
      <c r="I205" s="10" t="str">
        <f>VLOOKUP(F205,partner!A204:Q931,11,0)</f>
        <v>1-Way</v>
      </c>
      <c r="J205" s="6">
        <f>customer!C205</f>
        <v>45482</v>
      </c>
      <c r="K205" s="6">
        <f>customer!D205</f>
        <v>45482</v>
      </c>
      <c r="L205" s="6">
        <f>customer!E205</f>
        <v>45482</v>
      </c>
      <c r="M205" s="8"/>
      <c r="N205" s="4" t="str">
        <f>customer!G205</f>
        <v>SKD378</v>
      </c>
      <c r="O205" s="7" t="str">
        <f>customer!L205</f>
        <v>11-20</v>
      </c>
      <c r="P205">
        <v>1</v>
      </c>
      <c r="Q205" t="s">
        <v>1564</v>
      </c>
      <c r="S205" s="4" t="str">
        <f t="shared" si="7"/>
        <v>6W</v>
      </c>
      <c r="T205" t="str">
        <f>customer!J205</f>
        <v>6W</v>
      </c>
    </row>
    <row r="206" spans="1:20" x14ac:dyDescent="0.25">
      <c r="A206" s="2" t="s">
        <v>23</v>
      </c>
      <c r="B206" s="5">
        <v>205</v>
      </c>
      <c r="C206" t="str">
        <f>VLOOKUP(F206,partner!A205:Q932,2,0)</f>
        <v>WSR</v>
      </c>
      <c r="E206" s="4" t="str">
        <f>customer!I206</f>
        <v>Normal</v>
      </c>
      <c r="F206" s="4">
        <f>customer!F206</f>
        <v>4844099</v>
      </c>
      <c r="G206" s="4" t="str">
        <f t="shared" si="6"/>
        <v>1-Way</v>
      </c>
      <c r="H206" s="4" t="str">
        <f>customer!K206</f>
        <v>1-Way</v>
      </c>
      <c r="I206" s="10" t="str">
        <f>VLOOKUP(F206,partner!A205:Q932,11,0)</f>
        <v>1-Way</v>
      </c>
      <c r="J206" s="6">
        <f>customer!C206</f>
        <v>45482</v>
      </c>
      <c r="K206" s="6">
        <f>customer!D206</f>
        <v>45482</v>
      </c>
      <c r="L206" s="6">
        <f>customer!E206</f>
        <v>45482</v>
      </c>
      <c r="M206" s="8"/>
      <c r="N206" s="4" t="str">
        <f>customer!G206</f>
        <v>SKD333</v>
      </c>
      <c r="O206" s="7" t="str">
        <f>customer!L206</f>
        <v>0-5</v>
      </c>
      <c r="P206">
        <v>1</v>
      </c>
      <c r="Q206" t="s">
        <v>1564</v>
      </c>
      <c r="S206" s="4" t="str">
        <f t="shared" si="7"/>
        <v>6W</v>
      </c>
      <c r="T206" t="str">
        <f>customer!J206</f>
        <v>6W</v>
      </c>
    </row>
    <row r="207" spans="1:20" x14ac:dyDescent="0.25">
      <c r="A207" s="2" t="s">
        <v>23</v>
      </c>
      <c r="B207" s="5">
        <v>206</v>
      </c>
      <c r="C207" t="str">
        <f>VLOOKUP(F207,partner!A206:Q933,2,0)</f>
        <v>WSR</v>
      </c>
      <c r="E207" s="4" t="str">
        <f>customer!I207</f>
        <v>Blowout</v>
      </c>
      <c r="F207" s="4">
        <f>customer!F207</f>
        <v>4855019</v>
      </c>
      <c r="G207" s="4" t="str">
        <f t="shared" si="6"/>
        <v>1-Way</v>
      </c>
      <c r="H207" s="4" t="str">
        <f>customer!K207</f>
        <v>1-Way</v>
      </c>
      <c r="I207" s="10" t="str">
        <f>VLOOKUP(F207,partner!A206:Q933,11,0)</f>
        <v>1-Way</v>
      </c>
      <c r="J207" s="6">
        <f>customer!C207</f>
        <v>45482</v>
      </c>
      <c r="K207" s="6">
        <f>customer!D207</f>
        <v>45482</v>
      </c>
      <c r="L207" s="6">
        <f>customer!E207</f>
        <v>45482</v>
      </c>
      <c r="M207" s="8"/>
      <c r="N207" s="4" t="str">
        <f>customer!G207</f>
        <v>SKD308</v>
      </c>
      <c r="O207" s="7" t="str">
        <f>customer!L207</f>
        <v>21-30</v>
      </c>
      <c r="P207">
        <v>1</v>
      </c>
      <c r="Q207" t="s">
        <v>1564</v>
      </c>
      <c r="S207" s="4" t="str">
        <f t="shared" si="7"/>
        <v>6W</v>
      </c>
      <c r="T207" t="str">
        <f>customer!J207</f>
        <v>6W</v>
      </c>
    </row>
    <row r="208" spans="1:20" x14ac:dyDescent="0.25">
      <c r="A208" s="2" t="s">
        <v>23</v>
      </c>
      <c r="B208" s="5">
        <v>207</v>
      </c>
      <c r="C208" t="str">
        <f>VLOOKUP(F208,partner!A207:Q934,2,0)</f>
        <v>WSR</v>
      </c>
      <c r="E208" s="4" t="str">
        <f>customer!I208</f>
        <v>Empty Package</v>
      </c>
      <c r="F208" s="4">
        <f>customer!F208</f>
        <v>4855020</v>
      </c>
      <c r="G208" s="4" t="str">
        <f t="shared" si="6"/>
        <v>1-Way</v>
      </c>
      <c r="H208" s="4" t="str">
        <f>customer!K208</f>
        <v>1-Way</v>
      </c>
      <c r="I208" s="10" t="str">
        <f>VLOOKUP(F208,partner!A207:Q934,11,0)</f>
        <v>1-Way</v>
      </c>
      <c r="J208" s="6">
        <f>customer!C208</f>
        <v>45482</v>
      </c>
      <c r="K208" s="6">
        <f>customer!D208</f>
        <v>45482</v>
      </c>
      <c r="L208" s="6">
        <f>customer!E208</f>
        <v>45482</v>
      </c>
      <c r="M208" s="8"/>
      <c r="N208" s="4" t="str">
        <f>customer!G208</f>
        <v>SKD328</v>
      </c>
      <c r="O208" s="7" t="str">
        <f>customer!L208</f>
        <v>6-10</v>
      </c>
      <c r="P208">
        <v>1</v>
      </c>
      <c r="Q208" t="s">
        <v>1564</v>
      </c>
      <c r="S208" s="4" t="str">
        <f t="shared" si="7"/>
        <v>6W</v>
      </c>
      <c r="T208" t="str">
        <f>customer!J208</f>
        <v>6W</v>
      </c>
    </row>
    <row r="209" spans="1:20" x14ac:dyDescent="0.25">
      <c r="A209" s="2" t="s">
        <v>23</v>
      </c>
      <c r="B209" s="5">
        <v>208</v>
      </c>
      <c r="C209" t="str">
        <f>VLOOKUP(F209,partner!A208:Q935,2,0)</f>
        <v>BTS</v>
      </c>
      <c r="E209" s="4" t="str">
        <f>customer!I209</f>
        <v>Empty Package</v>
      </c>
      <c r="F209" s="4">
        <f>customer!F209</f>
        <v>4855051</v>
      </c>
      <c r="G209" s="4" t="str">
        <f t="shared" si="6"/>
        <v>1-Way</v>
      </c>
      <c r="H209" s="4" t="str">
        <f>customer!K209</f>
        <v>1-Way</v>
      </c>
      <c r="I209" s="10" t="str">
        <f>VLOOKUP(F209,partner!A208:Q935,11,0)</f>
        <v>1-Way</v>
      </c>
      <c r="J209" s="6">
        <f>customer!C209</f>
        <v>45482</v>
      </c>
      <c r="K209" s="6">
        <f>customer!D209</f>
        <v>45482</v>
      </c>
      <c r="L209" s="6">
        <f>customer!E209</f>
        <v>45482</v>
      </c>
      <c r="M209" s="8"/>
      <c r="N209" s="4" t="str">
        <f>customer!G209</f>
        <v>SKD317</v>
      </c>
      <c r="O209" s="7" t="str">
        <f>customer!L209</f>
        <v>11-20</v>
      </c>
      <c r="P209">
        <v>1</v>
      </c>
      <c r="Q209" t="s">
        <v>1564</v>
      </c>
      <c r="S209" s="4" t="str">
        <f t="shared" si="7"/>
        <v>6W</v>
      </c>
      <c r="T209" t="str">
        <f>customer!J209</f>
        <v>6W</v>
      </c>
    </row>
    <row r="210" spans="1:20" x14ac:dyDescent="0.25">
      <c r="A210" s="2" t="s">
        <v>23</v>
      </c>
      <c r="B210" s="5">
        <v>209</v>
      </c>
      <c r="C210" t="str">
        <f>VLOOKUP(F210,partner!A209:Q936,2,0)</f>
        <v>BTS</v>
      </c>
      <c r="E210" s="4" t="str">
        <f>customer!I210</f>
        <v>Empty Package</v>
      </c>
      <c r="F210" s="4">
        <f>customer!F210</f>
        <v>4855052</v>
      </c>
      <c r="G210" s="4" t="str">
        <f t="shared" si="6"/>
        <v>1-Way</v>
      </c>
      <c r="H210" s="4" t="str">
        <f>customer!K210</f>
        <v>1-Way</v>
      </c>
      <c r="I210" s="10" t="str">
        <f>VLOOKUP(F210,partner!A209:Q936,11,0)</f>
        <v>1-Way</v>
      </c>
      <c r="J210" s="6">
        <f>customer!C210</f>
        <v>45482</v>
      </c>
      <c r="K210" s="6">
        <f>customer!D210</f>
        <v>45482</v>
      </c>
      <c r="L210" s="6">
        <f>customer!E210</f>
        <v>45482</v>
      </c>
      <c r="M210" s="8"/>
      <c r="N210" s="4" t="str">
        <f>customer!G210</f>
        <v>SKD334</v>
      </c>
      <c r="O210" s="7" t="str">
        <f>customer!L210</f>
        <v>6-10</v>
      </c>
      <c r="P210">
        <v>1</v>
      </c>
      <c r="Q210" t="s">
        <v>1564</v>
      </c>
      <c r="S210" s="4" t="str">
        <f t="shared" si="7"/>
        <v>6W</v>
      </c>
      <c r="T210" t="str">
        <f>customer!J210</f>
        <v>6W</v>
      </c>
    </row>
    <row r="211" spans="1:20" x14ac:dyDescent="0.25">
      <c r="A211" s="2" t="s">
        <v>23</v>
      </c>
      <c r="B211" s="5">
        <v>210</v>
      </c>
      <c r="C211" t="str">
        <f>VLOOKUP(F211,partner!A210:Q937,2,0)</f>
        <v>WSR</v>
      </c>
      <c r="E211" s="4" t="str">
        <f>customer!I211</f>
        <v>Empty Package</v>
      </c>
      <c r="F211" s="4">
        <f>customer!F211</f>
        <v>4855272</v>
      </c>
      <c r="G211" s="4" t="str">
        <f t="shared" si="6"/>
        <v>1-Way</v>
      </c>
      <c r="H211" s="4" t="str">
        <f>customer!K211</f>
        <v>1-Way</v>
      </c>
      <c r="I211" s="10" t="str">
        <f>VLOOKUP(F211,partner!A210:Q937,11,0)</f>
        <v>1-Way</v>
      </c>
      <c r="J211" s="6">
        <f>customer!C211</f>
        <v>45482</v>
      </c>
      <c r="K211" s="6">
        <f>customer!D211</f>
        <v>45482</v>
      </c>
      <c r="L211" s="6">
        <f>customer!E211</f>
        <v>45482</v>
      </c>
      <c r="M211" s="8"/>
      <c r="N211" s="4" t="str">
        <f>customer!G211</f>
        <v>SKD336</v>
      </c>
      <c r="O211" s="7" t="str">
        <f>customer!L211</f>
        <v>0-5</v>
      </c>
      <c r="P211">
        <v>1</v>
      </c>
      <c r="Q211" t="s">
        <v>1564</v>
      </c>
      <c r="S211" s="4" t="str">
        <f t="shared" si="7"/>
        <v>6W</v>
      </c>
      <c r="T211" t="str">
        <f>customer!J211</f>
        <v>6W</v>
      </c>
    </row>
    <row r="212" spans="1:20" x14ac:dyDescent="0.25">
      <c r="A212" s="2" t="s">
        <v>23</v>
      </c>
      <c r="B212" s="5">
        <v>211</v>
      </c>
      <c r="C212" t="str">
        <f>VLOOKUP(F212,partner!A211:Q938,2,0)</f>
        <v>BTS</v>
      </c>
      <c r="E212" s="4" t="str">
        <f>customer!I212</f>
        <v>Empty Package</v>
      </c>
      <c r="F212" s="4">
        <f>customer!F212</f>
        <v>4855273</v>
      </c>
      <c r="G212" s="4" t="str">
        <f t="shared" si="6"/>
        <v>1-Way</v>
      </c>
      <c r="H212" s="4" t="str">
        <f>customer!K212</f>
        <v>1-Way</v>
      </c>
      <c r="I212" s="10" t="str">
        <f>VLOOKUP(F212,partner!A211:Q938,11,0)</f>
        <v>1-Way</v>
      </c>
      <c r="J212" s="6">
        <f>customer!C212</f>
        <v>45482</v>
      </c>
      <c r="K212" s="6">
        <f>customer!D212</f>
        <v>45482</v>
      </c>
      <c r="L212" s="6">
        <f>customer!E212</f>
        <v>45482</v>
      </c>
      <c r="M212" s="8"/>
      <c r="N212" s="4" t="str">
        <f>customer!G212</f>
        <v>SKD321</v>
      </c>
      <c r="O212" s="7" t="str">
        <f>customer!L212</f>
        <v>0-5</v>
      </c>
      <c r="P212">
        <v>1</v>
      </c>
      <c r="Q212" t="s">
        <v>1564</v>
      </c>
      <c r="S212" s="4" t="str">
        <f t="shared" si="7"/>
        <v>6W</v>
      </c>
      <c r="T212" t="str">
        <f>customer!J212</f>
        <v>6W</v>
      </c>
    </row>
    <row r="213" spans="1:20" x14ac:dyDescent="0.25">
      <c r="A213" s="2" t="s">
        <v>23</v>
      </c>
      <c r="B213" s="5">
        <v>212</v>
      </c>
      <c r="C213" t="str">
        <f>VLOOKUP(F213,partner!A212:Q939,2,0)</f>
        <v>RNV</v>
      </c>
      <c r="E213" s="4" t="str">
        <f>customer!I213</f>
        <v>Empty Package</v>
      </c>
      <c r="F213" s="4">
        <f>customer!F213</f>
        <v>4855275</v>
      </c>
      <c r="G213" s="4" t="str">
        <f t="shared" si="6"/>
        <v>1-Way</v>
      </c>
      <c r="H213" s="4" t="str">
        <f>customer!K213</f>
        <v>1-Way</v>
      </c>
      <c r="I213" s="10" t="str">
        <f>VLOOKUP(F213,partner!A212:Q939,11,0)</f>
        <v>1-Way</v>
      </c>
      <c r="J213" s="6">
        <f>customer!C213</f>
        <v>45482</v>
      </c>
      <c r="K213" s="6">
        <f>customer!D213</f>
        <v>45482</v>
      </c>
      <c r="L213" s="6">
        <f>customer!E213</f>
        <v>45482</v>
      </c>
      <c r="M213" s="8"/>
      <c r="N213" s="4" t="str">
        <f>customer!G213</f>
        <v>SKD324</v>
      </c>
      <c r="O213" s="7" t="str">
        <f>customer!L213</f>
        <v>6-10</v>
      </c>
      <c r="P213">
        <v>1</v>
      </c>
      <c r="Q213" t="s">
        <v>1564</v>
      </c>
      <c r="S213" s="4" t="str">
        <f t="shared" si="7"/>
        <v>6W</v>
      </c>
      <c r="T213" t="str">
        <f>customer!J213</f>
        <v>6W</v>
      </c>
    </row>
    <row r="214" spans="1:20" x14ac:dyDescent="0.25">
      <c r="A214" s="2" t="s">
        <v>23</v>
      </c>
      <c r="B214" s="5">
        <v>213</v>
      </c>
      <c r="C214" t="str">
        <f>VLOOKUP(F214,partner!A213:Q940,2,0)</f>
        <v>BTS</v>
      </c>
      <c r="E214" s="4" t="str">
        <f>customer!I214</f>
        <v>Empty Package</v>
      </c>
      <c r="F214" s="4">
        <f>customer!F214</f>
        <v>4855276</v>
      </c>
      <c r="G214" s="4" t="str">
        <f t="shared" si="6"/>
        <v>1-Way</v>
      </c>
      <c r="H214" s="4" t="str">
        <f>customer!K214</f>
        <v>1-Way</v>
      </c>
      <c r="I214" s="10" t="str">
        <f>VLOOKUP(F214,partner!A213:Q940,11,0)</f>
        <v>1-Way</v>
      </c>
      <c r="J214" s="6">
        <f>customer!C214</f>
        <v>45482</v>
      </c>
      <c r="K214" s="6">
        <f>customer!D214</f>
        <v>45482</v>
      </c>
      <c r="L214" s="6">
        <f>customer!E214</f>
        <v>45482</v>
      </c>
      <c r="M214" s="8"/>
      <c r="N214" s="4" t="str">
        <f>customer!G214</f>
        <v>SKD316</v>
      </c>
      <c r="O214" s="7" t="str">
        <f>customer!L214</f>
        <v>11-20</v>
      </c>
      <c r="P214">
        <v>1</v>
      </c>
      <c r="Q214" t="s">
        <v>1564</v>
      </c>
      <c r="S214" s="4" t="str">
        <f t="shared" si="7"/>
        <v>6W</v>
      </c>
      <c r="T214" t="str">
        <f>customer!J214</f>
        <v>6W</v>
      </c>
    </row>
    <row r="215" spans="1:20" x14ac:dyDescent="0.25">
      <c r="A215" s="2" t="s">
        <v>23</v>
      </c>
      <c r="B215" s="5">
        <v>214</v>
      </c>
      <c r="C215" t="str">
        <f>VLOOKUP(F215,partner!A214:Q941,2,0)</f>
        <v>WSR</v>
      </c>
      <c r="E215" s="4" t="str">
        <f>customer!I215</f>
        <v>Empty Package</v>
      </c>
      <c r="F215" s="4">
        <f>customer!F215</f>
        <v>4855277</v>
      </c>
      <c r="G215" s="4" t="str">
        <f t="shared" si="6"/>
        <v>1-Way</v>
      </c>
      <c r="H215" s="4" t="str">
        <f>customer!K215</f>
        <v>1-Way</v>
      </c>
      <c r="I215" s="10" t="str">
        <f>VLOOKUP(F215,partner!A214:Q941,11,0)</f>
        <v>1-Way</v>
      </c>
      <c r="J215" s="6">
        <f>customer!C215</f>
        <v>45482</v>
      </c>
      <c r="K215" s="6">
        <f>customer!D215</f>
        <v>45482</v>
      </c>
      <c r="L215" s="6">
        <f>customer!E215</f>
        <v>45482</v>
      </c>
      <c r="M215" s="8"/>
      <c r="N215" s="4" t="str">
        <f>customer!G215</f>
        <v>SKD320</v>
      </c>
      <c r="O215" s="7" t="str">
        <f>customer!L215</f>
        <v>0-5</v>
      </c>
      <c r="P215">
        <v>1</v>
      </c>
      <c r="Q215" t="s">
        <v>1564</v>
      </c>
      <c r="S215" s="4" t="str">
        <f t="shared" si="7"/>
        <v>6W</v>
      </c>
      <c r="T215" t="str">
        <f>customer!J215</f>
        <v>6W</v>
      </c>
    </row>
    <row r="216" spans="1:20" x14ac:dyDescent="0.25">
      <c r="A216" s="2" t="s">
        <v>23</v>
      </c>
      <c r="B216" s="5">
        <v>215</v>
      </c>
      <c r="C216" t="str">
        <f>VLOOKUP(F216,partner!A215:Q942,2,0)</f>
        <v>WSR</v>
      </c>
      <c r="E216" s="4" t="str">
        <f>customer!I216</f>
        <v>Empty Package</v>
      </c>
      <c r="F216" s="4">
        <f>customer!F216</f>
        <v>4855278</v>
      </c>
      <c r="G216" s="4" t="str">
        <f t="shared" si="6"/>
        <v>1-Way</v>
      </c>
      <c r="H216" s="4" t="str">
        <f>customer!K216</f>
        <v>1-Way</v>
      </c>
      <c r="I216" s="10" t="str">
        <f>VLOOKUP(F216,partner!A215:Q942,11,0)</f>
        <v>1-Way</v>
      </c>
      <c r="J216" s="6">
        <f>customer!C216</f>
        <v>45482</v>
      </c>
      <c r="K216" s="6">
        <f>customer!D216</f>
        <v>45482</v>
      </c>
      <c r="L216" s="6">
        <f>customer!E216</f>
        <v>45482</v>
      </c>
      <c r="M216" s="8"/>
      <c r="N216" s="4" t="str">
        <f>customer!G216</f>
        <v>SKD334</v>
      </c>
      <c r="O216" s="7" t="str">
        <f>customer!L216</f>
        <v>6-10</v>
      </c>
      <c r="P216">
        <v>1</v>
      </c>
      <c r="Q216" t="s">
        <v>1564</v>
      </c>
      <c r="S216" s="4" t="str">
        <f t="shared" si="7"/>
        <v>6W</v>
      </c>
      <c r="T216" t="str">
        <f>customer!J216</f>
        <v>6W</v>
      </c>
    </row>
    <row r="217" spans="1:20" x14ac:dyDescent="0.25">
      <c r="A217" s="2" t="s">
        <v>23</v>
      </c>
      <c r="B217" s="5">
        <v>216</v>
      </c>
      <c r="C217" t="str">
        <f>VLOOKUP(F217,partner!A216:Q943,2,0)</f>
        <v>DRD</v>
      </c>
      <c r="E217" s="4" t="str">
        <f>customer!I217</f>
        <v>Blowout</v>
      </c>
      <c r="F217" s="4">
        <f>customer!F217</f>
        <v>4855279</v>
      </c>
      <c r="G217" s="4" t="str">
        <f t="shared" si="6"/>
        <v>1-Way</v>
      </c>
      <c r="H217" s="4" t="str">
        <f>customer!K217</f>
        <v>1-Way</v>
      </c>
      <c r="I217" s="10" t="str">
        <f>VLOOKUP(F217,partner!A216:Q943,11,0)</f>
        <v>1-Way</v>
      </c>
      <c r="J217" s="6">
        <f>customer!C217</f>
        <v>45482</v>
      </c>
      <c r="K217" s="6">
        <f>customer!D217</f>
        <v>45482</v>
      </c>
      <c r="L217" s="6">
        <f>customer!E217</f>
        <v>45482</v>
      </c>
      <c r="M217" s="8"/>
      <c r="N217" s="4" t="str">
        <f>customer!G217</f>
        <v>SKD327</v>
      </c>
      <c r="O217" s="7" t="str">
        <f>customer!L217</f>
        <v>11-20</v>
      </c>
      <c r="P217">
        <v>1</v>
      </c>
      <c r="Q217" t="s">
        <v>1564</v>
      </c>
      <c r="S217" s="4" t="str">
        <f t="shared" si="7"/>
        <v>6W</v>
      </c>
      <c r="T217" t="str">
        <f>customer!J217</f>
        <v>6W</v>
      </c>
    </row>
    <row r="218" spans="1:20" x14ac:dyDescent="0.25">
      <c r="A218" s="2" t="s">
        <v>23</v>
      </c>
      <c r="B218" s="5">
        <v>217</v>
      </c>
      <c r="C218" t="str">
        <f>VLOOKUP(F218,partner!A217:Q944,2,0)</f>
        <v>WSR</v>
      </c>
      <c r="E218" s="4" t="str">
        <f>customer!I218</f>
        <v>Empty Package</v>
      </c>
      <c r="F218" s="4">
        <f>customer!F218</f>
        <v>4855280</v>
      </c>
      <c r="G218" s="4" t="str">
        <f t="shared" si="6"/>
        <v>1-Way</v>
      </c>
      <c r="H218" s="4" t="str">
        <f>customer!K218</f>
        <v>1-Way</v>
      </c>
      <c r="I218" s="10" t="str">
        <f>VLOOKUP(F218,partner!A217:Q944,11,0)</f>
        <v>1-Way</v>
      </c>
      <c r="J218" s="6">
        <f>customer!C218</f>
        <v>45482</v>
      </c>
      <c r="K218" s="6">
        <f>customer!D218</f>
        <v>45482</v>
      </c>
      <c r="L218" s="6">
        <f>customer!E218</f>
        <v>45482</v>
      </c>
      <c r="M218" s="8"/>
      <c r="N218" s="4" t="str">
        <f>customer!G218</f>
        <v>SKD311</v>
      </c>
      <c r="O218" s="7" t="str">
        <f>customer!L218</f>
        <v>11-20</v>
      </c>
      <c r="P218">
        <v>1</v>
      </c>
      <c r="Q218" t="s">
        <v>1564</v>
      </c>
      <c r="S218" s="4" t="str">
        <f t="shared" si="7"/>
        <v>6W</v>
      </c>
      <c r="T218" t="str">
        <f>customer!J218</f>
        <v>6W</v>
      </c>
    </row>
    <row r="219" spans="1:20" x14ac:dyDescent="0.25">
      <c r="A219" s="2" t="s">
        <v>23</v>
      </c>
      <c r="B219" s="5">
        <v>218</v>
      </c>
      <c r="C219" t="str">
        <f>VLOOKUP(F219,partner!A218:Q945,2,0)</f>
        <v>WSR</v>
      </c>
      <c r="E219" s="4" t="str">
        <f>customer!I219</f>
        <v>Normal</v>
      </c>
      <c r="F219" s="4">
        <f>customer!F219</f>
        <v>4833270</v>
      </c>
      <c r="G219" s="4" t="str">
        <f t="shared" si="6"/>
        <v>1-Way</v>
      </c>
      <c r="H219" s="4" t="str">
        <f>customer!K219</f>
        <v>1-Way</v>
      </c>
      <c r="I219" s="10" t="str">
        <f>VLOOKUP(F219,partner!A218:Q945,11,0)</f>
        <v>1-Way</v>
      </c>
      <c r="J219" s="6">
        <f>customer!C219</f>
        <v>45483</v>
      </c>
      <c r="K219" s="6">
        <f>customer!D219</f>
        <v>45483</v>
      </c>
      <c r="L219" s="6">
        <f>customer!E219</f>
        <v>45483</v>
      </c>
      <c r="M219" s="8"/>
      <c r="N219" s="4" t="str">
        <f>customer!G219</f>
        <v>SKD330</v>
      </c>
      <c r="O219" s="7" t="str">
        <f>customer!L219</f>
        <v>0-5</v>
      </c>
      <c r="P219">
        <v>1</v>
      </c>
      <c r="Q219" t="s">
        <v>1564</v>
      </c>
      <c r="S219" s="4" t="str">
        <f t="shared" si="7"/>
        <v>6W</v>
      </c>
      <c r="T219" t="str">
        <f>customer!J219</f>
        <v>6W</v>
      </c>
    </row>
    <row r="220" spans="1:20" x14ac:dyDescent="0.25">
      <c r="A220" s="2" t="s">
        <v>23</v>
      </c>
      <c r="B220" s="5">
        <v>219</v>
      </c>
      <c r="C220" t="str">
        <f>VLOOKUP(F220,partner!A219:Q946,2,0)</f>
        <v>BTS</v>
      </c>
      <c r="E220" s="4" t="str">
        <f>customer!I220</f>
        <v>Blowout</v>
      </c>
      <c r="F220" s="4">
        <f>customer!F220</f>
        <v>4855986</v>
      </c>
      <c r="G220" s="4" t="str">
        <f t="shared" si="6"/>
        <v>ROUND</v>
      </c>
      <c r="H220" s="4" t="str">
        <f>customer!K220</f>
        <v>ROUND</v>
      </c>
      <c r="I220" s="10" t="str">
        <f>VLOOKUP(F220,partner!A219:Q946,11,0)</f>
        <v>ROUND</v>
      </c>
      <c r="J220" s="6">
        <f>customer!C220</f>
        <v>45483</v>
      </c>
      <c r="K220" s="6">
        <f>customer!D220</f>
        <v>45483</v>
      </c>
      <c r="L220" s="6">
        <f>customer!E220</f>
        <v>45483</v>
      </c>
      <c r="M220" s="8"/>
      <c r="N220" s="4" t="str">
        <f>customer!G220</f>
        <v>SKD330</v>
      </c>
      <c r="O220" s="7" t="str">
        <f>customer!L220</f>
        <v>0-5</v>
      </c>
      <c r="P220">
        <v>1</v>
      </c>
      <c r="Q220" t="s">
        <v>1564</v>
      </c>
      <c r="S220" s="4" t="str">
        <f t="shared" si="7"/>
        <v>6W</v>
      </c>
      <c r="T220" t="str">
        <f>customer!J220</f>
        <v>6W</v>
      </c>
    </row>
    <row r="221" spans="1:20" x14ac:dyDescent="0.25">
      <c r="A221" s="2" t="s">
        <v>23</v>
      </c>
      <c r="B221" s="5">
        <v>220</v>
      </c>
      <c r="C221" t="str">
        <f>VLOOKUP(F221,partner!A220:Q947,2,0)</f>
        <v>RNV</v>
      </c>
      <c r="E221" s="4" t="str">
        <f>customer!I221</f>
        <v>Normal</v>
      </c>
      <c r="F221" s="4">
        <f>customer!F221</f>
        <v>4833304</v>
      </c>
      <c r="G221" s="4" t="str">
        <f t="shared" si="6"/>
        <v>1-Way</v>
      </c>
      <c r="H221" s="4" t="str">
        <f>customer!K221</f>
        <v>1-Way</v>
      </c>
      <c r="I221" s="10" t="str">
        <f>VLOOKUP(F221,partner!A220:Q947,11,0)</f>
        <v>1-Way</v>
      </c>
      <c r="J221" s="6">
        <f>customer!C221</f>
        <v>45483</v>
      </c>
      <c r="K221" s="6">
        <f>customer!D221</f>
        <v>45483</v>
      </c>
      <c r="L221" s="6">
        <f>customer!E221</f>
        <v>45483</v>
      </c>
      <c r="M221" s="8"/>
      <c r="N221" s="4" t="str">
        <f>customer!G221</f>
        <v>SKD329</v>
      </c>
      <c r="O221" s="7" t="str">
        <f>customer!L221</f>
        <v>21-30</v>
      </c>
      <c r="P221">
        <v>1</v>
      </c>
      <c r="Q221" t="s">
        <v>1564</v>
      </c>
      <c r="S221" s="4" t="str">
        <f t="shared" si="7"/>
        <v>6W</v>
      </c>
      <c r="T221" t="str">
        <f>customer!J221</f>
        <v>6W</v>
      </c>
    </row>
    <row r="222" spans="1:20" x14ac:dyDescent="0.25">
      <c r="A222" s="2" t="s">
        <v>23</v>
      </c>
      <c r="B222" s="5">
        <v>221</v>
      </c>
      <c r="C222" t="str">
        <f>VLOOKUP(F222,partner!A221:Q948,2,0)</f>
        <v>BTS</v>
      </c>
      <c r="E222" s="4" t="str">
        <f>customer!I222</f>
        <v>Normal</v>
      </c>
      <c r="F222" s="4">
        <f>customer!F222</f>
        <v>4833288</v>
      </c>
      <c r="G222" s="4" t="str">
        <f t="shared" si="6"/>
        <v>1-Way</v>
      </c>
      <c r="H222" s="4" t="str">
        <f>customer!K222</f>
        <v>1-Way</v>
      </c>
      <c r="I222" s="10" t="str">
        <f>VLOOKUP(F222,partner!A221:Q948,11,0)</f>
        <v>1-Way</v>
      </c>
      <c r="J222" s="6">
        <f>customer!C222</f>
        <v>45483</v>
      </c>
      <c r="K222" s="6">
        <f>customer!D222</f>
        <v>45483</v>
      </c>
      <c r="L222" s="6">
        <f>customer!E222</f>
        <v>45483</v>
      </c>
      <c r="M222" s="8"/>
      <c r="N222" s="4" t="str">
        <f>customer!G222</f>
        <v>SKD322</v>
      </c>
      <c r="O222" s="7" t="str">
        <f>customer!L222</f>
        <v>6-10</v>
      </c>
      <c r="P222">
        <v>1</v>
      </c>
      <c r="Q222" t="s">
        <v>1564</v>
      </c>
      <c r="S222" s="4" t="str">
        <f t="shared" si="7"/>
        <v>6W</v>
      </c>
      <c r="T222" t="str">
        <f>customer!J222</f>
        <v>6W</v>
      </c>
    </row>
    <row r="223" spans="1:20" x14ac:dyDescent="0.25">
      <c r="A223" s="2" t="s">
        <v>23</v>
      </c>
      <c r="B223" s="5">
        <v>222</v>
      </c>
      <c r="C223" t="str">
        <f>VLOOKUP(F223,partner!A222:Q949,2,0)</f>
        <v>WSR</v>
      </c>
      <c r="E223" s="4" t="str">
        <f>customer!I223</f>
        <v>Normal</v>
      </c>
      <c r="F223" s="4">
        <f>customer!F223</f>
        <v>4833313</v>
      </c>
      <c r="G223" s="4" t="str">
        <f t="shared" si="6"/>
        <v>1-Way</v>
      </c>
      <c r="H223" s="4" t="str">
        <f>customer!K223</f>
        <v>1-Way</v>
      </c>
      <c r="I223" s="10" t="str">
        <f>VLOOKUP(F223,partner!A222:Q949,11,0)</f>
        <v>1-Way</v>
      </c>
      <c r="J223" s="6">
        <f>customer!C223</f>
        <v>45483</v>
      </c>
      <c r="K223" s="6">
        <f>customer!D223</f>
        <v>45483</v>
      </c>
      <c r="L223" s="6">
        <f>customer!E223</f>
        <v>45483</v>
      </c>
      <c r="M223" s="8"/>
      <c r="N223" s="4" t="str">
        <f>customer!G223</f>
        <v>SKD328</v>
      </c>
      <c r="O223" s="7" t="str">
        <f>customer!L223</f>
        <v>6-10</v>
      </c>
      <c r="P223">
        <v>1</v>
      </c>
      <c r="Q223" t="s">
        <v>1564</v>
      </c>
      <c r="S223" s="4" t="str">
        <f t="shared" si="7"/>
        <v>6W</v>
      </c>
      <c r="T223" t="str">
        <f>customer!J223</f>
        <v>6W</v>
      </c>
    </row>
    <row r="224" spans="1:20" x14ac:dyDescent="0.25">
      <c r="A224" s="2" t="s">
        <v>23</v>
      </c>
      <c r="B224" s="5">
        <v>223</v>
      </c>
      <c r="C224" t="str">
        <f>VLOOKUP(F224,partner!A223:Q950,2,0)</f>
        <v>WSR</v>
      </c>
      <c r="E224" s="4" t="str">
        <f>customer!I224</f>
        <v>Blowout</v>
      </c>
      <c r="F224" s="4">
        <f>customer!F224</f>
        <v>4855987</v>
      </c>
      <c r="G224" s="4" t="str">
        <f t="shared" si="6"/>
        <v>1-Way</v>
      </c>
      <c r="H224" s="4" t="str">
        <f>customer!K224</f>
        <v>1-Way</v>
      </c>
      <c r="I224" s="10" t="str">
        <f>VLOOKUP(F224,partner!A223:Q950,11,0)</f>
        <v>1-Way</v>
      </c>
      <c r="J224" s="6">
        <f>customer!C224</f>
        <v>45483</v>
      </c>
      <c r="K224" s="6">
        <f>customer!D224</f>
        <v>45483</v>
      </c>
      <c r="L224" s="6">
        <f>customer!E224</f>
        <v>45483</v>
      </c>
      <c r="M224" s="8"/>
      <c r="N224" s="4" t="str">
        <f>customer!G224</f>
        <v>SKD328</v>
      </c>
      <c r="O224" s="7" t="str">
        <f>customer!L224</f>
        <v>6-10</v>
      </c>
      <c r="P224">
        <v>1</v>
      </c>
      <c r="Q224" t="s">
        <v>1564</v>
      </c>
      <c r="S224" s="4" t="str">
        <f t="shared" si="7"/>
        <v>6W</v>
      </c>
      <c r="T224" t="str">
        <f>customer!J224</f>
        <v>6W</v>
      </c>
    </row>
    <row r="225" spans="1:20" x14ac:dyDescent="0.25">
      <c r="A225" s="2" t="s">
        <v>23</v>
      </c>
      <c r="B225" s="5">
        <v>224</v>
      </c>
      <c r="C225" t="str">
        <f>VLOOKUP(F225,partner!A224:Q951,2,0)</f>
        <v>WSR</v>
      </c>
      <c r="E225" s="4" t="str">
        <f>customer!I225</f>
        <v>Blowout</v>
      </c>
      <c r="F225" s="4">
        <f>customer!F225</f>
        <v>4855988</v>
      </c>
      <c r="G225" s="4" t="str">
        <f t="shared" si="6"/>
        <v>1-Way</v>
      </c>
      <c r="H225" s="4" t="str">
        <f>customer!K225</f>
        <v>1-Way</v>
      </c>
      <c r="I225" s="10" t="str">
        <f>VLOOKUP(F225,partner!A224:Q951,11,0)</f>
        <v>1-Way</v>
      </c>
      <c r="J225" s="6">
        <f>customer!C225</f>
        <v>45483</v>
      </c>
      <c r="K225" s="6">
        <f>customer!D225</f>
        <v>45483</v>
      </c>
      <c r="L225" s="6">
        <f>customer!E225</f>
        <v>45483</v>
      </c>
      <c r="M225" s="8"/>
      <c r="N225" s="4" t="str">
        <f>customer!G225</f>
        <v>SKD328</v>
      </c>
      <c r="O225" s="7" t="str">
        <f>customer!L225</f>
        <v>6-10</v>
      </c>
      <c r="P225">
        <v>1</v>
      </c>
      <c r="Q225" t="s">
        <v>1564</v>
      </c>
      <c r="S225" s="4" t="str">
        <f t="shared" si="7"/>
        <v>6W</v>
      </c>
      <c r="T225" t="str">
        <f>customer!J225</f>
        <v>6W</v>
      </c>
    </row>
    <row r="226" spans="1:20" x14ac:dyDescent="0.25">
      <c r="A226" s="2" t="s">
        <v>23</v>
      </c>
      <c r="B226" s="5">
        <v>225</v>
      </c>
      <c r="C226" t="str">
        <f>VLOOKUP(F226,partner!A225:Q952,2,0)</f>
        <v>RNV</v>
      </c>
      <c r="E226" s="4" t="str">
        <f>customer!I226</f>
        <v>Normal</v>
      </c>
      <c r="F226" s="4">
        <f>customer!F226</f>
        <v>4833268</v>
      </c>
      <c r="G226" s="4" t="str">
        <f t="shared" si="6"/>
        <v>1-Way</v>
      </c>
      <c r="H226" s="4" t="str">
        <f>customer!K226</f>
        <v>1-Way</v>
      </c>
      <c r="I226" s="10" t="str">
        <f>VLOOKUP(F226,partner!A225:Q952,11,0)</f>
        <v>1-Way</v>
      </c>
      <c r="J226" s="6">
        <f>customer!C226</f>
        <v>45483</v>
      </c>
      <c r="K226" s="6">
        <f>customer!D226</f>
        <v>45483</v>
      </c>
      <c r="L226" s="6">
        <f>customer!E226</f>
        <v>45483</v>
      </c>
      <c r="M226" s="8"/>
      <c r="N226" s="4" t="str">
        <f>customer!G226</f>
        <v>SKD314</v>
      </c>
      <c r="O226" s="7" t="str">
        <f>customer!L226</f>
        <v>0-5</v>
      </c>
      <c r="P226">
        <v>1</v>
      </c>
      <c r="Q226" t="s">
        <v>1564</v>
      </c>
      <c r="S226" s="4" t="str">
        <f t="shared" si="7"/>
        <v>6W</v>
      </c>
      <c r="T226" t="str">
        <f>customer!J226</f>
        <v>6W</v>
      </c>
    </row>
    <row r="227" spans="1:20" x14ac:dyDescent="0.25">
      <c r="A227" s="2" t="s">
        <v>23</v>
      </c>
      <c r="B227" s="5">
        <v>226</v>
      </c>
      <c r="C227" t="str">
        <f>VLOOKUP(F227,partner!A226:Q953,2,0)</f>
        <v>RNV</v>
      </c>
      <c r="E227" s="4" t="str">
        <f>customer!I227</f>
        <v>Normal</v>
      </c>
      <c r="F227" s="4">
        <f>customer!F227</f>
        <v>4833303</v>
      </c>
      <c r="G227" s="4" t="str">
        <f t="shared" si="6"/>
        <v>1-Way</v>
      </c>
      <c r="H227" s="4" t="str">
        <f>customer!K227</f>
        <v>1-Way</v>
      </c>
      <c r="I227" s="10" t="str">
        <f>VLOOKUP(F227,partner!A226:Q953,11,0)</f>
        <v>1-Way</v>
      </c>
      <c r="J227" s="6">
        <f>customer!C227</f>
        <v>45483</v>
      </c>
      <c r="K227" s="6">
        <f>customer!D227</f>
        <v>45483</v>
      </c>
      <c r="L227" s="6">
        <f>customer!E227</f>
        <v>45483</v>
      </c>
      <c r="M227" s="8"/>
      <c r="N227" s="4" t="str">
        <f>customer!G227</f>
        <v>SKD316</v>
      </c>
      <c r="O227" s="7" t="str">
        <f>customer!L227</f>
        <v>11-20</v>
      </c>
      <c r="P227">
        <v>1</v>
      </c>
      <c r="Q227" t="s">
        <v>1564</v>
      </c>
      <c r="S227" s="4" t="str">
        <f t="shared" si="7"/>
        <v>6W</v>
      </c>
      <c r="T227" t="str">
        <f>customer!J227</f>
        <v>6W</v>
      </c>
    </row>
    <row r="228" spans="1:20" x14ac:dyDescent="0.25">
      <c r="A228" s="2" t="s">
        <v>23</v>
      </c>
      <c r="B228" s="5">
        <v>227</v>
      </c>
      <c r="C228" t="str">
        <f>VLOOKUP(F228,partner!A227:Q954,2,0)</f>
        <v>RNV</v>
      </c>
      <c r="E228" s="4" t="str">
        <f>customer!I228</f>
        <v>Normal</v>
      </c>
      <c r="F228" s="4">
        <f>customer!F228</f>
        <v>4833312</v>
      </c>
      <c r="G228" s="4" t="str">
        <f t="shared" si="6"/>
        <v>1-Way</v>
      </c>
      <c r="H228" s="4" t="str">
        <f>customer!K228</f>
        <v>1-Way</v>
      </c>
      <c r="I228" s="10" t="str">
        <f>VLOOKUP(F228,partner!A227:Q954,11,0)</f>
        <v>1-Way</v>
      </c>
      <c r="J228" s="6">
        <f>customer!C228</f>
        <v>45483</v>
      </c>
      <c r="K228" s="6">
        <f>customer!D228</f>
        <v>45483</v>
      </c>
      <c r="L228" s="6">
        <f>customer!E228</f>
        <v>45483</v>
      </c>
      <c r="M228" s="8"/>
      <c r="N228" s="4" t="str">
        <f>customer!G228</f>
        <v>SKD319</v>
      </c>
      <c r="O228" s="7" t="str">
        <f>customer!L228</f>
        <v>6-10</v>
      </c>
      <c r="P228">
        <v>1</v>
      </c>
      <c r="Q228" t="s">
        <v>1564</v>
      </c>
      <c r="S228" s="4" t="str">
        <f t="shared" si="7"/>
        <v>6W</v>
      </c>
      <c r="T228" t="str">
        <f>customer!J228</f>
        <v>6W</v>
      </c>
    </row>
    <row r="229" spans="1:20" x14ac:dyDescent="0.25">
      <c r="A229" s="2" t="s">
        <v>23</v>
      </c>
      <c r="B229" s="5">
        <v>228</v>
      </c>
      <c r="C229" t="str">
        <f>VLOOKUP(F229,partner!A228:Q955,2,0)</f>
        <v>WSR</v>
      </c>
      <c r="E229" s="4" t="str">
        <f>customer!I229</f>
        <v>Empty Package</v>
      </c>
      <c r="F229" s="4">
        <f>customer!F229</f>
        <v>4855989</v>
      </c>
      <c r="G229" s="4" t="str">
        <f t="shared" si="6"/>
        <v>1-Way</v>
      </c>
      <c r="H229" s="4" t="str">
        <f>customer!K229</f>
        <v>1-Way</v>
      </c>
      <c r="I229" s="10" t="str">
        <f>VLOOKUP(F229,partner!A228:Q955,11,0)</f>
        <v>1-Way</v>
      </c>
      <c r="J229" s="6">
        <f>customer!C229</f>
        <v>45483</v>
      </c>
      <c r="K229" s="6">
        <f>customer!D229</f>
        <v>45483</v>
      </c>
      <c r="L229" s="6">
        <f>customer!E229</f>
        <v>45483</v>
      </c>
      <c r="M229" s="8"/>
      <c r="N229" s="4" t="str">
        <f>customer!G229</f>
        <v>SKD333</v>
      </c>
      <c r="O229" s="7" t="str">
        <f>customer!L229</f>
        <v>0-5</v>
      </c>
      <c r="P229">
        <v>1</v>
      </c>
      <c r="Q229" t="s">
        <v>1564</v>
      </c>
      <c r="S229" s="4" t="str">
        <f t="shared" si="7"/>
        <v>6W</v>
      </c>
      <c r="T229" t="str">
        <f>customer!J229</f>
        <v>6W</v>
      </c>
    </row>
    <row r="230" spans="1:20" x14ac:dyDescent="0.25">
      <c r="A230" s="2" t="s">
        <v>23</v>
      </c>
      <c r="B230" s="5">
        <v>229</v>
      </c>
      <c r="C230" t="str">
        <f>VLOOKUP(F230,partner!A229:Q956,2,0)</f>
        <v>BTS</v>
      </c>
      <c r="E230" s="4" t="str">
        <f>customer!I230</f>
        <v>Empty Package</v>
      </c>
      <c r="F230" s="4">
        <f>customer!F230</f>
        <v>4855990</v>
      </c>
      <c r="G230" s="4" t="str">
        <f t="shared" si="6"/>
        <v>1-Way</v>
      </c>
      <c r="H230" s="4" t="str">
        <f>customer!K230</f>
        <v>1-Way</v>
      </c>
      <c r="I230" s="10" t="str">
        <f>VLOOKUP(F230,partner!A229:Q956,11,0)</f>
        <v>1-Way</v>
      </c>
      <c r="J230" s="6">
        <f>customer!C230</f>
        <v>45483</v>
      </c>
      <c r="K230" s="6">
        <f>customer!D230</f>
        <v>45483</v>
      </c>
      <c r="L230" s="6">
        <f>customer!E230</f>
        <v>45483</v>
      </c>
      <c r="M230" s="8"/>
      <c r="N230" s="4" t="str">
        <f>customer!G230</f>
        <v>SKD303</v>
      </c>
      <c r="O230" s="7" t="str">
        <f>customer!L230</f>
        <v>21-30</v>
      </c>
      <c r="P230">
        <v>1</v>
      </c>
      <c r="Q230" t="s">
        <v>1564</v>
      </c>
      <c r="S230" s="4" t="str">
        <f t="shared" si="7"/>
        <v>6W</v>
      </c>
      <c r="T230" t="str">
        <f>customer!J230</f>
        <v>6W</v>
      </c>
    </row>
    <row r="231" spans="1:20" x14ac:dyDescent="0.25">
      <c r="A231" s="2" t="s">
        <v>23</v>
      </c>
      <c r="B231" s="5">
        <v>230</v>
      </c>
      <c r="C231" t="str">
        <f>VLOOKUP(F231,partner!A230:Q957,2,0)</f>
        <v>RNV</v>
      </c>
      <c r="E231" s="4" t="str">
        <f>customer!I231</f>
        <v>Empty Package</v>
      </c>
      <c r="F231" s="4">
        <f>customer!F231</f>
        <v>4856065</v>
      </c>
      <c r="G231" s="4" t="str">
        <f t="shared" si="6"/>
        <v>1-Way</v>
      </c>
      <c r="H231" s="4" t="str">
        <f>customer!K231</f>
        <v>1-Way</v>
      </c>
      <c r="I231" s="10" t="str">
        <f>VLOOKUP(F231,partner!A230:Q957,11,0)</f>
        <v>1-Way</v>
      </c>
      <c r="J231" s="6">
        <f>customer!C231</f>
        <v>45483</v>
      </c>
      <c r="K231" s="6">
        <f>customer!D231</f>
        <v>45483</v>
      </c>
      <c r="L231" s="6">
        <f>customer!E231</f>
        <v>45483</v>
      </c>
      <c r="M231" s="8"/>
      <c r="N231" s="4" t="str">
        <f>customer!G231</f>
        <v>SKD326</v>
      </c>
      <c r="O231" s="7" t="str">
        <f>customer!L231</f>
        <v>11-20</v>
      </c>
      <c r="P231">
        <v>1</v>
      </c>
      <c r="Q231" t="s">
        <v>1564</v>
      </c>
      <c r="S231" s="4" t="str">
        <f t="shared" si="7"/>
        <v>6W</v>
      </c>
      <c r="T231" t="str">
        <f>customer!J231</f>
        <v>6W</v>
      </c>
    </row>
    <row r="232" spans="1:20" x14ac:dyDescent="0.25">
      <c r="A232" s="2" t="s">
        <v>23</v>
      </c>
      <c r="B232" s="5">
        <v>231</v>
      </c>
      <c r="C232" t="str">
        <f>VLOOKUP(F232,partner!A231:Q958,2,0)</f>
        <v>BTS</v>
      </c>
      <c r="E232" s="4" t="str">
        <f>customer!I232</f>
        <v>Empty Package</v>
      </c>
      <c r="F232" s="4">
        <f>customer!F232</f>
        <v>4856067</v>
      </c>
      <c r="G232" s="4" t="str">
        <f t="shared" si="6"/>
        <v>1-Way</v>
      </c>
      <c r="H232" s="4" t="str">
        <f>customer!K232</f>
        <v>1-Way</v>
      </c>
      <c r="I232" s="10" t="str">
        <f>VLOOKUP(F232,partner!A231:Q958,11,0)</f>
        <v>1-Way</v>
      </c>
      <c r="J232" s="6">
        <f>customer!C232</f>
        <v>45483</v>
      </c>
      <c r="K232" s="6">
        <f>customer!D232</f>
        <v>45483</v>
      </c>
      <c r="L232" s="6">
        <f>customer!E232</f>
        <v>45483</v>
      </c>
      <c r="M232" s="8"/>
      <c r="N232" s="4" t="str">
        <f>customer!G232</f>
        <v>SKD334</v>
      </c>
      <c r="O232" s="7" t="str">
        <f>customer!L232</f>
        <v>6-10</v>
      </c>
      <c r="P232">
        <v>1</v>
      </c>
      <c r="Q232" t="s">
        <v>1564</v>
      </c>
      <c r="S232" s="4" t="str">
        <f t="shared" si="7"/>
        <v>6W</v>
      </c>
      <c r="T232" t="str">
        <f>customer!J232</f>
        <v>6W</v>
      </c>
    </row>
    <row r="233" spans="1:20" x14ac:dyDescent="0.25">
      <c r="A233" s="2" t="s">
        <v>23</v>
      </c>
      <c r="B233" s="5">
        <v>232</v>
      </c>
      <c r="C233" t="str">
        <f>VLOOKUP(F233,partner!A232:Q959,2,0)</f>
        <v>WSR</v>
      </c>
      <c r="E233" s="4" t="str">
        <f>customer!I233</f>
        <v>Empty Package</v>
      </c>
      <c r="F233" s="4">
        <f>customer!F233</f>
        <v>4856069</v>
      </c>
      <c r="G233" s="4" t="str">
        <f t="shared" si="6"/>
        <v>1-Way</v>
      </c>
      <c r="H233" s="4" t="str">
        <f>customer!K233</f>
        <v>1-Way</v>
      </c>
      <c r="I233" s="10" t="str">
        <f>VLOOKUP(F233,partner!A232:Q959,11,0)</f>
        <v>1-Way</v>
      </c>
      <c r="J233" s="6">
        <f>customer!C233</f>
        <v>45483</v>
      </c>
      <c r="K233" s="6">
        <f>customer!D233</f>
        <v>45483</v>
      </c>
      <c r="L233" s="6">
        <f>customer!E233</f>
        <v>45483</v>
      </c>
      <c r="M233" s="8"/>
      <c r="N233" s="4" t="str">
        <f>customer!G233</f>
        <v>SKD307</v>
      </c>
      <c r="O233" s="7" t="str">
        <f>customer!L233</f>
        <v>0-5</v>
      </c>
      <c r="P233">
        <v>1</v>
      </c>
      <c r="Q233" t="s">
        <v>1564</v>
      </c>
      <c r="S233" s="4" t="str">
        <f t="shared" si="7"/>
        <v>6W</v>
      </c>
      <c r="T233" t="str">
        <f>customer!J233</f>
        <v>6W</v>
      </c>
    </row>
    <row r="234" spans="1:20" x14ac:dyDescent="0.25">
      <c r="A234" s="2" t="s">
        <v>23</v>
      </c>
      <c r="B234" s="5">
        <v>233</v>
      </c>
      <c r="C234" t="str">
        <f>VLOOKUP(F234,partner!A233:Q960,2,0)</f>
        <v>RNV</v>
      </c>
      <c r="E234" s="4" t="str">
        <f>customer!I234</f>
        <v>Empty Package</v>
      </c>
      <c r="F234" s="4">
        <f>customer!F234</f>
        <v>4856071</v>
      </c>
      <c r="G234" s="4" t="str">
        <f t="shared" si="6"/>
        <v>1-Way</v>
      </c>
      <c r="H234" s="4" t="str">
        <f>customer!K234</f>
        <v>1-Way</v>
      </c>
      <c r="I234" s="10" t="str">
        <f>VLOOKUP(F234,partner!A233:Q960,11,0)</f>
        <v>1-Way</v>
      </c>
      <c r="J234" s="6">
        <f>customer!C234</f>
        <v>45483</v>
      </c>
      <c r="K234" s="6">
        <f>customer!D234</f>
        <v>45483</v>
      </c>
      <c r="L234" s="6">
        <f>customer!E234</f>
        <v>45483</v>
      </c>
      <c r="M234" s="8"/>
      <c r="N234" s="4" t="str">
        <f>customer!G234</f>
        <v>SKD335</v>
      </c>
      <c r="O234" s="7" t="str">
        <f>customer!L234</f>
        <v>21-30</v>
      </c>
      <c r="P234">
        <v>1</v>
      </c>
      <c r="Q234" t="s">
        <v>1564</v>
      </c>
      <c r="S234" s="4" t="str">
        <f t="shared" si="7"/>
        <v>6W</v>
      </c>
      <c r="T234" t="str">
        <f>customer!J234</f>
        <v>6W</v>
      </c>
    </row>
    <row r="235" spans="1:20" x14ac:dyDescent="0.25">
      <c r="A235" s="2" t="s">
        <v>23</v>
      </c>
      <c r="B235" s="5">
        <v>234</v>
      </c>
      <c r="C235" t="str">
        <f>VLOOKUP(F235,partner!A234:Q961,2,0)</f>
        <v>BTS</v>
      </c>
      <c r="E235" s="4" t="str">
        <f>customer!I235</f>
        <v>Blowout</v>
      </c>
      <c r="F235" s="4">
        <f>customer!F235</f>
        <v>4856078</v>
      </c>
      <c r="G235" s="4" t="str">
        <f t="shared" si="6"/>
        <v>1-Way</v>
      </c>
      <c r="H235" s="4" t="str">
        <f>customer!K235</f>
        <v>1-Way</v>
      </c>
      <c r="I235" s="10" t="str">
        <f>VLOOKUP(F235,partner!A234:Q961,11,0)</f>
        <v>1-Way</v>
      </c>
      <c r="J235" s="6">
        <f>customer!C235</f>
        <v>45483</v>
      </c>
      <c r="K235" s="6">
        <f>customer!D235</f>
        <v>45483</v>
      </c>
      <c r="L235" s="6">
        <f>customer!E235</f>
        <v>45483</v>
      </c>
      <c r="M235" s="8"/>
      <c r="N235" s="4" t="str">
        <f>customer!G235</f>
        <v>SKD334</v>
      </c>
      <c r="O235" s="7" t="str">
        <f>customer!L235</f>
        <v>6-10</v>
      </c>
      <c r="P235">
        <v>1</v>
      </c>
      <c r="Q235" t="s">
        <v>1564</v>
      </c>
      <c r="S235" s="4" t="str">
        <f t="shared" si="7"/>
        <v>6W</v>
      </c>
      <c r="T235" t="str">
        <f>customer!J235</f>
        <v>6W</v>
      </c>
    </row>
    <row r="236" spans="1:20" x14ac:dyDescent="0.25">
      <c r="A236" s="2" t="s">
        <v>23</v>
      </c>
      <c r="B236" s="5">
        <v>235</v>
      </c>
      <c r="C236" t="str">
        <f>VLOOKUP(F236,partner!A235:Q962,2,0)</f>
        <v>WSR</v>
      </c>
      <c r="E236" s="4" t="str">
        <f>customer!I236</f>
        <v>Empty Package</v>
      </c>
      <c r="F236" s="4">
        <f>customer!F236</f>
        <v>4856080</v>
      </c>
      <c r="G236" s="4" t="str">
        <f t="shared" si="6"/>
        <v>1-Way</v>
      </c>
      <c r="H236" s="4" t="str">
        <f>customer!K236</f>
        <v>1-Way</v>
      </c>
      <c r="I236" s="10" t="str">
        <f>VLOOKUP(F236,partner!A235:Q962,11,0)</f>
        <v>1-Way</v>
      </c>
      <c r="J236" s="6">
        <f>customer!C236</f>
        <v>45483</v>
      </c>
      <c r="K236" s="6">
        <f>customer!D236</f>
        <v>45483</v>
      </c>
      <c r="L236" s="6">
        <f>customer!E236</f>
        <v>45483</v>
      </c>
      <c r="M236" s="8"/>
      <c r="N236" s="4" t="str">
        <f>customer!G236</f>
        <v>SKD330</v>
      </c>
      <c r="O236" s="7" t="str">
        <f>customer!L236</f>
        <v>0-5</v>
      </c>
      <c r="P236">
        <v>1</v>
      </c>
      <c r="Q236" t="s">
        <v>1564</v>
      </c>
      <c r="S236" s="4" t="str">
        <f t="shared" si="7"/>
        <v>6W</v>
      </c>
      <c r="T236" t="str">
        <f>customer!J236</f>
        <v>6W</v>
      </c>
    </row>
    <row r="237" spans="1:20" x14ac:dyDescent="0.25">
      <c r="A237" s="2" t="s">
        <v>23</v>
      </c>
      <c r="B237" s="5">
        <v>236</v>
      </c>
      <c r="C237" t="str">
        <f>VLOOKUP(F237,partner!A236:Q963,2,0)</f>
        <v>WSR</v>
      </c>
      <c r="E237" s="4" t="str">
        <f>customer!I237</f>
        <v>Empty Package</v>
      </c>
      <c r="F237" s="4">
        <f>customer!F237</f>
        <v>4856082</v>
      </c>
      <c r="G237" s="4" t="str">
        <f t="shared" si="6"/>
        <v>1-Way</v>
      </c>
      <c r="H237" s="4" t="str">
        <f>customer!K237</f>
        <v>1-Way</v>
      </c>
      <c r="I237" s="10" t="str">
        <f>VLOOKUP(F237,partner!A236:Q963,11,0)</f>
        <v>1-Way</v>
      </c>
      <c r="J237" s="6">
        <f>customer!C237</f>
        <v>45483</v>
      </c>
      <c r="K237" s="6">
        <f>customer!D237</f>
        <v>45483</v>
      </c>
      <c r="L237" s="6">
        <f>customer!E237</f>
        <v>45483</v>
      </c>
      <c r="M237" s="8"/>
      <c r="N237" s="4" t="str">
        <f>customer!G237</f>
        <v>SKD320</v>
      </c>
      <c r="O237" s="7" t="str">
        <f>customer!L237</f>
        <v>0-5</v>
      </c>
      <c r="P237">
        <v>1</v>
      </c>
      <c r="Q237" t="s">
        <v>1564</v>
      </c>
      <c r="S237" s="4" t="str">
        <f t="shared" si="7"/>
        <v>6W</v>
      </c>
      <c r="T237" t="str">
        <f>customer!J237</f>
        <v>6W</v>
      </c>
    </row>
    <row r="238" spans="1:20" x14ac:dyDescent="0.25">
      <c r="A238" s="2" t="s">
        <v>23</v>
      </c>
      <c r="B238" s="5">
        <v>237</v>
      </c>
      <c r="C238" t="str">
        <f>VLOOKUP(F238,partner!A237:Q964,2,0)</f>
        <v>WSR</v>
      </c>
      <c r="E238" s="4" t="str">
        <f>customer!I238</f>
        <v>Empty Package</v>
      </c>
      <c r="F238" s="4">
        <f>customer!F238</f>
        <v>4856092</v>
      </c>
      <c r="G238" s="4" t="str">
        <f t="shared" si="6"/>
        <v>1-Way</v>
      </c>
      <c r="H238" s="4" t="str">
        <f>customer!K238</f>
        <v>1-Way</v>
      </c>
      <c r="I238" s="10" t="str">
        <f>VLOOKUP(F238,partner!A237:Q964,11,0)</f>
        <v>1-Way</v>
      </c>
      <c r="J238" s="6">
        <f>customer!C238</f>
        <v>45483</v>
      </c>
      <c r="K238" s="6">
        <f>customer!D238</f>
        <v>45483</v>
      </c>
      <c r="L238" s="6">
        <f>customer!E238</f>
        <v>45483</v>
      </c>
      <c r="M238" s="8"/>
      <c r="N238" s="4" t="str">
        <f>customer!G238</f>
        <v>SKD328</v>
      </c>
      <c r="O238" s="7" t="str">
        <f>customer!L238</f>
        <v>6-10</v>
      </c>
      <c r="P238">
        <v>1</v>
      </c>
      <c r="Q238" t="s">
        <v>1564</v>
      </c>
      <c r="S238" s="4" t="str">
        <f t="shared" si="7"/>
        <v>6W</v>
      </c>
      <c r="T238" t="str">
        <f>customer!J238</f>
        <v>6W</v>
      </c>
    </row>
    <row r="239" spans="1:20" x14ac:dyDescent="0.25">
      <c r="A239" s="2" t="s">
        <v>23</v>
      </c>
      <c r="B239" s="5">
        <v>238</v>
      </c>
      <c r="C239" t="str">
        <f>VLOOKUP(F239,partner!A238:Q965,2,0)</f>
        <v>WSR</v>
      </c>
      <c r="E239" s="4" t="str">
        <f>customer!I239</f>
        <v>Empty Package</v>
      </c>
      <c r="F239" s="4">
        <f>customer!F239</f>
        <v>4856093</v>
      </c>
      <c r="G239" s="4" t="str">
        <f t="shared" si="6"/>
        <v>1-Way</v>
      </c>
      <c r="H239" s="4" t="str">
        <f>customer!K239</f>
        <v>1-Way</v>
      </c>
      <c r="I239" s="10" t="str">
        <f>VLOOKUP(F239,partner!A238:Q965,11,0)</f>
        <v>1-Way</v>
      </c>
      <c r="J239" s="6">
        <f>customer!C239</f>
        <v>45483</v>
      </c>
      <c r="K239" s="6">
        <f>customer!D239</f>
        <v>45483</v>
      </c>
      <c r="L239" s="6">
        <f>customer!E239</f>
        <v>45483</v>
      </c>
      <c r="M239" s="8"/>
      <c r="N239" s="4" t="str">
        <f>customer!G239</f>
        <v>SKD372</v>
      </c>
      <c r="O239" s="7" t="str">
        <f>customer!L239</f>
        <v>11-20</v>
      </c>
      <c r="P239">
        <v>1</v>
      </c>
      <c r="Q239" t="s">
        <v>1564</v>
      </c>
      <c r="S239" s="4" t="str">
        <f t="shared" si="7"/>
        <v>6W</v>
      </c>
      <c r="T239" t="str">
        <f>customer!J239</f>
        <v>6W</v>
      </c>
    </row>
    <row r="240" spans="1:20" x14ac:dyDescent="0.25">
      <c r="A240" s="2" t="s">
        <v>23</v>
      </c>
      <c r="B240" s="5">
        <v>239</v>
      </c>
      <c r="C240" t="str">
        <f>VLOOKUP(F240,partner!A239:Q966,2,0)</f>
        <v>WSR</v>
      </c>
      <c r="E240" s="4" t="str">
        <f>customer!I240</f>
        <v>Empty Package</v>
      </c>
      <c r="F240" s="4">
        <f>customer!F240</f>
        <v>4856099</v>
      </c>
      <c r="G240" s="4" t="str">
        <f t="shared" si="6"/>
        <v>1-Way</v>
      </c>
      <c r="H240" s="4" t="str">
        <f>customer!K240</f>
        <v>1-Way</v>
      </c>
      <c r="I240" s="10" t="str">
        <f>VLOOKUP(F240,partner!A239:Q966,11,0)</f>
        <v>1-Way</v>
      </c>
      <c r="J240" s="6">
        <f>customer!C240</f>
        <v>45483</v>
      </c>
      <c r="K240" s="6">
        <f>customer!D240</f>
        <v>45483</v>
      </c>
      <c r="L240" s="6">
        <f>customer!E240</f>
        <v>45483</v>
      </c>
      <c r="M240" s="8"/>
      <c r="N240" s="4" t="str">
        <f>customer!G240</f>
        <v>SKD308</v>
      </c>
      <c r="O240" s="7" t="str">
        <f>customer!L240</f>
        <v>21-30</v>
      </c>
      <c r="P240">
        <v>1</v>
      </c>
      <c r="Q240" t="s">
        <v>1564</v>
      </c>
      <c r="S240" s="4" t="str">
        <f t="shared" si="7"/>
        <v>6W</v>
      </c>
      <c r="T240" t="str">
        <f>customer!J240</f>
        <v>6W</v>
      </c>
    </row>
    <row r="241" spans="1:20" x14ac:dyDescent="0.25">
      <c r="A241" s="2" t="s">
        <v>23</v>
      </c>
      <c r="B241" s="5">
        <v>240</v>
      </c>
      <c r="C241" t="str">
        <f>VLOOKUP(F241,partner!A240:Q967,2,0)</f>
        <v>WSR</v>
      </c>
      <c r="E241" s="4" t="str">
        <f>customer!I241</f>
        <v>Empty Package</v>
      </c>
      <c r="F241" s="4">
        <f>customer!F241</f>
        <v>4856100</v>
      </c>
      <c r="G241" s="4" t="str">
        <f t="shared" si="6"/>
        <v>1-Way</v>
      </c>
      <c r="H241" s="4" t="str">
        <f>customer!K241</f>
        <v>1-Way</v>
      </c>
      <c r="I241" s="10" t="str">
        <f>VLOOKUP(F241,partner!A240:Q967,11,0)</f>
        <v>1-Way</v>
      </c>
      <c r="J241" s="6">
        <f>customer!C241</f>
        <v>45483</v>
      </c>
      <c r="K241" s="6">
        <f>customer!D241</f>
        <v>45483</v>
      </c>
      <c r="L241" s="6">
        <f>customer!E241</f>
        <v>45483</v>
      </c>
      <c r="M241" s="8"/>
      <c r="N241" s="4" t="str">
        <f>customer!G241</f>
        <v>SKD347</v>
      </c>
      <c r="O241" s="7" t="str">
        <f>customer!L241</f>
        <v>11-20</v>
      </c>
      <c r="P241">
        <v>1</v>
      </c>
      <c r="Q241" t="s">
        <v>1564</v>
      </c>
      <c r="S241" s="4" t="str">
        <f t="shared" si="7"/>
        <v>6W</v>
      </c>
      <c r="T241" t="str">
        <f>customer!J241</f>
        <v>6W</v>
      </c>
    </row>
    <row r="242" spans="1:20" x14ac:dyDescent="0.25">
      <c r="A242" s="2" t="s">
        <v>23</v>
      </c>
      <c r="B242" s="5">
        <v>241</v>
      </c>
      <c r="C242" t="str">
        <f>VLOOKUP(F242,partner!A241:Q968,2,0)</f>
        <v>RNV</v>
      </c>
      <c r="E242" s="4" t="str">
        <f>customer!I242</f>
        <v>Empty Package</v>
      </c>
      <c r="F242" s="4">
        <f>customer!F242</f>
        <v>4856141</v>
      </c>
      <c r="G242" s="4" t="str">
        <f t="shared" si="6"/>
        <v>1-Way</v>
      </c>
      <c r="H242" s="4" t="str">
        <f>customer!K242</f>
        <v>1-Way</v>
      </c>
      <c r="I242" s="10" t="str">
        <f>VLOOKUP(F242,partner!A241:Q968,11,0)</f>
        <v>1-Way</v>
      </c>
      <c r="J242" s="6">
        <f>customer!C242</f>
        <v>45483</v>
      </c>
      <c r="K242" s="6">
        <f>customer!D242</f>
        <v>45483</v>
      </c>
      <c r="L242" s="6">
        <f>customer!E242</f>
        <v>45483</v>
      </c>
      <c r="M242" s="8"/>
      <c r="N242" s="4" t="str">
        <f>customer!G242</f>
        <v>SKD334</v>
      </c>
      <c r="O242" s="7" t="str">
        <f>customer!L242</f>
        <v>6-10</v>
      </c>
      <c r="P242">
        <v>1</v>
      </c>
      <c r="Q242" t="s">
        <v>1564</v>
      </c>
      <c r="S242" s="4" t="str">
        <f t="shared" si="7"/>
        <v>6W</v>
      </c>
      <c r="T242" t="str">
        <f>customer!J242</f>
        <v>6W</v>
      </c>
    </row>
    <row r="243" spans="1:20" x14ac:dyDescent="0.25">
      <c r="A243" s="2" t="s">
        <v>23</v>
      </c>
      <c r="B243" s="5">
        <v>242</v>
      </c>
      <c r="C243" t="str">
        <f>VLOOKUP(F243,partner!A242:Q969,2,0)</f>
        <v>RNV</v>
      </c>
      <c r="E243" s="4" t="str">
        <f>customer!I243</f>
        <v>Normal</v>
      </c>
      <c r="F243" s="4">
        <f>customer!F243</f>
        <v>4833738</v>
      </c>
      <c r="G243" s="4" t="str">
        <f t="shared" si="6"/>
        <v>1-Way</v>
      </c>
      <c r="H243" s="4" t="str">
        <f>customer!K243</f>
        <v>1-Way</v>
      </c>
      <c r="I243" s="10" t="str">
        <f>VLOOKUP(F243,partner!A242:Q969,11,0)</f>
        <v>1-Way</v>
      </c>
      <c r="J243" s="6">
        <f>customer!C243</f>
        <v>45484</v>
      </c>
      <c r="K243" s="6">
        <f>customer!D243</f>
        <v>45484</v>
      </c>
      <c r="L243" s="6">
        <f>customer!E243</f>
        <v>45484</v>
      </c>
      <c r="M243" s="8"/>
      <c r="N243" s="4" t="str">
        <f>customer!G243</f>
        <v>SKD335</v>
      </c>
      <c r="O243" s="7" t="str">
        <f>customer!L243</f>
        <v>21-30</v>
      </c>
      <c r="P243">
        <v>1</v>
      </c>
      <c r="Q243" t="s">
        <v>1564</v>
      </c>
      <c r="S243" s="4" t="str">
        <f t="shared" si="7"/>
        <v>6W</v>
      </c>
      <c r="T243" t="str">
        <f>customer!J243</f>
        <v>6W</v>
      </c>
    </row>
    <row r="244" spans="1:20" x14ac:dyDescent="0.25">
      <c r="A244" s="2" t="s">
        <v>23</v>
      </c>
      <c r="B244" s="5">
        <v>243</v>
      </c>
      <c r="C244" t="str">
        <f>VLOOKUP(F244,partner!A243:Q970,2,0)</f>
        <v>WSR</v>
      </c>
      <c r="E244" s="4" t="str">
        <f>customer!I244</f>
        <v>Normal</v>
      </c>
      <c r="F244" s="4">
        <f>customer!F244</f>
        <v>4833736</v>
      </c>
      <c r="G244" s="4" t="str">
        <f t="shared" si="6"/>
        <v>1-Way</v>
      </c>
      <c r="H244" s="4" t="str">
        <f>customer!K244</f>
        <v>1-Way</v>
      </c>
      <c r="I244" s="10" t="str">
        <f>VLOOKUP(F244,partner!A243:Q970,11,0)</f>
        <v>1-Way</v>
      </c>
      <c r="J244" s="6">
        <f>customer!C244</f>
        <v>45484</v>
      </c>
      <c r="K244" s="6">
        <f>customer!D244</f>
        <v>45484</v>
      </c>
      <c r="L244" s="6">
        <f>customer!E244</f>
        <v>45484</v>
      </c>
      <c r="M244" s="8"/>
      <c r="N244" s="4" t="str">
        <f>customer!G244</f>
        <v>SKD317</v>
      </c>
      <c r="O244" s="7" t="str">
        <f>customer!L244</f>
        <v>11-20</v>
      </c>
      <c r="P244">
        <v>1</v>
      </c>
      <c r="Q244" t="s">
        <v>1564</v>
      </c>
      <c r="S244" s="4" t="str">
        <f t="shared" si="7"/>
        <v>6W</v>
      </c>
      <c r="T244" t="str">
        <f>customer!J244</f>
        <v>6W</v>
      </c>
    </row>
    <row r="245" spans="1:20" x14ac:dyDescent="0.25">
      <c r="A245" s="2" t="s">
        <v>23</v>
      </c>
      <c r="B245" s="5">
        <v>244</v>
      </c>
      <c r="C245" t="str">
        <f>VLOOKUP(F245,partner!A244:Q971,2,0)</f>
        <v>WSR</v>
      </c>
      <c r="E245" s="4" t="str">
        <f>customer!I245</f>
        <v>Blowout</v>
      </c>
      <c r="F245" s="4">
        <f>customer!F245</f>
        <v>4856829</v>
      </c>
      <c r="G245" s="4" t="str">
        <f t="shared" si="6"/>
        <v>1-Way</v>
      </c>
      <c r="H245" s="4" t="str">
        <f>customer!K245</f>
        <v>1-Way</v>
      </c>
      <c r="I245" s="10" t="str">
        <f>VLOOKUP(F245,partner!A244:Q971,11,0)</f>
        <v>1-Way</v>
      </c>
      <c r="J245" s="6">
        <f>customer!C245</f>
        <v>45484</v>
      </c>
      <c r="K245" s="6">
        <f>customer!D245</f>
        <v>45484</v>
      </c>
      <c r="L245" s="6">
        <f>customer!E245</f>
        <v>45484</v>
      </c>
      <c r="M245" s="8"/>
      <c r="N245" s="4" t="str">
        <f>customer!G245</f>
        <v>SKD317</v>
      </c>
      <c r="O245" s="7" t="str">
        <f>customer!L245</f>
        <v>11-20</v>
      </c>
      <c r="P245">
        <v>1</v>
      </c>
      <c r="Q245" t="s">
        <v>1564</v>
      </c>
      <c r="S245" s="4" t="str">
        <f t="shared" si="7"/>
        <v>6W</v>
      </c>
      <c r="T245" t="str">
        <f>customer!J245</f>
        <v>6W</v>
      </c>
    </row>
    <row r="246" spans="1:20" x14ac:dyDescent="0.25">
      <c r="A246" s="2" t="s">
        <v>23</v>
      </c>
      <c r="B246" s="5">
        <v>245</v>
      </c>
      <c r="C246" t="str">
        <f>VLOOKUP(F246,partner!A245:Q972,2,0)</f>
        <v>RNV</v>
      </c>
      <c r="E246" s="4" t="str">
        <f>customer!I246</f>
        <v>Blowout</v>
      </c>
      <c r="F246" s="4">
        <f>customer!F246</f>
        <v>4856830</v>
      </c>
      <c r="G246" s="4" t="str">
        <f t="shared" si="6"/>
        <v>1-Way</v>
      </c>
      <c r="H246" s="4" t="str">
        <f>customer!K246</f>
        <v>1-Way</v>
      </c>
      <c r="I246" s="10" t="str">
        <f>VLOOKUP(F246,partner!A245:Q972,11,0)</f>
        <v>1-Way</v>
      </c>
      <c r="J246" s="6">
        <f>customer!C246</f>
        <v>45484</v>
      </c>
      <c r="K246" s="6">
        <f>customer!D246</f>
        <v>45484</v>
      </c>
      <c r="L246" s="6">
        <f>customer!E246</f>
        <v>45484</v>
      </c>
      <c r="M246" s="8"/>
      <c r="N246" s="4" t="str">
        <f>customer!G246</f>
        <v>SKD317</v>
      </c>
      <c r="O246" s="7" t="str">
        <f>customer!L246</f>
        <v>11-20</v>
      </c>
      <c r="P246">
        <v>1</v>
      </c>
      <c r="Q246" t="s">
        <v>1564</v>
      </c>
      <c r="S246" s="4" t="str">
        <f t="shared" si="7"/>
        <v>6W</v>
      </c>
      <c r="T246" t="str">
        <f>customer!J246</f>
        <v>6W</v>
      </c>
    </row>
    <row r="247" spans="1:20" x14ac:dyDescent="0.25">
      <c r="A247" s="2" t="s">
        <v>23</v>
      </c>
      <c r="B247" s="5">
        <v>246</v>
      </c>
      <c r="C247" t="str">
        <f>VLOOKUP(F247,partner!A246:Q973,2,0)</f>
        <v>RNV</v>
      </c>
      <c r="E247" s="4" t="str">
        <f>customer!I247</f>
        <v>Normal</v>
      </c>
      <c r="F247" s="4">
        <f>customer!F247</f>
        <v>4833748</v>
      </c>
      <c r="G247" s="4" t="str">
        <f t="shared" si="6"/>
        <v>1-Way</v>
      </c>
      <c r="H247" s="4" t="str">
        <f>customer!K247</f>
        <v>1-Way</v>
      </c>
      <c r="I247" s="10" t="str">
        <f>VLOOKUP(F247,partner!A246:Q973,11,0)</f>
        <v>1-Way</v>
      </c>
      <c r="J247" s="6">
        <f>customer!C247</f>
        <v>45484</v>
      </c>
      <c r="K247" s="6">
        <f>customer!D247</f>
        <v>45484</v>
      </c>
      <c r="L247" s="6">
        <f>customer!E247</f>
        <v>45484</v>
      </c>
      <c r="M247" s="8"/>
      <c r="N247" s="4" t="str">
        <f>customer!G247</f>
        <v>SKD320</v>
      </c>
      <c r="O247" s="7" t="str">
        <f>customer!L247</f>
        <v>0-5</v>
      </c>
      <c r="P247">
        <v>1</v>
      </c>
      <c r="Q247" t="s">
        <v>1564</v>
      </c>
      <c r="S247" s="4" t="str">
        <f t="shared" si="7"/>
        <v>6W</v>
      </c>
      <c r="T247" t="str">
        <f>customer!J247</f>
        <v>6W</v>
      </c>
    </row>
    <row r="248" spans="1:20" x14ac:dyDescent="0.25">
      <c r="A248" s="2" t="s">
        <v>23</v>
      </c>
      <c r="B248" s="5">
        <v>247</v>
      </c>
      <c r="C248" t="str">
        <f>VLOOKUP(F248,partner!A247:Q974,2,0)</f>
        <v>RNV</v>
      </c>
      <c r="E248" s="4" t="str">
        <f>customer!I248</f>
        <v>Blowout</v>
      </c>
      <c r="F248" s="4">
        <f>customer!F248</f>
        <v>4856842</v>
      </c>
      <c r="G248" s="4" t="str">
        <f t="shared" si="6"/>
        <v>1-Way</v>
      </c>
      <c r="H248" s="4" t="str">
        <f>customer!K248</f>
        <v>1-Way</v>
      </c>
      <c r="I248" s="10" t="str">
        <f>VLOOKUP(F248,partner!A247:Q974,11,0)</f>
        <v>1-Way</v>
      </c>
      <c r="J248" s="6">
        <f>customer!C248</f>
        <v>45484</v>
      </c>
      <c r="K248" s="6">
        <f>customer!D248</f>
        <v>45484</v>
      </c>
      <c r="L248" s="6">
        <f>customer!E248</f>
        <v>45484</v>
      </c>
      <c r="M248" s="8"/>
      <c r="N248" s="4" t="str">
        <f>customer!G248</f>
        <v>SKD320</v>
      </c>
      <c r="O248" s="7" t="str">
        <f>customer!L248</f>
        <v>0-5</v>
      </c>
      <c r="P248">
        <v>1</v>
      </c>
      <c r="Q248" t="s">
        <v>1564</v>
      </c>
      <c r="S248" s="4" t="str">
        <f t="shared" si="7"/>
        <v>6W</v>
      </c>
      <c r="T248" t="str">
        <f>customer!J248</f>
        <v>6W</v>
      </c>
    </row>
    <row r="249" spans="1:20" x14ac:dyDescent="0.25">
      <c r="A249" s="2" t="s">
        <v>23</v>
      </c>
      <c r="B249" s="5">
        <v>248</v>
      </c>
      <c r="C249" t="str">
        <f>VLOOKUP(F249,partner!A248:Q975,2,0)</f>
        <v>WSR</v>
      </c>
      <c r="E249" s="4" t="str">
        <f>customer!I249</f>
        <v>Normal</v>
      </c>
      <c r="F249" s="4">
        <f>customer!F249</f>
        <v>4833737</v>
      </c>
      <c r="G249" s="4" t="str">
        <f t="shared" si="6"/>
        <v>1-Way</v>
      </c>
      <c r="H249" s="4" t="str">
        <f>customer!K249</f>
        <v>1-Way</v>
      </c>
      <c r="I249" s="10" t="str">
        <f>VLOOKUP(F249,partner!A248:Q975,11,0)</f>
        <v>1-Way</v>
      </c>
      <c r="J249" s="6">
        <f>customer!C249</f>
        <v>45484</v>
      </c>
      <c r="K249" s="6">
        <f>customer!D249</f>
        <v>45484</v>
      </c>
      <c r="L249" s="6">
        <f>customer!E249</f>
        <v>45484</v>
      </c>
      <c r="M249" s="8"/>
      <c r="N249" s="4" t="str">
        <f>customer!G249</f>
        <v>SKD331</v>
      </c>
      <c r="O249" s="7" t="str">
        <f>customer!L249</f>
        <v>6-10</v>
      </c>
      <c r="P249">
        <v>1</v>
      </c>
      <c r="Q249" t="s">
        <v>1564</v>
      </c>
      <c r="S249" s="4" t="str">
        <f t="shared" si="7"/>
        <v>6W</v>
      </c>
      <c r="T249" t="str">
        <f>customer!J249</f>
        <v>6W</v>
      </c>
    </row>
    <row r="250" spans="1:20" x14ac:dyDescent="0.25">
      <c r="A250" s="2" t="s">
        <v>23</v>
      </c>
      <c r="B250" s="5">
        <v>249</v>
      </c>
      <c r="C250" t="str">
        <f>VLOOKUP(F250,partner!A249:Q976,2,0)</f>
        <v>BTS</v>
      </c>
      <c r="E250" s="4" t="str">
        <f>customer!I250</f>
        <v>Normal</v>
      </c>
      <c r="F250" s="4">
        <f>customer!F250</f>
        <v>4833725</v>
      </c>
      <c r="G250" s="4" t="str">
        <f t="shared" si="6"/>
        <v>1-Way</v>
      </c>
      <c r="H250" s="4" t="str">
        <f>customer!K250</f>
        <v>1-Way</v>
      </c>
      <c r="I250" s="10" t="str">
        <f>VLOOKUP(F250,partner!A249:Q976,11,0)</f>
        <v>1-Way</v>
      </c>
      <c r="J250" s="6">
        <f>customer!C250</f>
        <v>45484</v>
      </c>
      <c r="K250" s="6">
        <f>customer!D250</f>
        <v>45484</v>
      </c>
      <c r="L250" s="6">
        <f>customer!E250</f>
        <v>45484</v>
      </c>
      <c r="M250" s="8"/>
      <c r="N250" s="4" t="str">
        <f>customer!G250</f>
        <v>SKD334</v>
      </c>
      <c r="O250" s="7" t="str">
        <f>customer!L250</f>
        <v>6-10</v>
      </c>
      <c r="P250">
        <v>1</v>
      </c>
      <c r="Q250" t="s">
        <v>1564</v>
      </c>
      <c r="S250" s="4" t="str">
        <f t="shared" si="7"/>
        <v>6W</v>
      </c>
      <c r="T250" t="str">
        <f>customer!J250</f>
        <v>6W</v>
      </c>
    </row>
    <row r="251" spans="1:20" x14ac:dyDescent="0.25">
      <c r="A251" s="2" t="s">
        <v>23</v>
      </c>
      <c r="B251" s="5">
        <v>250</v>
      </c>
      <c r="C251" t="str">
        <f>VLOOKUP(F251,partner!A250:Q977,2,0)</f>
        <v>BTS</v>
      </c>
      <c r="E251" s="4" t="str">
        <f>customer!I251</f>
        <v>Blowout</v>
      </c>
      <c r="F251" s="4">
        <f>customer!F251</f>
        <v>4856845</v>
      </c>
      <c r="G251" s="4" t="str">
        <f t="shared" si="6"/>
        <v>1-Way</v>
      </c>
      <c r="H251" s="4" t="str">
        <f>customer!K251</f>
        <v>1-Way</v>
      </c>
      <c r="I251" s="10" t="str">
        <f>VLOOKUP(F251,partner!A250:Q977,11,0)</f>
        <v>1-Way</v>
      </c>
      <c r="J251" s="6">
        <f>customer!C251</f>
        <v>45484</v>
      </c>
      <c r="K251" s="6">
        <f>customer!D251</f>
        <v>45484</v>
      </c>
      <c r="L251" s="6">
        <f>customer!E251</f>
        <v>45484</v>
      </c>
      <c r="M251" s="8"/>
      <c r="N251" s="4" t="str">
        <f>customer!G251</f>
        <v>SKD334</v>
      </c>
      <c r="O251" s="7" t="str">
        <f>customer!L251</f>
        <v>6-10</v>
      </c>
      <c r="P251">
        <v>1</v>
      </c>
      <c r="Q251" t="s">
        <v>1564</v>
      </c>
      <c r="S251" s="4" t="str">
        <f t="shared" si="7"/>
        <v>6W</v>
      </c>
      <c r="T251" t="str">
        <f>customer!J251</f>
        <v>6W</v>
      </c>
    </row>
    <row r="252" spans="1:20" x14ac:dyDescent="0.25">
      <c r="A252" s="2" t="s">
        <v>23</v>
      </c>
      <c r="B252" s="5">
        <v>251</v>
      </c>
      <c r="C252" t="str">
        <f>VLOOKUP(F252,partner!A251:Q978,2,0)</f>
        <v>WSR</v>
      </c>
      <c r="E252" s="4" t="str">
        <f>customer!I252</f>
        <v>Normal</v>
      </c>
      <c r="F252" s="4">
        <f>customer!F252</f>
        <v>4833708</v>
      </c>
      <c r="G252" s="4" t="str">
        <f t="shared" si="6"/>
        <v>1-Way</v>
      </c>
      <c r="H252" s="4" t="str">
        <f>customer!K252</f>
        <v>1-Way</v>
      </c>
      <c r="I252" s="10" t="str">
        <f>VLOOKUP(F252,partner!A251:Q978,11,0)</f>
        <v>1-Way</v>
      </c>
      <c r="J252" s="6">
        <f>customer!C252</f>
        <v>45484</v>
      </c>
      <c r="K252" s="6">
        <f>customer!D252</f>
        <v>45484</v>
      </c>
      <c r="L252" s="6">
        <f>customer!E252</f>
        <v>45484</v>
      </c>
      <c r="M252" s="8"/>
      <c r="N252" s="4" t="str">
        <f>customer!G252</f>
        <v>SKD311</v>
      </c>
      <c r="O252" s="7" t="str">
        <f>customer!L252</f>
        <v>11-20</v>
      </c>
      <c r="P252">
        <v>1</v>
      </c>
      <c r="Q252" t="s">
        <v>1564</v>
      </c>
      <c r="S252" s="4" t="str">
        <f t="shared" si="7"/>
        <v>6W</v>
      </c>
      <c r="T252" t="str">
        <f>customer!J252</f>
        <v>6W</v>
      </c>
    </row>
    <row r="253" spans="1:20" x14ac:dyDescent="0.25">
      <c r="A253" s="2" t="s">
        <v>23</v>
      </c>
      <c r="B253" s="5">
        <v>252</v>
      </c>
      <c r="C253" t="str">
        <f>VLOOKUP(F253,partner!A252:Q979,2,0)</f>
        <v>BTS</v>
      </c>
      <c r="E253" s="4" t="str">
        <f>customer!I253</f>
        <v>Normal</v>
      </c>
      <c r="F253" s="4">
        <f>customer!F253</f>
        <v>4833709</v>
      </c>
      <c r="G253" s="4" t="str">
        <f t="shared" si="6"/>
        <v>1-Way</v>
      </c>
      <c r="H253" s="4" t="str">
        <f>customer!K253</f>
        <v>1-Way</v>
      </c>
      <c r="I253" s="10" t="str">
        <f>VLOOKUP(F253,partner!A252:Q979,11,0)</f>
        <v>1-Way</v>
      </c>
      <c r="J253" s="6">
        <f>customer!C253</f>
        <v>45484</v>
      </c>
      <c r="K253" s="6">
        <f>customer!D253</f>
        <v>45484</v>
      </c>
      <c r="L253" s="6">
        <f>customer!E253</f>
        <v>45484</v>
      </c>
      <c r="M253" s="8"/>
      <c r="N253" s="4" t="str">
        <f>customer!G253</f>
        <v>SKD324</v>
      </c>
      <c r="O253" s="7" t="str">
        <f>customer!L253</f>
        <v>6-10</v>
      </c>
      <c r="P253">
        <v>1</v>
      </c>
      <c r="Q253" t="s">
        <v>1564</v>
      </c>
      <c r="S253" s="4" t="str">
        <f t="shared" si="7"/>
        <v>6W</v>
      </c>
      <c r="T253" t="str">
        <f>customer!J253</f>
        <v>6W</v>
      </c>
    </row>
    <row r="254" spans="1:20" x14ac:dyDescent="0.25">
      <c r="A254" s="2" t="s">
        <v>23</v>
      </c>
      <c r="B254" s="5">
        <v>253</v>
      </c>
      <c r="C254" t="str">
        <f>VLOOKUP(F254,partner!A253:Q980,2,0)</f>
        <v>BTS</v>
      </c>
      <c r="E254" s="4" t="str">
        <f>customer!I254</f>
        <v>Blowout</v>
      </c>
      <c r="F254" s="4">
        <f>customer!F254</f>
        <v>4856846</v>
      </c>
      <c r="G254" s="4" t="str">
        <f t="shared" si="6"/>
        <v>1-Way</v>
      </c>
      <c r="H254" s="4" t="str">
        <f>customer!K254</f>
        <v>1-Way</v>
      </c>
      <c r="I254" s="10" t="str">
        <f>VLOOKUP(F254,partner!A253:Q980,11,0)</f>
        <v>1-Way</v>
      </c>
      <c r="J254" s="6">
        <f>customer!C254</f>
        <v>45484</v>
      </c>
      <c r="K254" s="6">
        <f>customer!D254</f>
        <v>45484</v>
      </c>
      <c r="L254" s="6">
        <f>customer!E254</f>
        <v>45484</v>
      </c>
      <c r="M254" s="8"/>
      <c r="N254" s="4" t="str">
        <f>customer!G254</f>
        <v>SKD372</v>
      </c>
      <c r="O254" s="7" t="str">
        <f>customer!L254</f>
        <v>11-20</v>
      </c>
      <c r="P254">
        <v>1</v>
      </c>
      <c r="Q254" t="s">
        <v>1564</v>
      </c>
      <c r="S254" s="4" t="str">
        <f t="shared" si="7"/>
        <v>6W</v>
      </c>
      <c r="T254" t="str">
        <f>customer!J254</f>
        <v>6W</v>
      </c>
    </row>
    <row r="255" spans="1:20" x14ac:dyDescent="0.25">
      <c r="A255" s="2" t="s">
        <v>23</v>
      </c>
      <c r="B255" s="5">
        <v>254</v>
      </c>
      <c r="C255" t="str">
        <f>VLOOKUP(F255,partner!A254:Q981,2,0)</f>
        <v>WSR</v>
      </c>
      <c r="E255" s="4" t="str">
        <f>customer!I255</f>
        <v>Empty Package</v>
      </c>
      <c r="F255" s="4">
        <f>customer!F255</f>
        <v>4856847</v>
      </c>
      <c r="G255" s="4" t="str">
        <f t="shared" si="6"/>
        <v>1-Way</v>
      </c>
      <c r="H255" s="4" t="str">
        <f>customer!K255</f>
        <v>1-Way</v>
      </c>
      <c r="I255" s="10" t="str">
        <f>VLOOKUP(F255,partner!A254:Q981,11,0)</f>
        <v>1-Way</v>
      </c>
      <c r="J255" s="6">
        <f>customer!C255</f>
        <v>45484</v>
      </c>
      <c r="K255" s="6">
        <f>customer!D255</f>
        <v>45484</v>
      </c>
      <c r="L255" s="6">
        <f>customer!E255</f>
        <v>45484</v>
      </c>
      <c r="M255" s="8"/>
      <c r="N255" s="4" t="str">
        <f>customer!G255</f>
        <v>SKD341</v>
      </c>
      <c r="O255" s="7" t="str">
        <f>customer!L255</f>
        <v>11-20</v>
      </c>
      <c r="P255">
        <v>1</v>
      </c>
      <c r="Q255" t="s">
        <v>1564</v>
      </c>
      <c r="S255" s="4" t="str">
        <f t="shared" si="7"/>
        <v>6W</v>
      </c>
      <c r="T255" t="str">
        <f>customer!J255</f>
        <v>6W</v>
      </c>
    </row>
    <row r="256" spans="1:20" x14ac:dyDescent="0.25">
      <c r="A256" s="2" t="s">
        <v>23</v>
      </c>
      <c r="B256" s="5">
        <v>255</v>
      </c>
      <c r="C256" t="str">
        <f>VLOOKUP(F256,partner!A255:Q982,2,0)</f>
        <v>BTS</v>
      </c>
      <c r="E256" s="4" t="str">
        <f>customer!I256</f>
        <v>Empty Package</v>
      </c>
      <c r="F256" s="4">
        <f>customer!F256</f>
        <v>4856848</v>
      </c>
      <c r="G256" s="4" t="str">
        <f t="shared" si="6"/>
        <v>1-Way</v>
      </c>
      <c r="H256" s="4" t="str">
        <f>customer!K256</f>
        <v>1-Way</v>
      </c>
      <c r="I256" s="10" t="str">
        <f>VLOOKUP(F256,partner!A255:Q982,11,0)</f>
        <v>1-Way</v>
      </c>
      <c r="J256" s="6">
        <f>customer!C256</f>
        <v>45484</v>
      </c>
      <c r="K256" s="6">
        <f>customer!D256</f>
        <v>45484</v>
      </c>
      <c r="L256" s="6">
        <f>customer!E256</f>
        <v>45484</v>
      </c>
      <c r="M256" s="8"/>
      <c r="N256" s="4" t="str">
        <f>customer!G256</f>
        <v>SKD342</v>
      </c>
      <c r="O256" s="7" t="str">
        <f>customer!L256</f>
        <v>11-20</v>
      </c>
      <c r="P256">
        <v>1</v>
      </c>
      <c r="Q256" t="s">
        <v>1564</v>
      </c>
      <c r="S256" s="4" t="str">
        <f t="shared" si="7"/>
        <v>6W</v>
      </c>
      <c r="T256" t="str">
        <f>customer!J256</f>
        <v>6W</v>
      </c>
    </row>
    <row r="257" spans="1:20" x14ac:dyDescent="0.25">
      <c r="A257" s="2" t="s">
        <v>23</v>
      </c>
      <c r="B257" s="5">
        <v>256</v>
      </c>
      <c r="C257" t="str">
        <f>VLOOKUP(F257,partner!A256:Q983,2,0)</f>
        <v>RNV</v>
      </c>
      <c r="E257" s="4" t="str">
        <f>customer!I257</f>
        <v>Empty Package</v>
      </c>
      <c r="F257" s="4">
        <f>customer!F257</f>
        <v>4856849</v>
      </c>
      <c r="G257" s="4" t="str">
        <f t="shared" si="6"/>
        <v>1-Way</v>
      </c>
      <c r="H257" s="4" t="str">
        <f>customer!K257</f>
        <v>1-Way</v>
      </c>
      <c r="I257" s="10" t="str">
        <f>VLOOKUP(F257,partner!A256:Q983,11,0)</f>
        <v>1-Way</v>
      </c>
      <c r="J257" s="6">
        <f>customer!C257</f>
        <v>45484</v>
      </c>
      <c r="K257" s="6">
        <f>customer!D257</f>
        <v>45484</v>
      </c>
      <c r="L257" s="6">
        <f>customer!E257</f>
        <v>45484</v>
      </c>
      <c r="M257" s="8"/>
      <c r="N257" s="4" t="str">
        <f>customer!G257</f>
        <v>SKD310</v>
      </c>
      <c r="O257" s="7" t="str">
        <f>customer!L257</f>
        <v>11-20</v>
      </c>
      <c r="P257">
        <v>1</v>
      </c>
      <c r="Q257" t="s">
        <v>1564</v>
      </c>
      <c r="S257" s="4" t="str">
        <f t="shared" si="7"/>
        <v>6W</v>
      </c>
      <c r="T257" t="str">
        <f>customer!J257</f>
        <v>6W</v>
      </c>
    </row>
    <row r="258" spans="1:20" x14ac:dyDescent="0.25">
      <c r="A258" s="2" t="s">
        <v>23</v>
      </c>
      <c r="B258" s="5">
        <v>257</v>
      </c>
      <c r="C258" t="str">
        <f>VLOOKUP(F258,partner!A257:Q984,2,0)</f>
        <v>WSR</v>
      </c>
      <c r="E258" s="4" t="str">
        <f>customer!I258</f>
        <v>Empty Package</v>
      </c>
      <c r="F258" s="4">
        <f>customer!F258</f>
        <v>4856892</v>
      </c>
      <c r="G258" s="4" t="str">
        <f t="shared" si="6"/>
        <v>1-Way</v>
      </c>
      <c r="H258" s="4" t="str">
        <f>customer!K258</f>
        <v>1-Way</v>
      </c>
      <c r="I258" s="10" t="str">
        <f>VLOOKUP(F258,partner!A257:Q984,11,0)</f>
        <v>1-Way</v>
      </c>
      <c r="J258" s="6">
        <f>customer!C258</f>
        <v>45484</v>
      </c>
      <c r="K258" s="6">
        <f>customer!D258</f>
        <v>45484</v>
      </c>
      <c r="L258" s="6">
        <f>customer!E258</f>
        <v>45484</v>
      </c>
      <c r="M258" s="8"/>
      <c r="N258" s="4" t="str">
        <f>customer!G258</f>
        <v>SKD328</v>
      </c>
      <c r="O258" s="7" t="str">
        <f>customer!L258</f>
        <v>6-10</v>
      </c>
      <c r="P258">
        <v>1</v>
      </c>
      <c r="Q258" t="s">
        <v>1564</v>
      </c>
      <c r="S258" s="4" t="str">
        <f t="shared" si="7"/>
        <v>6W</v>
      </c>
      <c r="T258" t="str">
        <f>customer!J258</f>
        <v>6W</v>
      </c>
    </row>
    <row r="259" spans="1:20" x14ac:dyDescent="0.25">
      <c r="A259" s="2" t="s">
        <v>23</v>
      </c>
      <c r="B259" s="5">
        <v>258</v>
      </c>
      <c r="C259" t="str">
        <f>VLOOKUP(F259,partner!A258:Q985,2,0)</f>
        <v>BTS</v>
      </c>
      <c r="E259" s="4" t="str">
        <f>customer!I259</f>
        <v>Empty Package</v>
      </c>
      <c r="F259" s="4">
        <f>customer!F259</f>
        <v>4856893</v>
      </c>
      <c r="G259" s="4" t="str">
        <f t="shared" ref="G259" si="8">H259</f>
        <v>1-Way</v>
      </c>
      <c r="H259" s="4" t="str">
        <f>customer!K259</f>
        <v>1-Way</v>
      </c>
      <c r="I259" s="10" t="str">
        <f>VLOOKUP(F259,partner!A258:Q985,11,0)</f>
        <v>1-Way</v>
      </c>
      <c r="J259" s="6">
        <f>customer!C259</f>
        <v>45484</v>
      </c>
      <c r="K259" s="6">
        <f>customer!D259</f>
        <v>45484</v>
      </c>
      <c r="L259" s="6">
        <f>customer!E259</f>
        <v>45484</v>
      </c>
      <c r="M259" s="8"/>
      <c r="N259" s="4" t="str">
        <f>customer!G259</f>
        <v>SKD343</v>
      </c>
      <c r="O259" s="7" t="str">
        <f>customer!L259</f>
        <v>11-20</v>
      </c>
      <c r="P259">
        <v>1</v>
      </c>
      <c r="Q259" t="s">
        <v>1564</v>
      </c>
      <c r="S259" s="4" t="str">
        <f t="shared" ref="S259" si="9">T259</f>
        <v>6W</v>
      </c>
      <c r="T259" t="str">
        <f>customer!J259</f>
        <v>6W</v>
      </c>
    </row>
    <row r="260" spans="1:20" x14ac:dyDescent="0.25">
      <c r="A260" s="2" t="s">
        <v>23</v>
      </c>
      <c r="B260" s="5">
        <v>259</v>
      </c>
      <c r="C260" t="str">
        <f>VLOOKUP(F260,partner!A259:Q986,2,0)</f>
        <v>WSR</v>
      </c>
      <c r="E260" s="4" t="str">
        <f>customer!I260</f>
        <v>Empty Package</v>
      </c>
      <c r="F260" s="4">
        <f>customer!F260</f>
        <v>4856894</v>
      </c>
      <c r="G260" s="4" t="str">
        <f>H260</f>
        <v>1-Way</v>
      </c>
      <c r="H260" s="4" t="str">
        <f>customer!K260</f>
        <v>1-Way</v>
      </c>
      <c r="I260" s="10" t="str">
        <f>VLOOKUP(F260,partner!A259:Q986,11,0)</f>
        <v>1-Way</v>
      </c>
      <c r="J260" s="6">
        <f>customer!C260</f>
        <v>45484</v>
      </c>
      <c r="K260" s="6">
        <f>customer!D260</f>
        <v>45484</v>
      </c>
      <c r="L260" s="6">
        <f>customer!E260</f>
        <v>45484</v>
      </c>
      <c r="M260" s="8"/>
      <c r="N260" s="4" t="str">
        <f>customer!G260</f>
        <v>SKD330</v>
      </c>
      <c r="O260" s="7" t="str">
        <f>customer!L260</f>
        <v>0-5</v>
      </c>
      <c r="P260">
        <v>1</v>
      </c>
      <c r="Q260" t="s">
        <v>1564</v>
      </c>
      <c r="S260" s="4" t="str">
        <f>T260</f>
        <v>6W</v>
      </c>
      <c r="T260" t="str">
        <f>customer!J260</f>
        <v>6W</v>
      </c>
    </row>
    <row r="261" spans="1:20" x14ac:dyDescent="0.25">
      <c r="A261" s="2" t="s">
        <v>23</v>
      </c>
      <c r="B261" s="5">
        <v>260</v>
      </c>
      <c r="C261" t="str">
        <f>VLOOKUP(F261,partner!A260:Q987,2,0)</f>
        <v>WSR</v>
      </c>
      <c r="E261" s="4" t="str">
        <f>customer!I261</f>
        <v>Empty Package</v>
      </c>
      <c r="F261" s="4">
        <f>customer!F261</f>
        <v>4856895</v>
      </c>
      <c r="G261" s="4" t="str">
        <f t="shared" ref="G261:G324" si="10">H261</f>
        <v>1-Way</v>
      </c>
      <c r="H261" s="4" t="str">
        <f>customer!K261</f>
        <v>1-Way</v>
      </c>
      <c r="I261" s="10" t="str">
        <f>VLOOKUP(F261,partner!A260:Q987,11,0)</f>
        <v>1-Way</v>
      </c>
      <c r="J261" s="6">
        <f>customer!C261</f>
        <v>45484</v>
      </c>
      <c r="K261" s="6">
        <f>customer!D261</f>
        <v>45484</v>
      </c>
      <c r="L261" s="6">
        <f>customer!E261</f>
        <v>45484</v>
      </c>
      <c r="M261" s="8"/>
      <c r="N261" s="4" t="str">
        <f>customer!G261</f>
        <v>SKD320</v>
      </c>
      <c r="O261" s="7" t="str">
        <f>customer!L261</f>
        <v>0-5</v>
      </c>
      <c r="P261">
        <v>1</v>
      </c>
      <c r="Q261" t="s">
        <v>1564</v>
      </c>
      <c r="S261" s="4" t="str">
        <f t="shared" ref="S261:S324" si="11">T261</f>
        <v>6W</v>
      </c>
      <c r="T261" t="str">
        <f>customer!J261</f>
        <v>6W</v>
      </c>
    </row>
    <row r="262" spans="1:20" x14ac:dyDescent="0.25">
      <c r="A262" s="2" t="s">
        <v>23</v>
      </c>
      <c r="B262" s="5">
        <v>261</v>
      </c>
      <c r="C262" t="str">
        <f>VLOOKUP(F262,partner!A261:Q988,2,0)</f>
        <v>BTS</v>
      </c>
      <c r="E262" s="4" t="str">
        <f>customer!I262</f>
        <v>Empty Package</v>
      </c>
      <c r="F262" s="4">
        <f>customer!F262</f>
        <v>4856896</v>
      </c>
      <c r="G262" s="4" t="str">
        <f t="shared" si="10"/>
        <v>1-Way</v>
      </c>
      <c r="H262" s="4" t="str">
        <f>customer!K262</f>
        <v>1-Way</v>
      </c>
      <c r="I262" s="10" t="str">
        <f>VLOOKUP(F262,partner!A261:Q988,11,0)</f>
        <v>1-Way</v>
      </c>
      <c r="J262" s="6">
        <f>customer!C262</f>
        <v>45484</v>
      </c>
      <c r="K262" s="6">
        <f>customer!D262</f>
        <v>45484</v>
      </c>
      <c r="L262" s="6">
        <f>customer!E262</f>
        <v>45484</v>
      </c>
      <c r="M262" s="8"/>
      <c r="N262" s="4" t="str">
        <f>customer!G262</f>
        <v>SKD322</v>
      </c>
      <c r="O262" s="7" t="str">
        <f>customer!L262</f>
        <v>6-10</v>
      </c>
      <c r="P262">
        <v>1</v>
      </c>
      <c r="Q262" t="s">
        <v>1564</v>
      </c>
      <c r="S262" s="4" t="str">
        <f t="shared" si="11"/>
        <v>6W</v>
      </c>
      <c r="T262" t="str">
        <f>customer!J262</f>
        <v>6W</v>
      </c>
    </row>
    <row r="263" spans="1:20" x14ac:dyDescent="0.25">
      <c r="A263" s="2" t="s">
        <v>23</v>
      </c>
      <c r="B263" s="5">
        <v>262</v>
      </c>
      <c r="C263" t="str">
        <f>VLOOKUP(F263,partner!A262:Q989,2,0)</f>
        <v>RNV</v>
      </c>
      <c r="E263" s="4" t="str">
        <f>customer!I263</f>
        <v>Empty Package</v>
      </c>
      <c r="F263" s="4">
        <f>customer!F263</f>
        <v>4856897</v>
      </c>
      <c r="G263" s="4" t="str">
        <f t="shared" si="10"/>
        <v>1-Way</v>
      </c>
      <c r="H263" s="4" t="str">
        <f>customer!K263</f>
        <v>1-Way</v>
      </c>
      <c r="I263" s="10" t="str">
        <f>VLOOKUP(F263,partner!A262:Q989,11,0)</f>
        <v>1-Way</v>
      </c>
      <c r="J263" s="6">
        <f>customer!C263</f>
        <v>45484</v>
      </c>
      <c r="K263" s="6">
        <f>customer!D263</f>
        <v>45484</v>
      </c>
      <c r="L263" s="6">
        <f>customer!E263</f>
        <v>45484</v>
      </c>
      <c r="M263" s="8"/>
      <c r="N263" s="4" t="str">
        <f>customer!G263</f>
        <v>SKD320</v>
      </c>
      <c r="O263" s="7" t="str">
        <f>customer!L263</f>
        <v>0-5</v>
      </c>
      <c r="P263">
        <v>1</v>
      </c>
      <c r="Q263" t="s">
        <v>1564</v>
      </c>
      <c r="S263" s="4" t="str">
        <f t="shared" si="11"/>
        <v>6W</v>
      </c>
      <c r="T263" t="str">
        <f>customer!J263</f>
        <v>6W</v>
      </c>
    </row>
    <row r="264" spans="1:20" x14ac:dyDescent="0.25">
      <c r="A264" s="2" t="s">
        <v>23</v>
      </c>
      <c r="B264" s="5">
        <v>263</v>
      </c>
      <c r="C264" t="str">
        <f>VLOOKUP(F264,partner!A263:Q990,2,0)</f>
        <v>RNV</v>
      </c>
      <c r="E264" s="4" t="str">
        <f>customer!I264</f>
        <v>Empty Package</v>
      </c>
      <c r="F264" s="4">
        <f>customer!F264</f>
        <v>4856899</v>
      </c>
      <c r="G264" s="4" t="str">
        <f t="shared" si="10"/>
        <v>1-Way</v>
      </c>
      <c r="H264" s="4" t="str">
        <f>customer!K264</f>
        <v>1-Way</v>
      </c>
      <c r="I264" s="10" t="str">
        <f>VLOOKUP(F264,partner!A263:Q990,11,0)</f>
        <v>1-Way</v>
      </c>
      <c r="J264" s="6">
        <f>customer!C264</f>
        <v>45484</v>
      </c>
      <c r="K264" s="6">
        <f>customer!D264</f>
        <v>45484</v>
      </c>
      <c r="L264" s="6">
        <f>customer!E264</f>
        <v>45484</v>
      </c>
      <c r="M264" s="8"/>
      <c r="N264" s="4" t="str">
        <f>customer!G264</f>
        <v>SKD344</v>
      </c>
      <c r="O264" s="7" t="str">
        <f>customer!L264</f>
        <v>11-20</v>
      </c>
      <c r="P264">
        <v>1</v>
      </c>
      <c r="Q264" t="s">
        <v>1564</v>
      </c>
      <c r="S264" s="4" t="str">
        <f t="shared" si="11"/>
        <v>6W</v>
      </c>
      <c r="T264" t="str">
        <f>customer!J264</f>
        <v>6W</v>
      </c>
    </row>
    <row r="265" spans="1:20" x14ac:dyDescent="0.25">
      <c r="A265" s="2" t="s">
        <v>23</v>
      </c>
      <c r="B265" s="5">
        <v>264</v>
      </c>
      <c r="C265" t="str">
        <f>VLOOKUP(F265,partner!A264:Q991,2,0)</f>
        <v>WSR</v>
      </c>
      <c r="E265" s="4" t="str">
        <f>customer!I265</f>
        <v>Empty Package</v>
      </c>
      <c r="F265" s="4">
        <f>customer!F265</f>
        <v>4856920</v>
      </c>
      <c r="G265" s="4" t="str">
        <f t="shared" si="10"/>
        <v>1-Way</v>
      </c>
      <c r="H265" s="4" t="str">
        <f>customer!K265</f>
        <v>1-Way</v>
      </c>
      <c r="I265" s="10" t="str">
        <f>VLOOKUP(F265,partner!A264:Q991,11,0)</f>
        <v>1-Way</v>
      </c>
      <c r="J265" s="6">
        <f>customer!C265</f>
        <v>45484</v>
      </c>
      <c r="K265" s="6">
        <f>customer!D265</f>
        <v>45484</v>
      </c>
      <c r="L265" s="6">
        <f>customer!E265</f>
        <v>45484</v>
      </c>
      <c r="M265" s="8"/>
      <c r="N265" s="4" t="str">
        <f>customer!G265</f>
        <v>SKD336</v>
      </c>
      <c r="O265" s="7" t="str">
        <f>customer!L265</f>
        <v>0-5</v>
      </c>
      <c r="P265">
        <v>1</v>
      </c>
      <c r="Q265" t="s">
        <v>1564</v>
      </c>
      <c r="S265" s="4" t="str">
        <f t="shared" si="11"/>
        <v>6W</v>
      </c>
      <c r="T265" t="str">
        <f>customer!J265</f>
        <v>6W</v>
      </c>
    </row>
    <row r="266" spans="1:20" x14ac:dyDescent="0.25">
      <c r="A266" s="2" t="s">
        <v>23</v>
      </c>
      <c r="B266" s="5">
        <v>265</v>
      </c>
      <c r="C266" t="str">
        <f>VLOOKUP(F266,partner!A265:Q992,2,0)</f>
        <v>WSR</v>
      </c>
      <c r="E266" s="4" t="str">
        <f>customer!I266</f>
        <v>Empty Package</v>
      </c>
      <c r="F266" s="4">
        <f>customer!F266</f>
        <v>4856921</v>
      </c>
      <c r="G266" s="4" t="str">
        <f t="shared" si="10"/>
        <v>1-Way</v>
      </c>
      <c r="H266" s="4" t="str">
        <f>customer!K266</f>
        <v>1-Way</v>
      </c>
      <c r="I266" s="10" t="str">
        <f>VLOOKUP(F266,partner!A265:Q992,11,0)</f>
        <v>1-Way</v>
      </c>
      <c r="J266" s="6">
        <f>customer!C266</f>
        <v>45484</v>
      </c>
      <c r="K266" s="6">
        <f>customer!D266</f>
        <v>45484</v>
      </c>
      <c r="L266" s="6">
        <f>customer!E266</f>
        <v>45484</v>
      </c>
      <c r="M266" s="8"/>
      <c r="N266" s="4" t="str">
        <f>customer!G266</f>
        <v>SKD334</v>
      </c>
      <c r="O266" s="7" t="str">
        <f>customer!L266</f>
        <v>6-10</v>
      </c>
      <c r="P266">
        <v>1</v>
      </c>
      <c r="Q266" t="s">
        <v>1564</v>
      </c>
      <c r="S266" s="4" t="str">
        <f t="shared" si="11"/>
        <v>6W</v>
      </c>
      <c r="T266" t="str">
        <f>customer!J266</f>
        <v>6W</v>
      </c>
    </row>
    <row r="267" spans="1:20" x14ac:dyDescent="0.25">
      <c r="A267" s="2" t="s">
        <v>23</v>
      </c>
      <c r="B267" s="5">
        <v>266</v>
      </c>
      <c r="C267" t="str">
        <f>VLOOKUP(F267,partner!A266:Q993,2,0)</f>
        <v>WSR</v>
      </c>
      <c r="E267" s="4" t="str">
        <f>customer!I267</f>
        <v>Empty Package</v>
      </c>
      <c r="F267" s="4">
        <f>customer!F267</f>
        <v>4856925</v>
      </c>
      <c r="G267" s="4" t="str">
        <f t="shared" si="10"/>
        <v>1-Way</v>
      </c>
      <c r="H267" s="4" t="str">
        <f>customer!K267</f>
        <v>1-Way</v>
      </c>
      <c r="I267" s="10" t="str">
        <f>VLOOKUP(F267,partner!A266:Q993,11,0)</f>
        <v>1-Way</v>
      </c>
      <c r="J267" s="6">
        <f>customer!C267</f>
        <v>45484</v>
      </c>
      <c r="K267" s="6">
        <f>customer!D267</f>
        <v>45484</v>
      </c>
      <c r="L267" s="6">
        <f>customer!E267</f>
        <v>45484</v>
      </c>
      <c r="M267" s="8"/>
      <c r="N267" s="4" t="str">
        <f>customer!G267</f>
        <v>SKD317</v>
      </c>
      <c r="O267" s="7" t="str">
        <f>customer!L267</f>
        <v>11-20</v>
      </c>
      <c r="P267">
        <v>1</v>
      </c>
      <c r="Q267" t="s">
        <v>1564</v>
      </c>
      <c r="S267" s="4" t="str">
        <f t="shared" si="11"/>
        <v>6W</v>
      </c>
      <c r="T267" t="str">
        <f>customer!J267</f>
        <v>6W</v>
      </c>
    </row>
    <row r="268" spans="1:20" x14ac:dyDescent="0.25">
      <c r="A268" s="2" t="s">
        <v>23</v>
      </c>
      <c r="B268" s="5">
        <v>267</v>
      </c>
      <c r="C268" t="str">
        <f>VLOOKUP(F268,partner!A267:Q994,2,0)</f>
        <v>WSR</v>
      </c>
      <c r="E268" s="4" t="str">
        <f>customer!I268</f>
        <v>Empty Package</v>
      </c>
      <c r="F268" s="4">
        <f>customer!F268</f>
        <v>4856927</v>
      </c>
      <c r="G268" s="4" t="str">
        <f t="shared" si="10"/>
        <v>1-Way</v>
      </c>
      <c r="H268" s="4" t="str">
        <f>customer!K268</f>
        <v>1-Way</v>
      </c>
      <c r="I268" s="10" t="str">
        <f>VLOOKUP(F268,partner!A267:Q994,11,0)</f>
        <v>1-Way</v>
      </c>
      <c r="J268" s="6">
        <f>customer!C268</f>
        <v>45484</v>
      </c>
      <c r="K268" s="6">
        <f>customer!D268</f>
        <v>45484</v>
      </c>
      <c r="L268" s="6">
        <f>customer!E268</f>
        <v>45484</v>
      </c>
      <c r="M268" s="8"/>
      <c r="N268" s="4" t="str">
        <f>customer!G268</f>
        <v>SKD317</v>
      </c>
      <c r="O268" s="7" t="str">
        <f>customer!L268</f>
        <v>11-20</v>
      </c>
      <c r="P268">
        <v>1</v>
      </c>
      <c r="Q268" t="s">
        <v>1564</v>
      </c>
      <c r="S268" s="4" t="str">
        <f t="shared" si="11"/>
        <v>6W</v>
      </c>
      <c r="T268" t="str">
        <f>customer!J268</f>
        <v>6W</v>
      </c>
    </row>
    <row r="269" spans="1:20" x14ac:dyDescent="0.25">
      <c r="A269" s="2" t="s">
        <v>23</v>
      </c>
      <c r="B269" s="5">
        <v>268</v>
      </c>
      <c r="C269" t="str">
        <f>VLOOKUP(F269,partner!A268:Q995,2,0)</f>
        <v>RNV</v>
      </c>
      <c r="E269" s="4" t="str">
        <f>customer!I269</f>
        <v>Normal</v>
      </c>
      <c r="F269" s="4">
        <f>customer!F269</f>
        <v>4834167</v>
      </c>
      <c r="G269" s="4" t="str">
        <f t="shared" si="10"/>
        <v>1-Way</v>
      </c>
      <c r="H269" s="4" t="str">
        <f>customer!K269</f>
        <v>1-Way</v>
      </c>
      <c r="I269" s="10" t="str">
        <f>VLOOKUP(F269,partner!A268:Q995,11,0)</f>
        <v>1-Way</v>
      </c>
      <c r="J269" s="6">
        <f>customer!C269</f>
        <v>45485</v>
      </c>
      <c r="K269" s="6">
        <f>customer!D269</f>
        <v>45485</v>
      </c>
      <c r="L269" s="6">
        <f>customer!E269</f>
        <v>45485</v>
      </c>
      <c r="M269" s="8"/>
      <c r="N269" s="4" t="str">
        <f>customer!G269</f>
        <v>SKD317</v>
      </c>
      <c r="O269" s="7" t="str">
        <f>customer!L269</f>
        <v>11-20</v>
      </c>
      <c r="P269">
        <v>1</v>
      </c>
      <c r="Q269" t="s">
        <v>1564</v>
      </c>
      <c r="S269" s="4" t="str">
        <f t="shared" si="11"/>
        <v>6W</v>
      </c>
      <c r="T269" t="str">
        <f>customer!J269</f>
        <v>6W</v>
      </c>
    </row>
    <row r="270" spans="1:20" x14ac:dyDescent="0.25">
      <c r="A270" s="2" t="s">
        <v>23</v>
      </c>
      <c r="B270" s="5">
        <v>269</v>
      </c>
      <c r="C270" t="str">
        <f>VLOOKUP(F270,partner!A269:Q996,2,0)</f>
        <v>RNV</v>
      </c>
      <c r="E270" s="4" t="str">
        <f>customer!I270</f>
        <v>Blowout</v>
      </c>
      <c r="F270" s="4">
        <f>customer!F270</f>
        <v>4857708</v>
      </c>
      <c r="G270" s="4" t="str">
        <f t="shared" si="10"/>
        <v>ROUND</v>
      </c>
      <c r="H270" s="4" t="str">
        <f>customer!K270</f>
        <v>ROUND</v>
      </c>
      <c r="I270" s="10" t="str">
        <f>VLOOKUP(F270,partner!A269:Q996,11,0)</f>
        <v>ROUND</v>
      </c>
      <c r="J270" s="6">
        <f>customer!C270</f>
        <v>45485</v>
      </c>
      <c r="K270" s="6">
        <f>customer!D270</f>
        <v>45485</v>
      </c>
      <c r="L270" s="6">
        <f>customer!E270</f>
        <v>45485</v>
      </c>
      <c r="M270" s="8"/>
      <c r="N270" s="4" t="str">
        <f>customer!G270</f>
        <v>SKD317</v>
      </c>
      <c r="O270" s="7" t="str">
        <f>customer!L270</f>
        <v>11-20</v>
      </c>
      <c r="P270">
        <v>1</v>
      </c>
      <c r="Q270" t="s">
        <v>1564</v>
      </c>
      <c r="S270" s="4" t="str">
        <f t="shared" si="11"/>
        <v>6W</v>
      </c>
      <c r="T270" t="str">
        <f>customer!J270</f>
        <v>6W</v>
      </c>
    </row>
    <row r="271" spans="1:20" x14ac:dyDescent="0.25">
      <c r="A271" s="2" t="s">
        <v>23</v>
      </c>
      <c r="B271" s="5">
        <v>270</v>
      </c>
      <c r="C271" t="str">
        <f>VLOOKUP(F271,partner!A270:Q997,2,0)</f>
        <v>RNV</v>
      </c>
      <c r="E271" s="4" t="str">
        <f>customer!I271</f>
        <v>Blowout</v>
      </c>
      <c r="F271" s="4">
        <f>customer!F271</f>
        <v>4857709</v>
      </c>
      <c r="G271" s="4" t="str">
        <f t="shared" si="10"/>
        <v>1-Way</v>
      </c>
      <c r="H271" s="4" t="str">
        <f>customer!K271</f>
        <v>1-Way</v>
      </c>
      <c r="I271" s="10" t="str">
        <f>VLOOKUP(F271,partner!A270:Q997,11,0)</f>
        <v>1-Way</v>
      </c>
      <c r="J271" s="6">
        <f>customer!C271</f>
        <v>45485</v>
      </c>
      <c r="K271" s="6">
        <f>customer!D271</f>
        <v>45485</v>
      </c>
      <c r="L271" s="6">
        <f>customer!E271</f>
        <v>45485</v>
      </c>
      <c r="M271" s="8"/>
      <c r="N271" s="4" t="str">
        <f>customer!G271</f>
        <v>SKD317</v>
      </c>
      <c r="O271" s="7" t="str">
        <f>customer!L271</f>
        <v>11-20</v>
      </c>
      <c r="P271">
        <v>1</v>
      </c>
      <c r="Q271" t="s">
        <v>1564</v>
      </c>
      <c r="S271" s="4" t="str">
        <f t="shared" si="11"/>
        <v>6W</v>
      </c>
      <c r="T271" t="str">
        <f>customer!J271</f>
        <v>6W</v>
      </c>
    </row>
    <row r="272" spans="1:20" x14ac:dyDescent="0.25">
      <c r="A272" s="2" t="s">
        <v>23</v>
      </c>
      <c r="B272" s="5">
        <v>271</v>
      </c>
      <c r="C272" t="str">
        <f>VLOOKUP(F272,partner!A271:Q998,2,0)</f>
        <v>WSR</v>
      </c>
      <c r="E272" s="4" t="str">
        <f>customer!I272</f>
        <v>Blowout</v>
      </c>
      <c r="F272" s="4">
        <f>customer!F272</f>
        <v>4857710</v>
      </c>
      <c r="G272" s="4" t="str">
        <f t="shared" si="10"/>
        <v>1-Way</v>
      </c>
      <c r="H272" s="4" t="str">
        <f>customer!K272</f>
        <v>1-Way</v>
      </c>
      <c r="I272" s="10" t="str">
        <f>VLOOKUP(F272,partner!A271:Q998,11,0)</f>
        <v>1-Way</v>
      </c>
      <c r="J272" s="6">
        <f>customer!C272</f>
        <v>45485</v>
      </c>
      <c r="K272" s="6">
        <f>customer!D272</f>
        <v>45485</v>
      </c>
      <c r="L272" s="6">
        <f>customer!E272</f>
        <v>45485</v>
      </c>
      <c r="M272" s="8"/>
      <c r="N272" s="4" t="str">
        <f>customer!G272</f>
        <v>SKD339</v>
      </c>
      <c r="O272" s="7" t="str">
        <f>customer!L272</f>
        <v>11-20</v>
      </c>
      <c r="P272">
        <v>1</v>
      </c>
      <c r="Q272" t="s">
        <v>1564</v>
      </c>
      <c r="S272" s="4" t="str">
        <f t="shared" si="11"/>
        <v>6W</v>
      </c>
      <c r="T272" t="str">
        <f>customer!J272</f>
        <v>6W</v>
      </c>
    </row>
    <row r="273" spans="1:20" x14ac:dyDescent="0.25">
      <c r="A273" s="2" t="s">
        <v>23</v>
      </c>
      <c r="B273" s="5">
        <v>272</v>
      </c>
      <c r="C273" t="str">
        <f>VLOOKUP(F273,partner!A272:Q999,2,0)</f>
        <v>WSR</v>
      </c>
      <c r="E273" s="4" t="str">
        <f>customer!I273</f>
        <v>Blowout</v>
      </c>
      <c r="F273" s="4">
        <f>customer!F273</f>
        <v>4857921</v>
      </c>
      <c r="G273" s="4" t="str">
        <f t="shared" si="10"/>
        <v>1-Way</v>
      </c>
      <c r="H273" s="4" t="str">
        <f>customer!K273</f>
        <v>1-Way</v>
      </c>
      <c r="I273" s="10" t="str">
        <f>VLOOKUP(F273,partner!A272:Q999,11,0)</f>
        <v>1-Way</v>
      </c>
      <c r="J273" s="6">
        <f>customer!C273</f>
        <v>45485</v>
      </c>
      <c r="K273" s="6">
        <f>customer!D273</f>
        <v>45485</v>
      </c>
      <c r="L273" s="6">
        <f>customer!E273</f>
        <v>45485</v>
      </c>
      <c r="M273" s="8"/>
      <c r="N273" s="4" t="str">
        <f>customer!G273</f>
        <v>SKD340</v>
      </c>
      <c r="O273" s="7" t="str">
        <f>customer!L273</f>
        <v>11-20</v>
      </c>
      <c r="P273">
        <v>1</v>
      </c>
      <c r="Q273" t="s">
        <v>1564</v>
      </c>
      <c r="S273" s="4" t="str">
        <f t="shared" si="11"/>
        <v>6W</v>
      </c>
      <c r="T273" t="str">
        <f>customer!J273</f>
        <v>6W</v>
      </c>
    </row>
    <row r="274" spans="1:20" x14ac:dyDescent="0.25">
      <c r="A274" s="2" t="s">
        <v>23</v>
      </c>
      <c r="B274" s="5">
        <v>273</v>
      </c>
      <c r="C274" t="str">
        <f>VLOOKUP(F274,partner!A273:Q1000,2,0)</f>
        <v>BTS</v>
      </c>
      <c r="E274" s="4" t="str">
        <f>customer!I274</f>
        <v>Blowout</v>
      </c>
      <c r="F274" s="4">
        <f>customer!F274</f>
        <v>4857922</v>
      </c>
      <c r="G274" s="4" t="str">
        <f t="shared" si="10"/>
        <v>1-Way</v>
      </c>
      <c r="H274" s="4" t="str">
        <f>customer!K274</f>
        <v>1-Way</v>
      </c>
      <c r="I274" s="10" t="str">
        <f>VLOOKUP(F274,partner!A273:Q1000,11,0)</f>
        <v>1-Way</v>
      </c>
      <c r="J274" s="6">
        <f>customer!C274</f>
        <v>45485</v>
      </c>
      <c r="K274" s="6">
        <f>customer!D274</f>
        <v>45485</v>
      </c>
      <c r="L274" s="6">
        <f>customer!E274</f>
        <v>45485</v>
      </c>
      <c r="M274" s="8"/>
      <c r="N274" s="4" t="str">
        <f>customer!G274</f>
        <v>SKD341</v>
      </c>
      <c r="O274" s="7" t="str">
        <f>customer!L274</f>
        <v>11-20</v>
      </c>
      <c r="P274">
        <v>1</v>
      </c>
      <c r="Q274" t="s">
        <v>1564</v>
      </c>
      <c r="S274" s="4" t="str">
        <f t="shared" si="11"/>
        <v>6W</v>
      </c>
      <c r="T274" t="str">
        <f>customer!J274</f>
        <v>6W</v>
      </c>
    </row>
    <row r="275" spans="1:20" x14ac:dyDescent="0.25">
      <c r="A275" s="2" t="s">
        <v>23</v>
      </c>
      <c r="B275" s="5">
        <v>274</v>
      </c>
      <c r="C275" t="str">
        <f>VLOOKUP(F275,partner!A274:Q1001,2,0)</f>
        <v>BTS</v>
      </c>
      <c r="E275" s="4" t="str">
        <f>customer!I275</f>
        <v>Blowout</v>
      </c>
      <c r="F275" s="4">
        <f>customer!F275</f>
        <v>4857923</v>
      </c>
      <c r="G275" s="4" t="str">
        <f t="shared" si="10"/>
        <v>1-Way</v>
      </c>
      <c r="H275" s="4" t="str">
        <f>customer!K275</f>
        <v>1-Way</v>
      </c>
      <c r="I275" s="10" t="str">
        <f>VLOOKUP(F275,partner!A274:Q1001,11,0)</f>
        <v>1-Way</v>
      </c>
      <c r="J275" s="6">
        <f>customer!C275</f>
        <v>45485</v>
      </c>
      <c r="K275" s="6">
        <f>customer!D275</f>
        <v>45485</v>
      </c>
      <c r="L275" s="6">
        <f>customer!E275</f>
        <v>45485</v>
      </c>
      <c r="M275" s="8"/>
      <c r="N275" s="4" t="str">
        <f>customer!G275</f>
        <v>SKD342</v>
      </c>
      <c r="O275" s="7" t="str">
        <f>customer!L275</f>
        <v>11-20</v>
      </c>
      <c r="P275">
        <v>1</v>
      </c>
      <c r="Q275" t="s">
        <v>1564</v>
      </c>
      <c r="S275" s="4" t="str">
        <f t="shared" si="11"/>
        <v>6W</v>
      </c>
      <c r="T275" t="str">
        <f>customer!J275</f>
        <v>6W</v>
      </c>
    </row>
    <row r="276" spans="1:20" x14ac:dyDescent="0.25">
      <c r="A276" s="2" t="s">
        <v>23</v>
      </c>
      <c r="B276" s="5">
        <v>275</v>
      </c>
      <c r="C276" t="str">
        <f>VLOOKUP(F276,partner!A275:Q1002,2,0)</f>
        <v>WSR</v>
      </c>
      <c r="E276" s="4" t="str">
        <f>customer!I276</f>
        <v>Blowout</v>
      </c>
      <c r="F276" s="4">
        <f>customer!F276</f>
        <v>4857924</v>
      </c>
      <c r="G276" s="4" t="str">
        <f t="shared" si="10"/>
        <v>1-Way</v>
      </c>
      <c r="H276" s="4" t="str">
        <f>customer!K276</f>
        <v>1-Way</v>
      </c>
      <c r="I276" s="10" t="str">
        <f>VLOOKUP(F276,partner!A275:Q1002,11,0)</f>
        <v>1-Way</v>
      </c>
      <c r="J276" s="6">
        <f>customer!C276</f>
        <v>45485</v>
      </c>
      <c r="K276" s="6">
        <f>customer!D276</f>
        <v>45485</v>
      </c>
      <c r="L276" s="6">
        <f>customer!E276</f>
        <v>45485</v>
      </c>
      <c r="M276" s="8"/>
      <c r="N276" s="4" t="str">
        <f>customer!G276</f>
        <v>SKD376</v>
      </c>
      <c r="O276" s="7" t="str">
        <f>customer!L276</f>
        <v>11-20</v>
      </c>
      <c r="P276">
        <v>1</v>
      </c>
      <c r="Q276" t="s">
        <v>1564</v>
      </c>
      <c r="S276" s="4" t="str">
        <f t="shared" si="11"/>
        <v>6W</v>
      </c>
      <c r="T276" t="str">
        <f>customer!J276</f>
        <v>6W</v>
      </c>
    </row>
    <row r="277" spans="1:20" x14ac:dyDescent="0.25">
      <c r="A277" s="2" t="s">
        <v>23</v>
      </c>
      <c r="B277" s="5">
        <v>276</v>
      </c>
      <c r="C277" t="str">
        <f>VLOOKUP(F277,partner!A276:Q1003,2,0)</f>
        <v>RNV</v>
      </c>
      <c r="E277" s="4" t="str">
        <f>customer!I277</f>
        <v>Blowout</v>
      </c>
      <c r="F277" s="4">
        <f>customer!F277</f>
        <v>4857925</v>
      </c>
      <c r="G277" s="4" t="str">
        <f t="shared" si="10"/>
        <v>1-Way</v>
      </c>
      <c r="H277" s="4" t="str">
        <f>customer!K277</f>
        <v>1-Way</v>
      </c>
      <c r="I277" s="10" t="str">
        <f>VLOOKUP(F277,partner!A276:Q1003,11,0)</f>
        <v>1-Way</v>
      </c>
      <c r="J277" s="6">
        <f>customer!C277</f>
        <v>45485</v>
      </c>
      <c r="K277" s="6">
        <f>customer!D277</f>
        <v>45485</v>
      </c>
      <c r="L277" s="6">
        <f>customer!E277</f>
        <v>45485</v>
      </c>
      <c r="M277" s="8"/>
      <c r="N277" s="4" t="str">
        <f>customer!G277</f>
        <v>SKD343</v>
      </c>
      <c r="O277" s="7" t="str">
        <f>customer!L277</f>
        <v>11-20</v>
      </c>
      <c r="P277">
        <v>1</v>
      </c>
      <c r="Q277" t="s">
        <v>1564</v>
      </c>
      <c r="S277" s="4" t="str">
        <f t="shared" si="11"/>
        <v>6W</v>
      </c>
      <c r="T277" t="str">
        <f>customer!J277</f>
        <v>6W</v>
      </c>
    </row>
    <row r="278" spans="1:20" x14ac:dyDescent="0.25">
      <c r="A278" s="2" t="s">
        <v>23</v>
      </c>
      <c r="B278" s="5">
        <v>277</v>
      </c>
      <c r="C278" t="str">
        <f>VLOOKUP(F278,partner!A277:Q1004,2,0)</f>
        <v>WSR</v>
      </c>
      <c r="E278" s="4" t="str">
        <f>customer!I278</f>
        <v>Blowout</v>
      </c>
      <c r="F278" s="4">
        <f>customer!F278</f>
        <v>4857926</v>
      </c>
      <c r="G278" s="4" t="str">
        <f t="shared" si="10"/>
        <v>1-Way</v>
      </c>
      <c r="H278" s="4" t="str">
        <f>customer!K278</f>
        <v>1-Way</v>
      </c>
      <c r="I278" s="10" t="str">
        <f>VLOOKUP(F278,partner!A277:Q1004,11,0)</f>
        <v>1-Way</v>
      </c>
      <c r="J278" s="6">
        <f>customer!C278</f>
        <v>45485</v>
      </c>
      <c r="K278" s="6">
        <f>customer!D278</f>
        <v>45485</v>
      </c>
      <c r="L278" s="6">
        <f>customer!E278</f>
        <v>45485</v>
      </c>
      <c r="M278" s="8"/>
      <c r="N278" s="4" t="str">
        <f>customer!G278</f>
        <v>SKD344</v>
      </c>
      <c r="O278" s="7" t="str">
        <f>customer!L278</f>
        <v>11-20</v>
      </c>
      <c r="P278">
        <v>1</v>
      </c>
      <c r="Q278" t="s">
        <v>1564</v>
      </c>
      <c r="S278" s="4" t="str">
        <f t="shared" si="11"/>
        <v>6W</v>
      </c>
      <c r="T278" t="str">
        <f>customer!J278</f>
        <v>6W</v>
      </c>
    </row>
    <row r="279" spans="1:20" x14ac:dyDescent="0.25">
      <c r="A279" s="2" t="s">
        <v>23</v>
      </c>
      <c r="B279" s="5">
        <v>278</v>
      </c>
      <c r="C279" t="str">
        <f>VLOOKUP(F279,partner!A278:Q1005,2,0)</f>
        <v>BTS</v>
      </c>
      <c r="E279" s="4" t="str">
        <f>customer!I279</f>
        <v>Blowout</v>
      </c>
      <c r="F279" s="4">
        <f>customer!F279</f>
        <v>4857927</v>
      </c>
      <c r="G279" s="4" t="str">
        <f t="shared" si="10"/>
        <v>1-Way</v>
      </c>
      <c r="H279" s="4" t="str">
        <f>customer!K279</f>
        <v>1-Way</v>
      </c>
      <c r="I279" s="10" t="str">
        <f>VLOOKUP(F279,partner!A278:Q1005,11,0)</f>
        <v>1-Way</v>
      </c>
      <c r="J279" s="6">
        <f>customer!C279</f>
        <v>45485</v>
      </c>
      <c r="K279" s="6">
        <f>customer!D279</f>
        <v>45485</v>
      </c>
      <c r="L279" s="6">
        <f>customer!E279</f>
        <v>45485</v>
      </c>
      <c r="M279" s="8"/>
      <c r="N279" s="4" t="str">
        <f>customer!G279</f>
        <v>SKD345</v>
      </c>
      <c r="O279" s="7" t="str">
        <f>customer!L279</f>
        <v>11-20</v>
      </c>
      <c r="P279">
        <v>1</v>
      </c>
      <c r="Q279" t="s">
        <v>1564</v>
      </c>
      <c r="S279" s="4" t="str">
        <f t="shared" si="11"/>
        <v>6W</v>
      </c>
      <c r="T279" t="str">
        <f>customer!J279</f>
        <v>6W</v>
      </c>
    </row>
    <row r="280" spans="1:20" x14ac:dyDescent="0.25">
      <c r="A280" s="2" t="s">
        <v>23</v>
      </c>
      <c r="B280" s="5">
        <v>279</v>
      </c>
      <c r="C280" t="str">
        <f>VLOOKUP(F280,partner!A279:Q1006,2,0)</f>
        <v>BTS</v>
      </c>
      <c r="E280" s="4" t="str">
        <f>customer!I280</f>
        <v>Blowout</v>
      </c>
      <c r="F280" s="4">
        <f>customer!F280</f>
        <v>4857928</v>
      </c>
      <c r="G280" s="4" t="str">
        <f t="shared" si="10"/>
        <v>1-Way</v>
      </c>
      <c r="H280" s="4" t="str">
        <f>customer!K280</f>
        <v>1-Way</v>
      </c>
      <c r="I280" s="10" t="str">
        <f>VLOOKUP(F280,partner!A279:Q1006,11,0)</f>
        <v>1-Way</v>
      </c>
      <c r="J280" s="6">
        <f>customer!C280</f>
        <v>45485</v>
      </c>
      <c r="K280" s="6">
        <f>customer!D280</f>
        <v>45485</v>
      </c>
      <c r="L280" s="6">
        <f>customer!E280</f>
        <v>45485</v>
      </c>
      <c r="M280" s="8"/>
      <c r="N280" s="4" t="str">
        <f>customer!G280</f>
        <v>SKD346</v>
      </c>
      <c r="O280" s="7" t="str">
        <f>customer!L280</f>
        <v>11-20</v>
      </c>
      <c r="P280">
        <v>1</v>
      </c>
      <c r="Q280" t="s">
        <v>1564</v>
      </c>
      <c r="S280" s="4" t="str">
        <f t="shared" si="11"/>
        <v>6W</v>
      </c>
      <c r="T280" t="str">
        <f>customer!J280</f>
        <v>6W</v>
      </c>
    </row>
    <row r="281" spans="1:20" x14ac:dyDescent="0.25">
      <c r="A281" s="2" t="s">
        <v>23</v>
      </c>
      <c r="B281" s="5">
        <v>280</v>
      </c>
      <c r="C281" t="str">
        <f>VLOOKUP(F281,partner!A280:Q1007,2,0)</f>
        <v>RNV</v>
      </c>
      <c r="E281" s="4" t="str">
        <f>customer!I281</f>
        <v>Blowout</v>
      </c>
      <c r="F281" s="4">
        <f>customer!F281</f>
        <v>4857929</v>
      </c>
      <c r="G281" s="4" t="str">
        <f t="shared" si="10"/>
        <v>1-Way</v>
      </c>
      <c r="H281" s="4" t="str">
        <f>customer!K281</f>
        <v>1-Way</v>
      </c>
      <c r="I281" s="10" t="str">
        <f>VLOOKUP(F281,partner!A280:Q1007,11,0)</f>
        <v>1-Way</v>
      </c>
      <c r="J281" s="6">
        <f>customer!C281</f>
        <v>45485</v>
      </c>
      <c r="K281" s="6">
        <f>customer!D281</f>
        <v>45485</v>
      </c>
      <c r="L281" s="6">
        <f>customer!E281</f>
        <v>45485</v>
      </c>
      <c r="M281" s="8"/>
      <c r="N281" s="4" t="str">
        <f>customer!G281</f>
        <v>SKD347</v>
      </c>
      <c r="O281" s="7" t="str">
        <f>customer!L281</f>
        <v>11-20</v>
      </c>
      <c r="P281">
        <v>1</v>
      </c>
      <c r="Q281" t="s">
        <v>1564</v>
      </c>
      <c r="S281" s="4" t="str">
        <f t="shared" si="11"/>
        <v>6W</v>
      </c>
      <c r="T281" t="str">
        <f>customer!J281</f>
        <v>6W</v>
      </c>
    </row>
    <row r="282" spans="1:20" x14ac:dyDescent="0.25">
      <c r="A282" s="2" t="s">
        <v>23</v>
      </c>
      <c r="B282" s="5">
        <v>281</v>
      </c>
      <c r="C282" t="str">
        <f>VLOOKUP(F282,partner!A281:Q1008,2,0)</f>
        <v>RNV</v>
      </c>
      <c r="E282" s="4" t="str">
        <f>customer!I282</f>
        <v>Blowout</v>
      </c>
      <c r="F282" s="4">
        <f>customer!F282</f>
        <v>4857930</v>
      </c>
      <c r="G282" s="4" t="str">
        <f t="shared" si="10"/>
        <v>1-Way</v>
      </c>
      <c r="H282" s="4" t="str">
        <f>customer!K282</f>
        <v>1-Way</v>
      </c>
      <c r="I282" s="10" t="str">
        <f>VLOOKUP(F282,partner!A281:Q1008,11,0)</f>
        <v>1-Way</v>
      </c>
      <c r="J282" s="6">
        <f>customer!C282</f>
        <v>45485</v>
      </c>
      <c r="K282" s="6">
        <f>customer!D282</f>
        <v>45485</v>
      </c>
      <c r="L282" s="6">
        <f>customer!E282</f>
        <v>45485</v>
      </c>
      <c r="M282" s="8"/>
      <c r="N282" s="4" t="str">
        <f>customer!G282</f>
        <v>SKD377</v>
      </c>
      <c r="O282" s="7" t="str">
        <f>customer!L282</f>
        <v>11-20</v>
      </c>
      <c r="P282">
        <v>1</v>
      </c>
      <c r="Q282" t="s">
        <v>1564</v>
      </c>
      <c r="S282" s="4" t="str">
        <f t="shared" si="11"/>
        <v>6W</v>
      </c>
      <c r="T282" t="str">
        <f>customer!J282</f>
        <v>6W</v>
      </c>
    </row>
    <row r="283" spans="1:20" x14ac:dyDescent="0.25">
      <c r="A283" s="2" t="s">
        <v>23</v>
      </c>
      <c r="B283" s="5">
        <v>282</v>
      </c>
      <c r="C283" t="str">
        <f>VLOOKUP(F283,partner!A282:Q1009,2,0)</f>
        <v>BTS</v>
      </c>
      <c r="E283" s="4" t="str">
        <f>customer!I283</f>
        <v>Blowout</v>
      </c>
      <c r="F283" s="4">
        <f>customer!F283</f>
        <v>4857931</v>
      </c>
      <c r="G283" s="4" t="str">
        <f t="shared" si="10"/>
        <v>1-Way</v>
      </c>
      <c r="H283" s="4" t="str">
        <f>customer!K283</f>
        <v>1-Way</v>
      </c>
      <c r="I283" s="10" t="str">
        <f>VLOOKUP(F283,partner!A282:Q1009,11,0)</f>
        <v>1-Way</v>
      </c>
      <c r="J283" s="6">
        <f>customer!C283</f>
        <v>45485</v>
      </c>
      <c r="K283" s="6">
        <f>customer!D283</f>
        <v>45485</v>
      </c>
      <c r="L283" s="6">
        <f>customer!E283</f>
        <v>45485</v>
      </c>
      <c r="M283" s="8"/>
      <c r="N283" s="4" t="str">
        <f>customer!G283</f>
        <v>SKD378</v>
      </c>
      <c r="O283" s="7" t="str">
        <f>customer!L283</f>
        <v>11-20</v>
      </c>
      <c r="P283">
        <v>1</v>
      </c>
      <c r="Q283" t="s">
        <v>1564</v>
      </c>
      <c r="S283" s="4" t="str">
        <f t="shared" si="11"/>
        <v>6W</v>
      </c>
      <c r="T283" t="str">
        <f>customer!J283</f>
        <v>6W</v>
      </c>
    </row>
    <row r="284" spans="1:20" x14ac:dyDescent="0.25">
      <c r="A284" s="2" t="s">
        <v>23</v>
      </c>
      <c r="B284" s="5">
        <v>283</v>
      </c>
      <c r="C284" t="str">
        <f>VLOOKUP(F284,partner!A283:Q1010,2,0)</f>
        <v>RNV</v>
      </c>
      <c r="E284" s="4" t="str">
        <f>customer!I284</f>
        <v>Empty Package</v>
      </c>
      <c r="F284" s="4">
        <f>customer!F284</f>
        <v>4857932</v>
      </c>
      <c r="G284" s="4" t="str">
        <f t="shared" si="10"/>
        <v>1-Way</v>
      </c>
      <c r="H284" s="4" t="str">
        <f>customer!K284</f>
        <v>1-Way</v>
      </c>
      <c r="I284" s="10" t="str">
        <f>VLOOKUP(F284,partner!A283:Q1010,11,0)</f>
        <v>1-Way</v>
      </c>
      <c r="J284" s="6">
        <f>customer!C284</f>
        <v>45485</v>
      </c>
      <c r="K284" s="6">
        <f>customer!D284</f>
        <v>45485</v>
      </c>
      <c r="L284" s="6">
        <f>customer!E284</f>
        <v>45485</v>
      </c>
      <c r="M284" s="8"/>
      <c r="N284" s="4" t="str">
        <f>customer!G284</f>
        <v>SKD334</v>
      </c>
      <c r="O284" s="7" t="str">
        <f>customer!L284</f>
        <v>6-10</v>
      </c>
      <c r="P284">
        <v>1</v>
      </c>
      <c r="Q284" t="s">
        <v>1564</v>
      </c>
      <c r="S284" s="4" t="str">
        <f t="shared" si="11"/>
        <v>6W</v>
      </c>
      <c r="T284" t="str">
        <f>customer!J284</f>
        <v>6W</v>
      </c>
    </row>
    <row r="285" spans="1:20" x14ac:dyDescent="0.25">
      <c r="A285" s="2" t="s">
        <v>23</v>
      </c>
      <c r="B285" s="5">
        <v>284</v>
      </c>
      <c r="C285" t="str">
        <f>VLOOKUP(F285,partner!A284:Q1011,2,0)</f>
        <v>WSR</v>
      </c>
      <c r="E285" s="4" t="str">
        <f>customer!I285</f>
        <v>Empty Package</v>
      </c>
      <c r="F285" s="4">
        <f>customer!F285</f>
        <v>4857933</v>
      </c>
      <c r="G285" s="4" t="str">
        <f t="shared" si="10"/>
        <v>1-Way</v>
      </c>
      <c r="H285" s="4" t="str">
        <f>customer!K285</f>
        <v>1-Way</v>
      </c>
      <c r="I285" s="10" t="str">
        <f>VLOOKUP(F285,partner!A284:Q1011,11,0)</f>
        <v>1-Way</v>
      </c>
      <c r="J285" s="6">
        <f>customer!C285</f>
        <v>45485</v>
      </c>
      <c r="K285" s="6">
        <f>customer!D285</f>
        <v>45485</v>
      </c>
      <c r="L285" s="6">
        <f>customer!E285</f>
        <v>45485</v>
      </c>
      <c r="M285" s="8"/>
      <c r="N285" s="4" t="str">
        <f>customer!G285</f>
        <v>SKD314</v>
      </c>
      <c r="O285" s="7" t="str">
        <f>customer!L285</f>
        <v>0-5</v>
      </c>
      <c r="P285">
        <v>1</v>
      </c>
      <c r="Q285" t="s">
        <v>1564</v>
      </c>
      <c r="S285" s="4" t="str">
        <f t="shared" si="11"/>
        <v>6W</v>
      </c>
      <c r="T285" t="str">
        <f>customer!J285</f>
        <v>6W</v>
      </c>
    </row>
    <row r="286" spans="1:20" x14ac:dyDescent="0.25">
      <c r="A286" s="2" t="s">
        <v>23</v>
      </c>
      <c r="B286" s="5">
        <v>285</v>
      </c>
      <c r="C286" t="str">
        <f>VLOOKUP(F286,partner!A285:Q1012,2,0)</f>
        <v>WSR</v>
      </c>
      <c r="E286" s="4" t="str">
        <f>customer!I286</f>
        <v>Empty Package</v>
      </c>
      <c r="F286" s="4">
        <f>customer!F286</f>
        <v>4857935</v>
      </c>
      <c r="G286" s="4" t="str">
        <f t="shared" si="10"/>
        <v>1-Way</v>
      </c>
      <c r="H286" s="4" t="str">
        <f>customer!K286</f>
        <v>1-Way</v>
      </c>
      <c r="I286" s="10" t="str">
        <f>VLOOKUP(F286,partner!A285:Q1012,11,0)</f>
        <v>1-Way</v>
      </c>
      <c r="J286" s="6">
        <f>customer!C286</f>
        <v>45485</v>
      </c>
      <c r="K286" s="6">
        <f>customer!D286</f>
        <v>45485</v>
      </c>
      <c r="L286" s="6">
        <f>customer!E286</f>
        <v>45485</v>
      </c>
      <c r="M286" s="8"/>
      <c r="N286" s="4" t="str">
        <f>customer!G286</f>
        <v>SKD324</v>
      </c>
      <c r="O286" s="7" t="str">
        <f>customer!L286</f>
        <v>6-10</v>
      </c>
      <c r="P286">
        <v>1</v>
      </c>
      <c r="Q286" t="s">
        <v>1564</v>
      </c>
      <c r="S286" s="4" t="str">
        <f t="shared" si="11"/>
        <v>6W</v>
      </c>
      <c r="T286" t="str">
        <f>customer!J286</f>
        <v>6W</v>
      </c>
    </row>
    <row r="287" spans="1:20" x14ac:dyDescent="0.25">
      <c r="A287" s="2" t="s">
        <v>23</v>
      </c>
      <c r="B287" s="5">
        <v>286</v>
      </c>
      <c r="C287" t="str">
        <f>VLOOKUP(F287,partner!A286:Q1013,2,0)</f>
        <v>WSR</v>
      </c>
      <c r="E287" s="4" t="str">
        <f>customer!I287</f>
        <v>Empty Package</v>
      </c>
      <c r="F287" s="4">
        <f>customer!F287</f>
        <v>4857948</v>
      </c>
      <c r="G287" s="4" t="str">
        <f t="shared" si="10"/>
        <v>1-Way</v>
      </c>
      <c r="H287" s="4" t="str">
        <f>customer!K287</f>
        <v>1-Way</v>
      </c>
      <c r="I287" s="10" t="str">
        <f>VLOOKUP(F287,partner!A286:Q1013,11,0)</f>
        <v>1-Way</v>
      </c>
      <c r="J287" s="6">
        <f>customer!C287</f>
        <v>45485</v>
      </c>
      <c r="K287" s="6">
        <f>customer!D287</f>
        <v>45485</v>
      </c>
      <c r="L287" s="6">
        <f>customer!E287</f>
        <v>45485</v>
      </c>
      <c r="M287" s="8"/>
      <c r="N287" s="4" t="str">
        <f>customer!G287</f>
        <v>SKD317</v>
      </c>
      <c r="O287" s="7" t="str">
        <f>customer!L287</f>
        <v>11-20</v>
      </c>
      <c r="P287">
        <v>1</v>
      </c>
      <c r="Q287" t="s">
        <v>1564</v>
      </c>
      <c r="S287" s="4" t="str">
        <f t="shared" si="11"/>
        <v>6W</v>
      </c>
      <c r="T287" t="str">
        <f>customer!J287</f>
        <v>6W</v>
      </c>
    </row>
    <row r="288" spans="1:20" x14ac:dyDescent="0.25">
      <c r="A288" s="2" t="s">
        <v>23</v>
      </c>
      <c r="B288" s="5">
        <v>287</v>
      </c>
      <c r="C288" t="str">
        <f>VLOOKUP(F288,partner!A287:Q1014,2,0)</f>
        <v>WSR</v>
      </c>
      <c r="E288" s="4" t="str">
        <f>customer!I288</f>
        <v>Empty Package</v>
      </c>
      <c r="F288" s="4">
        <f>customer!F288</f>
        <v>4858050</v>
      </c>
      <c r="G288" s="4" t="str">
        <f t="shared" si="10"/>
        <v>1-Way</v>
      </c>
      <c r="H288" s="4" t="str">
        <f>customer!K288</f>
        <v>1-Way</v>
      </c>
      <c r="I288" s="10" t="str">
        <f>VLOOKUP(F288,partner!A287:Q1014,11,0)</f>
        <v>1-Way</v>
      </c>
      <c r="J288" s="6">
        <f>customer!C288</f>
        <v>45485</v>
      </c>
      <c r="K288" s="6">
        <f>customer!D288</f>
        <v>45485</v>
      </c>
      <c r="L288" s="6">
        <f>customer!E288</f>
        <v>45485</v>
      </c>
      <c r="M288" s="8"/>
      <c r="N288" s="4" t="str">
        <f>customer!G288</f>
        <v>SKD305</v>
      </c>
      <c r="O288" s="7" t="str">
        <f>customer!L288</f>
        <v>11-20</v>
      </c>
      <c r="P288">
        <v>1</v>
      </c>
      <c r="Q288" t="s">
        <v>1564</v>
      </c>
      <c r="S288" s="4" t="str">
        <f t="shared" si="11"/>
        <v>6W</v>
      </c>
      <c r="T288" t="str">
        <f>customer!J288</f>
        <v>6W</v>
      </c>
    </row>
    <row r="289" spans="1:20" x14ac:dyDescent="0.25">
      <c r="A289" s="2" t="s">
        <v>23</v>
      </c>
      <c r="B289" s="5">
        <v>288</v>
      </c>
      <c r="C289" t="str">
        <f>VLOOKUP(F289,partner!A288:Q1015,2,0)</f>
        <v>BTS</v>
      </c>
      <c r="E289" s="4" t="str">
        <f>customer!I289</f>
        <v>Blowout</v>
      </c>
      <c r="F289" s="4">
        <f>customer!F289</f>
        <v>4858086</v>
      </c>
      <c r="G289" s="4" t="str">
        <f t="shared" si="10"/>
        <v>1-Way</v>
      </c>
      <c r="H289" s="4" t="str">
        <f>customer!K289</f>
        <v>1-Way</v>
      </c>
      <c r="I289" s="10" t="str">
        <f>VLOOKUP(F289,partner!A288:Q1015,11,0)</f>
        <v>1-Way</v>
      </c>
      <c r="J289" s="6">
        <f>customer!C289</f>
        <v>45485</v>
      </c>
      <c r="K289" s="6">
        <f>customer!D289</f>
        <v>45485</v>
      </c>
      <c r="L289" s="6">
        <f>customer!E289</f>
        <v>45485</v>
      </c>
      <c r="M289" s="8"/>
      <c r="N289" s="4" t="str">
        <f>customer!G289</f>
        <v>SKD334</v>
      </c>
      <c r="O289" s="7" t="str">
        <f>customer!L289</f>
        <v>6-10</v>
      </c>
      <c r="P289">
        <v>1</v>
      </c>
      <c r="Q289" t="s">
        <v>1564</v>
      </c>
      <c r="S289" s="4" t="str">
        <f t="shared" si="11"/>
        <v>6W</v>
      </c>
      <c r="T289" t="str">
        <f>customer!J289</f>
        <v>6W</v>
      </c>
    </row>
    <row r="290" spans="1:20" x14ac:dyDescent="0.25">
      <c r="A290" s="2" t="s">
        <v>23</v>
      </c>
      <c r="B290" s="5">
        <v>289</v>
      </c>
      <c r="C290" t="str">
        <f>VLOOKUP(F290,partner!A289:Q1016,2,0)</f>
        <v>RNV</v>
      </c>
      <c r="E290" s="4" t="str">
        <f>customer!I290</f>
        <v>Normal</v>
      </c>
      <c r="F290" s="4">
        <f>customer!F290</f>
        <v>4835119</v>
      </c>
      <c r="G290" s="4" t="str">
        <f t="shared" si="10"/>
        <v>1-Way</v>
      </c>
      <c r="H290" s="4" t="str">
        <f>customer!K290</f>
        <v>1-Way</v>
      </c>
      <c r="I290" s="10" t="str">
        <f>VLOOKUP(F290,partner!A289:Q1016,11,0)</f>
        <v>1-Way</v>
      </c>
      <c r="J290" s="6">
        <f>customer!C290</f>
        <v>45488</v>
      </c>
      <c r="K290" s="6">
        <f>customer!D290</f>
        <v>45488</v>
      </c>
      <c r="L290" s="6">
        <f>customer!E290</f>
        <v>45488</v>
      </c>
      <c r="M290" s="8"/>
      <c r="N290" s="4" t="str">
        <f>customer!G290</f>
        <v>SKD304</v>
      </c>
      <c r="O290" s="7" t="str">
        <f>customer!L290</f>
        <v>6-10</v>
      </c>
      <c r="P290">
        <v>1</v>
      </c>
      <c r="Q290" t="s">
        <v>1564</v>
      </c>
      <c r="S290" s="4" t="str">
        <f t="shared" si="11"/>
        <v>6W</v>
      </c>
      <c r="T290" t="str">
        <f>customer!J290</f>
        <v>6W</v>
      </c>
    </row>
    <row r="291" spans="1:20" x14ac:dyDescent="0.25">
      <c r="A291" s="2" t="s">
        <v>23</v>
      </c>
      <c r="B291" s="5">
        <v>290</v>
      </c>
      <c r="C291" t="str">
        <f>VLOOKUP(F291,partner!A290:Q1017,2,0)</f>
        <v>WSR</v>
      </c>
      <c r="E291" s="4" t="str">
        <f>customer!I291</f>
        <v>Normal</v>
      </c>
      <c r="F291" s="4">
        <f>customer!F291</f>
        <v>4835141</v>
      </c>
      <c r="G291" s="4" t="str">
        <f t="shared" si="10"/>
        <v>1-Way</v>
      </c>
      <c r="H291" s="4" t="str">
        <f>customer!K291</f>
        <v>1-Way</v>
      </c>
      <c r="I291" s="10" t="str">
        <f>VLOOKUP(F291,partner!A290:Q1017,11,0)</f>
        <v>1-Way</v>
      </c>
      <c r="J291" s="6">
        <f>customer!C291</f>
        <v>45488</v>
      </c>
      <c r="K291" s="6">
        <f>customer!D291</f>
        <v>45488</v>
      </c>
      <c r="L291" s="6">
        <f>customer!E291</f>
        <v>45488</v>
      </c>
      <c r="M291" s="8"/>
      <c r="N291" s="4" t="str">
        <f>customer!G291</f>
        <v>SKD306</v>
      </c>
      <c r="O291" s="7" t="str">
        <f>customer!L291</f>
        <v>11-20</v>
      </c>
      <c r="P291">
        <v>1</v>
      </c>
      <c r="Q291" t="s">
        <v>1564</v>
      </c>
      <c r="S291" s="4" t="str">
        <f t="shared" si="11"/>
        <v>6W</v>
      </c>
      <c r="T291" t="str">
        <f>customer!J291</f>
        <v>6W</v>
      </c>
    </row>
    <row r="292" spans="1:20" x14ac:dyDescent="0.25">
      <c r="A292" s="2" t="s">
        <v>23</v>
      </c>
      <c r="B292" s="5">
        <v>291</v>
      </c>
      <c r="C292" t="str">
        <f>VLOOKUP(F292,partner!A291:Q1018,2,0)</f>
        <v>BTS</v>
      </c>
      <c r="E292" s="4" t="str">
        <f>customer!I292</f>
        <v>Normal</v>
      </c>
      <c r="F292" s="4">
        <f>customer!F292</f>
        <v>4835094</v>
      </c>
      <c r="G292" s="4" t="str">
        <f t="shared" si="10"/>
        <v>1-Way</v>
      </c>
      <c r="H292" s="4" t="str">
        <f>customer!K292</f>
        <v>1-Way</v>
      </c>
      <c r="I292" s="10" t="str">
        <f>VLOOKUP(F292,partner!A291:Q1018,11,0)</f>
        <v>1-Way</v>
      </c>
      <c r="J292" s="6">
        <f>customer!C292</f>
        <v>45488</v>
      </c>
      <c r="K292" s="6">
        <f>customer!D292</f>
        <v>45488</v>
      </c>
      <c r="L292" s="6">
        <f>customer!E292</f>
        <v>45488</v>
      </c>
      <c r="M292" s="8"/>
      <c r="N292" s="4" t="str">
        <f>customer!G292</f>
        <v>SKD323</v>
      </c>
      <c r="O292" s="7" t="str">
        <f>customer!L292</f>
        <v>11-20</v>
      </c>
      <c r="P292">
        <v>1</v>
      </c>
      <c r="Q292" t="s">
        <v>1564</v>
      </c>
      <c r="S292" s="4" t="str">
        <f t="shared" si="11"/>
        <v>6W</v>
      </c>
      <c r="T292" t="str">
        <f>customer!J292</f>
        <v>6W</v>
      </c>
    </row>
    <row r="293" spans="1:20" x14ac:dyDescent="0.25">
      <c r="A293" s="2" t="s">
        <v>23</v>
      </c>
      <c r="B293" s="5">
        <v>292</v>
      </c>
      <c r="C293" t="str">
        <f>VLOOKUP(F293,partner!A292:Q1019,2,0)</f>
        <v>BTS</v>
      </c>
      <c r="E293" s="4" t="str">
        <f>customer!I293</f>
        <v>Blowout</v>
      </c>
      <c r="F293" s="4">
        <f>customer!F293</f>
        <v>4861826</v>
      </c>
      <c r="G293" s="4" t="str">
        <f t="shared" si="10"/>
        <v>1-Way</v>
      </c>
      <c r="H293" s="4" t="str">
        <f>customer!K293</f>
        <v>1-Way</v>
      </c>
      <c r="I293" s="10" t="str">
        <f>VLOOKUP(F293,partner!A292:Q1019,11,0)</f>
        <v>1-Way</v>
      </c>
      <c r="J293" s="6">
        <f>customer!C293</f>
        <v>45488</v>
      </c>
      <c r="K293" s="6">
        <f>customer!D293</f>
        <v>45488</v>
      </c>
      <c r="L293" s="6">
        <f>customer!E293</f>
        <v>45488</v>
      </c>
      <c r="M293" s="8"/>
      <c r="N293" s="4" t="str">
        <f>customer!G293</f>
        <v>SKD304</v>
      </c>
      <c r="O293" s="7" t="str">
        <f>customer!L293</f>
        <v>6-10</v>
      </c>
      <c r="P293">
        <v>1</v>
      </c>
      <c r="Q293" t="s">
        <v>1564</v>
      </c>
      <c r="S293" s="4" t="str">
        <f t="shared" si="11"/>
        <v>6W</v>
      </c>
      <c r="T293" t="str">
        <f>customer!J293</f>
        <v>6W</v>
      </c>
    </row>
    <row r="294" spans="1:20" x14ac:dyDescent="0.25">
      <c r="A294" s="2" t="s">
        <v>23</v>
      </c>
      <c r="B294" s="5">
        <v>293</v>
      </c>
      <c r="C294" t="str">
        <f>VLOOKUP(F294,partner!A293:Q1020,2,0)</f>
        <v>WSR</v>
      </c>
      <c r="E294" s="4" t="str">
        <f>customer!I294</f>
        <v>Empty Package</v>
      </c>
      <c r="F294" s="4">
        <f>customer!F294</f>
        <v>4861819</v>
      </c>
      <c r="G294" s="4" t="str">
        <f t="shared" si="10"/>
        <v>1-Way</v>
      </c>
      <c r="H294" s="4" t="str">
        <f>customer!K294</f>
        <v>1-Way</v>
      </c>
      <c r="I294" s="10" t="str">
        <f>VLOOKUP(F294,partner!A293:Q1020,11,0)</f>
        <v>1-Way</v>
      </c>
      <c r="J294" s="6">
        <f>customer!C294</f>
        <v>45488</v>
      </c>
      <c r="K294" s="6">
        <f>customer!D294</f>
        <v>45488</v>
      </c>
      <c r="L294" s="6">
        <f>customer!E294</f>
        <v>45488</v>
      </c>
      <c r="M294" s="8"/>
      <c r="N294" s="4" t="str">
        <f>customer!G294</f>
        <v>SKD320</v>
      </c>
      <c r="O294" s="7" t="str">
        <f>customer!L294</f>
        <v>0-5</v>
      </c>
      <c r="P294">
        <v>1</v>
      </c>
      <c r="Q294" t="s">
        <v>1564</v>
      </c>
      <c r="S294" s="4" t="str">
        <f t="shared" si="11"/>
        <v>6W</v>
      </c>
      <c r="T294" t="str">
        <f>customer!J294</f>
        <v>6W</v>
      </c>
    </row>
    <row r="295" spans="1:20" x14ac:dyDescent="0.25">
      <c r="A295" s="2" t="s">
        <v>23</v>
      </c>
      <c r="B295" s="5">
        <v>294</v>
      </c>
      <c r="C295" t="str">
        <f>VLOOKUP(F295,partner!A294:Q1021,2,0)</f>
        <v>BTS</v>
      </c>
      <c r="E295" s="4" t="str">
        <f>customer!I295</f>
        <v>Empty Package</v>
      </c>
      <c r="F295" s="4">
        <f>customer!F295</f>
        <v>4861827</v>
      </c>
      <c r="G295" s="4" t="str">
        <f t="shared" si="10"/>
        <v>1-Way</v>
      </c>
      <c r="H295" s="4" t="str">
        <f>customer!K295</f>
        <v>1-Way</v>
      </c>
      <c r="I295" s="10" t="str">
        <f>VLOOKUP(F295,partner!A294:Q1021,11,0)</f>
        <v>1-Way</v>
      </c>
      <c r="J295" s="6">
        <f>customer!C295</f>
        <v>45488</v>
      </c>
      <c r="K295" s="6">
        <f>customer!D295</f>
        <v>45488</v>
      </c>
      <c r="L295" s="6">
        <f>customer!E295</f>
        <v>45488</v>
      </c>
      <c r="M295" s="8"/>
      <c r="N295" s="4" t="str">
        <f>customer!G295</f>
        <v>SKD316</v>
      </c>
      <c r="O295" s="7" t="str">
        <f>customer!L295</f>
        <v>11-20</v>
      </c>
      <c r="P295">
        <v>1</v>
      </c>
      <c r="Q295" t="s">
        <v>1564</v>
      </c>
      <c r="S295" s="4" t="str">
        <f t="shared" si="11"/>
        <v>6W</v>
      </c>
      <c r="T295" t="str">
        <f>customer!J295</f>
        <v>6W</v>
      </c>
    </row>
    <row r="296" spans="1:20" x14ac:dyDescent="0.25">
      <c r="A296" s="2" t="s">
        <v>23</v>
      </c>
      <c r="B296" s="5">
        <v>295</v>
      </c>
      <c r="C296" t="str">
        <f>VLOOKUP(F296,partner!A295:Q1022,2,0)</f>
        <v>WSR</v>
      </c>
      <c r="E296" s="4" t="str">
        <f>customer!I296</f>
        <v>Empty Package</v>
      </c>
      <c r="F296" s="4">
        <f>customer!F296</f>
        <v>4861828</v>
      </c>
      <c r="G296" s="4" t="str">
        <f t="shared" si="10"/>
        <v>1-Way</v>
      </c>
      <c r="H296" s="4" t="str">
        <f>customer!K296</f>
        <v>1-Way</v>
      </c>
      <c r="I296" s="10" t="str">
        <f>VLOOKUP(F296,partner!A295:Q1022,11,0)</f>
        <v>1-Way</v>
      </c>
      <c r="J296" s="6">
        <f>customer!C296</f>
        <v>45488</v>
      </c>
      <c r="K296" s="6">
        <f>customer!D296</f>
        <v>45488</v>
      </c>
      <c r="L296" s="6">
        <f>customer!E296</f>
        <v>45488</v>
      </c>
      <c r="M296" s="8"/>
      <c r="N296" s="4" t="str">
        <f>customer!G296</f>
        <v>SKD317</v>
      </c>
      <c r="O296" s="7" t="str">
        <f>customer!L296</f>
        <v>11-20</v>
      </c>
      <c r="P296">
        <v>1</v>
      </c>
      <c r="Q296" t="s">
        <v>1564</v>
      </c>
      <c r="S296" s="4" t="str">
        <f t="shared" si="11"/>
        <v>6W</v>
      </c>
      <c r="T296" t="str">
        <f>customer!J296</f>
        <v>6W</v>
      </c>
    </row>
    <row r="297" spans="1:20" x14ac:dyDescent="0.25">
      <c r="A297" s="2" t="s">
        <v>23</v>
      </c>
      <c r="B297" s="5">
        <v>296</v>
      </c>
      <c r="C297" t="str">
        <f>VLOOKUP(F297,partner!A296:Q1023,2,0)</f>
        <v>RNV</v>
      </c>
      <c r="E297" s="4" t="str">
        <f>customer!I297</f>
        <v>Empty Package</v>
      </c>
      <c r="F297" s="4">
        <f>customer!F297</f>
        <v>4861829</v>
      </c>
      <c r="G297" s="4" t="str">
        <f t="shared" si="10"/>
        <v>1-Way</v>
      </c>
      <c r="H297" s="4" t="str">
        <f>customer!K297</f>
        <v>1-Way</v>
      </c>
      <c r="I297" s="10" t="str">
        <f>VLOOKUP(F297,partner!A296:Q1023,11,0)</f>
        <v>1-Way</v>
      </c>
      <c r="J297" s="6">
        <f>customer!C297</f>
        <v>45488</v>
      </c>
      <c r="K297" s="6">
        <f>customer!D297</f>
        <v>45488</v>
      </c>
      <c r="L297" s="6">
        <f>customer!E297</f>
        <v>45488</v>
      </c>
      <c r="M297" s="8"/>
      <c r="N297" s="4" t="str">
        <f>customer!G297</f>
        <v>SKD333</v>
      </c>
      <c r="O297" s="7" t="str">
        <f>customer!L297</f>
        <v>0-5</v>
      </c>
      <c r="P297">
        <v>1</v>
      </c>
      <c r="Q297" t="s">
        <v>1564</v>
      </c>
      <c r="S297" s="4" t="str">
        <f t="shared" si="11"/>
        <v>6W</v>
      </c>
      <c r="T297" t="str">
        <f>customer!J297</f>
        <v>6W</v>
      </c>
    </row>
    <row r="298" spans="1:20" x14ac:dyDescent="0.25">
      <c r="A298" s="2" t="s">
        <v>23</v>
      </c>
      <c r="B298" s="5">
        <v>297</v>
      </c>
      <c r="C298" t="str">
        <f>VLOOKUP(F298,partner!A297:Q1024,2,0)</f>
        <v>RNV</v>
      </c>
      <c r="E298" s="4" t="str">
        <f>customer!I298</f>
        <v>Empty Package</v>
      </c>
      <c r="F298" s="4">
        <f>customer!F298</f>
        <v>4864623</v>
      </c>
      <c r="G298" s="4" t="str">
        <f t="shared" si="10"/>
        <v>1-Way</v>
      </c>
      <c r="H298" s="4" t="str">
        <f>customer!K298</f>
        <v>1-Way</v>
      </c>
      <c r="I298" s="10" t="str">
        <f>VLOOKUP(F298,partner!A297:Q1024,11,0)</f>
        <v>1-Way</v>
      </c>
      <c r="J298" s="6">
        <f>customer!C298</f>
        <v>45488</v>
      </c>
      <c r="K298" s="6">
        <f>customer!D298</f>
        <v>45488</v>
      </c>
      <c r="L298" s="6">
        <f>customer!E298</f>
        <v>45488</v>
      </c>
      <c r="M298" s="8"/>
      <c r="N298" s="4" t="str">
        <f>customer!G298</f>
        <v>SKD344</v>
      </c>
      <c r="O298" s="7" t="str">
        <f>customer!L298</f>
        <v>11-20</v>
      </c>
      <c r="P298">
        <v>1</v>
      </c>
      <c r="Q298" t="s">
        <v>1564</v>
      </c>
      <c r="S298" s="4" t="str">
        <f t="shared" si="11"/>
        <v>6W</v>
      </c>
      <c r="T298" t="str">
        <f>customer!J298</f>
        <v>6W</v>
      </c>
    </row>
    <row r="299" spans="1:20" x14ac:dyDescent="0.25">
      <c r="A299" s="2" t="s">
        <v>23</v>
      </c>
      <c r="B299" s="5">
        <v>298</v>
      </c>
      <c r="C299" t="str">
        <f>VLOOKUP(F299,partner!A298:Q1025,2,0)</f>
        <v>WSR</v>
      </c>
      <c r="E299" s="4" t="str">
        <f>customer!I299</f>
        <v>Empty Package</v>
      </c>
      <c r="F299" s="4">
        <f>customer!F299</f>
        <v>4864624</v>
      </c>
      <c r="G299" s="4" t="str">
        <f t="shared" si="10"/>
        <v>1-Way</v>
      </c>
      <c r="H299" s="4" t="str">
        <f>customer!K299</f>
        <v>1-Way</v>
      </c>
      <c r="I299" s="10" t="str">
        <f>VLOOKUP(F299,partner!A298:Q1025,11,0)</f>
        <v>1-Way</v>
      </c>
      <c r="J299" s="6">
        <f>customer!C299</f>
        <v>45488</v>
      </c>
      <c r="K299" s="6">
        <f>customer!D299</f>
        <v>45488</v>
      </c>
      <c r="L299" s="6">
        <f>customer!E299</f>
        <v>45488</v>
      </c>
      <c r="M299" s="8"/>
      <c r="N299" s="4" t="str">
        <f>customer!G299</f>
        <v>SKD345</v>
      </c>
      <c r="O299" s="7" t="str">
        <f>customer!L299</f>
        <v>11-20</v>
      </c>
      <c r="P299">
        <v>1</v>
      </c>
      <c r="Q299" t="s">
        <v>1564</v>
      </c>
      <c r="S299" s="4" t="str">
        <f t="shared" si="11"/>
        <v>6W</v>
      </c>
      <c r="T299" t="str">
        <f>customer!J299</f>
        <v>6W</v>
      </c>
    </row>
    <row r="300" spans="1:20" x14ac:dyDescent="0.25">
      <c r="A300" s="2" t="s">
        <v>23</v>
      </c>
      <c r="B300" s="5">
        <v>299</v>
      </c>
      <c r="C300" t="str">
        <f>VLOOKUP(F300,partner!A299:Q1026,2,0)</f>
        <v>RNV</v>
      </c>
      <c r="E300" s="4" t="str">
        <f>customer!I300</f>
        <v>Empty Package</v>
      </c>
      <c r="F300" s="4">
        <f>customer!F300</f>
        <v>4864710</v>
      </c>
      <c r="G300" s="4" t="str">
        <f t="shared" si="10"/>
        <v>1-Way</v>
      </c>
      <c r="H300" s="4" t="str">
        <f>customer!K300</f>
        <v>1-Way</v>
      </c>
      <c r="I300" s="10" t="str">
        <f>VLOOKUP(F300,partner!A299:Q1026,11,0)</f>
        <v>1-Way</v>
      </c>
      <c r="J300" s="6">
        <f>customer!C300</f>
        <v>45488</v>
      </c>
      <c r="K300" s="6">
        <f>customer!D300</f>
        <v>45488</v>
      </c>
      <c r="L300" s="6">
        <f>customer!E300</f>
        <v>45488</v>
      </c>
      <c r="M300" s="8"/>
      <c r="N300" s="4" t="str">
        <f>customer!G300</f>
        <v>SKD346</v>
      </c>
      <c r="O300" s="7" t="str">
        <f>customer!L300</f>
        <v>11-20</v>
      </c>
      <c r="P300">
        <v>1</v>
      </c>
      <c r="Q300" t="s">
        <v>1564</v>
      </c>
      <c r="S300" s="4" t="str">
        <f t="shared" si="11"/>
        <v>6W</v>
      </c>
      <c r="T300" t="str">
        <f>customer!J300</f>
        <v>6W</v>
      </c>
    </row>
    <row r="301" spans="1:20" x14ac:dyDescent="0.25">
      <c r="A301" s="2" t="s">
        <v>23</v>
      </c>
      <c r="B301" s="5">
        <v>300</v>
      </c>
      <c r="C301" t="str">
        <f>VLOOKUP(F301,partner!A300:Q1027,2,0)</f>
        <v>WSR</v>
      </c>
      <c r="E301" s="4" t="str">
        <f>customer!I301</f>
        <v>Empty Package</v>
      </c>
      <c r="F301" s="4">
        <f>customer!F301</f>
        <v>4867919</v>
      </c>
      <c r="G301" s="4" t="str">
        <f t="shared" si="10"/>
        <v>1-Way</v>
      </c>
      <c r="H301" s="4" t="str">
        <f>customer!K301</f>
        <v>1-Way</v>
      </c>
      <c r="I301" s="10" t="str">
        <f>VLOOKUP(F301,partner!A300:Q1027,11,0)</f>
        <v>1-Way</v>
      </c>
      <c r="J301" s="6">
        <f>customer!C301</f>
        <v>45488</v>
      </c>
      <c r="K301" s="6">
        <f>customer!D301</f>
        <v>45488</v>
      </c>
      <c r="L301" s="6">
        <f>customer!E301</f>
        <v>45488</v>
      </c>
      <c r="M301" s="8"/>
      <c r="N301" s="4" t="str">
        <f>customer!G301</f>
        <v>SKD328</v>
      </c>
      <c r="O301" s="7" t="str">
        <f>customer!L301</f>
        <v>6-10</v>
      </c>
      <c r="P301">
        <v>1</v>
      </c>
      <c r="Q301" t="s">
        <v>1564</v>
      </c>
      <c r="S301" s="4" t="str">
        <f t="shared" si="11"/>
        <v>6W</v>
      </c>
      <c r="T301" t="str">
        <f>customer!J301</f>
        <v>6W</v>
      </c>
    </row>
    <row r="302" spans="1:20" x14ac:dyDescent="0.25">
      <c r="A302" s="2" t="s">
        <v>23</v>
      </c>
      <c r="B302" s="5">
        <v>301</v>
      </c>
      <c r="C302" t="str">
        <f>VLOOKUP(F302,partner!A301:Q1028,2,0)</f>
        <v>BTS</v>
      </c>
      <c r="E302" s="4" t="str">
        <f>customer!I302</f>
        <v>Empty Package</v>
      </c>
      <c r="F302" s="4">
        <f>customer!F302</f>
        <v>4868026</v>
      </c>
      <c r="G302" s="4" t="str">
        <f t="shared" si="10"/>
        <v>1-Way</v>
      </c>
      <c r="H302" s="4" t="str">
        <f>customer!K302</f>
        <v>1-Way</v>
      </c>
      <c r="I302" s="10" t="str">
        <f>VLOOKUP(F302,partner!A301:Q1028,11,0)</f>
        <v>1-Way</v>
      </c>
      <c r="J302" s="6">
        <f>customer!C302</f>
        <v>45488</v>
      </c>
      <c r="K302" s="6">
        <f>customer!D302</f>
        <v>45488</v>
      </c>
      <c r="L302" s="6">
        <f>customer!E302</f>
        <v>45488</v>
      </c>
      <c r="M302" s="8"/>
      <c r="N302" s="4" t="str">
        <f>customer!G302</f>
        <v>SKD334</v>
      </c>
      <c r="O302" s="7" t="str">
        <f>customer!L302</f>
        <v>6-10</v>
      </c>
      <c r="P302">
        <v>1</v>
      </c>
      <c r="Q302" t="s">
        <v>1564</v>
      </c>
      <c r="S302" s="4" t="str">
        <f t="shared" si="11"/>
        <v>6W</v>
      </c>
      <c r="T302" t="str">
        <f>customer!J302</f>
        <v>6W</v>
      </c>
    </row>
    <row r="303" spans="1:20" x14ac:dyDescent="0.25">
      <c r="A303" s="2" t="s">
        <v>23</v>
      </c>
      <c r="B303" s="5">
        <v>302</v>
      </c>
      <c r="C303" t="str">
        <f>VLOOKUP(F303,partner!A302:Q1029,2,0)</f>
        <v>WSR</v>
      </c>
      <c r="E303" s="4" t="str">
        <f>customer!I303</f>
        <v>Normal</v>
      </c>
      <c r="F303" s="4">
        <f>customer!F303</f>
        <v>4846964</v>
      </c>
      <c r="G303" s="4" t="str">
        <f t="shared" si="10"/>
        <v>1-Way</v>
      </c>
      <c r="H303" s="4" t="str">
        <f>customer!K303</f>
        <v>1-Way</v>
      </c>
      <c r="I303" s="10" t="str">
        <f>VLOOKUP(F303,partner!A302:Q1029,11,0)</f>
        <v>1-Way</v>
      </c>
      <c r="J303" s="6">
        <f>customer!C303</f>
        <v>45489</v>
      </c>
      <c r="K303" s="6">
        <f>customer!D303</f>
        <v>45489</v>
      </c>
      <c r="L303" s="6">
        <f>customer!E303</f>
        <v>45489</v>
      </c>
      <c r="M303" s="8"/>
      <c r="N303" s="4" t="str">
        <f>customer!G303</f>
        <v>SKD326</v>
      </c>
      <c r="O303" s="7" t="str">
        <f>customer!L303</f>
        <v>11-20</v>
      </c>
      <c r="P303">
        <v>1</v>
      </c>
      <c r="Q303" t="s">
        <v>1564</v>
      </c>
      <c r="S303" s="4" t="str">
        <f t="shared" si="11"/>
        <v>6W</v>
      </c>
      <c r="T303" t="str">
        <f>customer!J303</f>
        <v>6W</v>
      </c>
    </row>
    <row r="304" spans="1:20" x14ac:dyDescent="0.25">
      <c r="A304" s="2" t="s">
        <v>23</v>
      </c>
      <c r="B304" s="5">
        <v>303</v>
      </c>
      <c r="C304" t="str">
        <f>VLOOKUP(F304,partner!A303:Q1030,2,0)</f>
        <v>RNV</v>
      </c>
      <c r="E304" s="4" t="str">
        <f>customer!I304</f>
        <v>Normal</v>
      </c>
      <c r="F304" s="4">
        <f>customer!F304</f>
        <v>4846965</v>
      </c>
      <c r="G304" s="4" t="str">
        <f t="shared" si="10"/>
        <v>ROUND</v>
      </c>
      <c r="H304" s="4" t="str">
        <f>customer!K304</f>
        <v>ROUND</v>
      </c>
      <c r="I304" s="10" t="str">
        <f>VLOOKUP(F304,partner!A303:Q1030,11,0)</f>
        <v>ROUND</v>
      </c>
      <c r="J304" s="6">
        <f>customer!C304</f>
        <v>45489</v>
      </c>
      <c r="K304" s="6">
        <f>customer!D304</f>
        <v>45489</v>
      </c>
      <c r="L304" s="6">
        <f>customer!E304</f>
        <v>45489</v>
      </c>
      <c r="M304" s="8"/>
      <c r="N304" s="4" t="str">
        <f>customer!G304</f>
        <v>SKD336</v>
      </c>
      <c r="O304" s="7" t="str">
        <f>customer!L304</f>
        <v>0-5</v>
      </c>
      <c r="P304">
        <v>1</v>
      </c>
      <c r="Q304" t="s">
        <v>1564</v>
      </c>
      <c r="S304" s="4" t="str">
        <f t="shared" si="11"/>
        <v>6W</v>
      </c>
      <c r="T304" t="str">
        <f>customer!J304</f>
        <v>6W</v>
      </c>
    </row>
    <row r="305" spans="1:20" x14ac:dyDescent="0.25">
      <c r="A305" s="2" t="s">
        <v>23</v>
      </c>
      <c r="B305" s="5">
        <v>304</v>
      </c>
      <c r="C305" t="str">
        <f>VLOOKUP(F305,partner!A304:Q1031,2,0)</f>
        <v>BTS</v>
      </c>
      <c r="E305" s="4" t="str">
        <f>customer!I305</f>
        <v>Normal</v>
      </c>
      <c r="F305" s="4">
        <f>customer!F305</f>
        <v>4847015</v>
      </c>
      <c r="G305" s="4" t="str">
        <f t="shared" si="10"/>
        <v>1-Way</v>
      </c>
      <c r="H305" s="4" t="str">
        <f>customer!K305</f>
        <v>1-Way</v>
      </c>
      <c r="I305" s="10" t="str">
        <f>VLOOKUP(F305,partner!A304:Q1031,11,0)</f>
        <v>1-Way</v>
      </c>
      <c r="J305" s="6">
        <f>customer!C305</f>
        <v>45489</v>
      </c>
      <c r="K305" s="6">
        <f>customer!D305</f>
        <v>45489</v>
      </c>
      <c r="L305" s="6">
        <f>customer!E305</f>
        <v>45489</v>
      </c>
      <c r="M305" s="8"/>
      <c r="N305" s="4" t="str">
        <f>customer!G305</f>
        <v>SKD322</v>
      </c>
      <c r="O305" s="7" t="str">
        <f>customer!L305</f>
        <v>6-10</v>
      </c>
      <c r="P305">
        <v>1</v>
      </c>
      <c r="Q305" t="s">
        <v>1564</v>
      </c>
      <c r="S305" s="4" t="str">
        <f t="shared" si="11"/>
        <v>6W</v>
      </c>
      <c r="T305" t="str">
        <f>customer!J305</f>
        <v>6W</v>
      </c>
    </row>
    <row r="306" spans="1:20" x14ac:dyDescent="0.25">
      <c r="A306" s="2" t="s">
        <v>23</v>
      </c>
      <c r="B306" s="5">
        <v>305</v>
      </c>
      <c r="C306" t="str">
        <f>VLOOKUP(F306,partner!A305:Q1032,2,0)</f>
        <v>BTS</v>
      </c>
      <c r="E306" s="4" t="str">
        <f>customer!I306</f>
        <v>Normal</v>
      </c>
      <c r="F306" s="4">
        <f>customer!F306</f>
        <v>4846963</v>
      </c>
      <c r="G306" s="4" t="str">
        <f t="shared" si="10"/>
        <v>1-Way</v>
      </c>
      <c r="H306" s="4" t="str">
        <f>customer!K306</f>
        <v>1-Way</v>
      </c>
      <c r="I306" s="10" t="str">
        <f>VLOOKUP(F306,partner!A305:Q1032,11,0)</f>
        <v>1-Way</v>
      </c>
      <c r="J306" s="6">
        <f>customer!C306</f>
        <v>45489</v>
      </c>
      <c r="K306" s="6">
        <f>customer!D306</f>
        <v>45489</v>
      </c>
      <c r="L306" s="6">
        <f>customer!E306</f>
        <v>45489</v>
      </c>
      <c r="M306" s="8"/>
      <c r="N306" s="4" t="str">
        <f>customer!G306</f>
        <v>SKD312</v>
      </c>
      <c r="O306" s="7" t="str">
        <f>customer!L306</f>
        <v>0-5</v>
      </c>
      <c r="P306">
        <v>1</v>
      </c>
      <c r="Q306" t="s">
        <v>1564</v>
      </c>
      <c r="S306" s="4" t="str">
        <f t="shared" si="11"/>
        <v>6W</v>
      </c>
      <c r="T306" t="str">
        <f>customer!J306</f>
        <v>6W</v>
      </c>
    </row>
    <row r="307" spans="1:20" x14ac:dyDescent="0.25">
      <c r="A307" s="2" t="s">
        <v>23</v>
      </c>
      <c r="B307" s="5">
        <v>306</v>
      </c>
      <c r="C307" t="str">
        <f>VLOOKUP(F307,partner!A306:Q1033,2,0)</f>
        <v>RNV</v>
      </c>
      <c r="E307" s="4" t="str">
        <f>customer!I307</f>
        <v>Normal</v>
      </c>
      <c r="F307" s="4">
        <f>customer!F307</f>
        <v>4847004</v>
      </c>
      <c r="G307" s="4" t="str">
        <f t="shared" si="10"/>
        <v>ROUND</v>
      </c>
      <c r="H307" s="4" t="str">
        <f>customer!K307</f>
        <v>ROUND</v>
      </c>
      <c r="I307" s="10" t="str">
        <f>VLOOKUP(F307,partner!A306:Q1033,11,0)</f>
        <v>ROUND</v>
      </c>
      <c r="J307" s="6">
        <f>customer!C307</f>
        <v>45489</v>
      </c>
      <c r="K307" s="6">
        <f>customer!D307</f>
        <v>45489</v>
      </c>
      <c r="L307" s="6">
        <f>customer!E307</f>
        <v>45489</v>
      </c>
      <c r="M307" s="8"/>
      <c r="N307" s="4" t="str">
        <f>customer!G307</f>
        <v>SKD313</v>
      </c>
      <c r="O307" s="7" t="str">
        <f>customer!L307</f>
        <v>6-10</v>
      </c>
      <c r="P307">
        <v>1</v>
      </c>
      <c r="Q307" t="s">
        <v>1564</v>
      </c>
      <c r="S307" s="4" t="str">
        <f t="shared" si="11"/>
        <v>6W</v>
      </c>
      <c r="T307" t="str">
        <f>customer!J307</f>
        <v>6W</v>
      </c>
    </row>
    <row r="308" spans="1:20" x14ac:dyDescent="0.25">
      <c r="A308" s="2" t="s">
        <v>23</v>
      </c>
      <c r="B308" s="5">
        <v>307</v>
      </c>
      <c r="C308" t="str">
        <f>VLOOKUP(F308,partner!A307:Q1034,2,0)</f>
        <v>RNV</v>
      </c>
      <c r="E308" s="4" t="str">
        <f>customer!I308</f>
        <v>Normal</v>
      </c>
      <c r="F308" s="4">
        <f>customer!F308</f>
        <v>4846990</v>
      </c>
      <c r="G308" s="4" t="str">
        <f t="shared" si="10"/>
        <v>1-Way</v>
      </c>
      <c r="H308" s="4" t="str">
        <f>customer!K308</f>
        <v>1-Way</v>
      </c>
      <c r="I308" s="10" t="str">
        <f>VLOOKUP(F308,partner!A307:Q1034,11,0)</f>
        <v>1-Way</v>
      </c>
      <c r="J308" s="6">
        <f>customer!C308</f>
        <v>45489</v>
      </c>
      <c r="K308" s="6">
        <f>customer!D308</f>
        <v>45489</v>
      </c>
      <c r="L308" s="6">
        <f>customer!E308</f>
        <v>45489</v>
      </c>
      <c r="M308" s="8"/>
      <c r="N308" s="4" t="str">
        <f>customer!G308</f>
        <v>SKD308</v>
      </c>
      <c r="O308" s="7" t="str">
        <f>customer!L308</f>
        <v>21-30</v>
      </c>
      <c r="P308">
        <v>1</v>
      </c>
      <c r="Q308" t="s">
        <v>1564</v>
      </c>
      <c r="S308" s="4" t="str">
        <f t="shared" si="11"/>
        <v>6W</v>
      </c>
      <c r="T308" t="str">
        <f>customer!J308</f>
        <v>6W</v>
      </c>
    </row>
    <row r="309" spans="1:20" x14ac:dyDescent="0.25">
      <c r="A309" s="2" t="s">
        <v>23</v>
      </c>
      <c r="B309" s="5">
        <v>308</v>
      </c>
      <c r="C309" t="str">
        <f>VLOOKUP(F309,partner!A308:Q1035,2,0)</f>
        <v>WSR</v>
      </c>
      <c r="E309" s="4" t="str">
        <f>customer!I309</f>
        <v>Normal</v>
      </c>
      <c r="F309" s="4">
        <f>customer!F309</f>
        <v>4846978</v>
      </c>
      <c r="G309" s="4" t="str">
        <f t="shared" si="10"/>
        <v>1-Way</v>
      </c>
      <c r="H309" s="4" t="str">
        <f>customer!K309</f>
        <v>1-Way</v>
      </c>
      <c r="I309" s="10" t="str">
        <f>VLOOKUP(F309,partner!A308:Q1035,11,0)</f>
        <v>1-Way</v>
      </c>
      <c r="J309" s="6">
        <f>customer!C309</f>
        <v>45489</v>
      </c>
      <c r="K309" s="6">
        <f>customer!D309</f>
        <v>45489</v>
      </c>
      <c r="L309" s="6">
        <f>customer!E309</f>
        <v>45489</v>
      </c>
      <c r="M309" s="8"/>
      <c r="N309" s="4" t="str">
        <f>customer!G309</f>
        <v>SKD325</v>
      </c>
      <c r="O309" s="7" t="str">
        <f>customer!L309</f>
        <v>0-5</v>
      </c>
      <c r="P309">
        <v>1</v>
      </c>
      <c r="Q309" t="s">
        <v>1564</v>
      </c>
      <c r="S309" s="4" t="str">
        <f t="shared" si="11"/>
        <v>6W</v>
      </c>
      <c r="T309" t="str">
        <f>customer!J309</f>
        <v>6W</v>
      </c>
    </row>
    <row r="310" spans="1:20" x14ac:dyDescent="0.25">
      <c r="A310" s="2" t="s">
        <v>23</v>
      </c>
      <c r="B310" s="5">
        <v>309</v>
      </c>
      <c r="C310" t="str">
        <f>VLOOKUP(F310,partner!A309:Q1036,2,0)</f>
        <v>WSR</v>
      </c>
      <c r="E310" s="4" t="str">
        <f>customer!I310</f>
        <v>Normal</v>
      </c>
      <c r="F310" s="4">
        <f>customer!F310</f>
        <v>4847016</v>
      </c>
      <c r="G310" s="4" t="str">
        <f t="shared" si="10"/>
        <v>1-Way</v>
      </c>
      <c r="H310" s="4" t="str">
        <f>customer!K310</f>
        <v>1-Way</v>
      </c>
      <c r="I310" s="10" t="str">
        <f>VLOOKUP(F310,partner!A309:Q1036,11,0)</f>
        <v>1-Way</v>
      </c>
      <c r="J310" s="6">
        <f>customer!C310</f>
        <v>45489</v>
      </c>
      <c r="K310" s="6">
        <f>customer!D310</f>
        <v>45489</v>
      </c>
      <c r="L310" s="6">
        <f>customer!E310</f>
        <v>45489</v>
      </c>
      <c r="M310" s="8"/>
      <c r="N310" s="4" t="str">
        <f>customer!G310</f>
        <v>SKD328</v>
      </c>
      <c r="O310" s="7" t="str">
        <f>customer!L310</f>
        <v>6-10</v>
      </c>
      <c r="P310">
        <v>1</v>
      </c>
      <c r="Q310" t="s">
        <v>1564</v>
      </c>
      <c r="S310" s="4" t="str">
        <f t="shared" si="11"/>
        <v>6W</v>
      </c>
      <c r="T310" t="str">
        <f>customer!J310</f>
        <v>6W</v>
      </c>
    </row>
    <row r="311" spans="1:20" x14ac:dyDescent="0.25">
      <c r="A311" s="2" t="s">
        <v>23</v>
      </c>
      <c r="B311" s="5">
        <v>310</v>
      </c>
      <c r="C311" t="str">
        <f>VLOOKUP(F311,partner!A310:Q1037,2,0)</f>
        <v>WSR</v>
      </c>
      <c r="E311" s="4" t="str">
        <f>customer!I311</f>
        <v>Normal</v>
      </c>
      <c r="F311" s="4">
        <f>customer!F311</f>
        <v>4846976</v>
      </c>
      <c r="G311" s="4" t="str">
        <f t="shared" si="10"/>
        <v>1-Way</v>
      </c>
      <c r="H311" s="4" t="str">
        <f>customer!K311</f>
        <v>1-Way</v>
      </c>
      <c r="I311" s="10" t="str">
        <f>VLOOKUP(F311,partner!A310:Q1037,11,0)</f>
        <v>1-Way</v>
      </c>
      <c r="J311" s="6">
        <f>customer!C311</f>
        <v>45489</v>
      </c>
      <c r="K311" s="6">
        <f>customer!D311</f>
        <v>45489</v>
      </c>
      <c r="L311" s="6">
        <f>customer!E311</f>
        <v>45489</v>
      </c>
      <c r="M311" s="8"/>
      <c r="N311" s="4" t="str">
        <f>customer!G311</f>
        <v>SKD309</v>
      </c>
      <c r="O311" s="7" t="str">
        <f>customer!L311</f>
        <v>11-20</v>
      </c>
      <c r="P311">
        <v>1</v>
      </c>
      <c r="Q311" t="s">
        <v>1564</v>
      </c>
      <c r="S311" s="4" t="str">
        <f t="shared" si="11"/>
        <v>6W</v>
      </c>
      <c r="T311" t="str">
        <f>customer!J311</f>
        <v>6W</v>
      </c>
    </row>
    <row r="312" spans="1:20" x14ac:dyDescent="0.25">
      <c r="A312" s="2" t="s">
        <v>23</v>
      </c>
      <c r="B312" s="5">
        <v>311</v>
      </c>
      <c r="C312" t="str">
        <f>VLOOKUP(F312,partner!A311:Q1038,2,0)</f>
        <v>RNV</v>
      </c>
      <c r="E312" s="4" t="str">
        <f>customer!I312</f>
        <v>Normal</v>
      </c>
      <c r="F312" s="4">
        <f>customer!F312</f>
        <v>4846989</v>
      </c>
      <c r="G312" s="4" t="str">
        <f t="shared" si="10"/>
        <v>1-Way</v>
      </c>
      <c r="H312" s="4" t="str">
        <f>customer!K312</f>
        <v>1-Way</v>
      </c>
      <c r="I312" s="10" t="str">
        <f>VLOOKUP(F312,partner!A311:Q1038,11,0)</f>
        <v>1-Way</v>
      </c>
      <c r="J312" s="6">
        <f>customer!C312</f>
        <v>45489</v>
      </c>
      <c r="K312" s="6">
        <f>customer!D312</f>
        <v>45489</v>
      </c>
      <c r="L312" s="6">
        <f>customer!E312</f>
        <v>45489</v>
      </c>
      <c r="M312" s="8"/>
      <c r="N312" s="4" t="str">
        <f>customer!G312</f>
        <v>SKD307</v>
      </c>
      <c r="O312" s="7" t="str">
        <f>customer!L312</f>
        <v>0-5</v>
      </c>
      <c r="P312">
        <v>1</v>
      </c>
      <c r="Q312" t="s">
        <v>1564</v>
      </c>
      <c r="S312" s="4" t="str">
        <f t="shared" si="11"/>
        <v>6W</v>
      </c>
      <c r="T312" t="str">
        <f>customer!J312</f>
        <v>6W</v>
      </c>
    </row>
    <row r="313" spans="1:20" x14ac:dyDescent="0.25">
      <c r="A313" s="2" t="s">
        <v>23</v>
      </c>
      <c r="B313" s="5">
        <v>312</v>
      </c>
      <c r="C313" t="str">
        <f>VLOOKUP(F313,partner!A312:Q1039,2,0)</f>
        <v>RNV</v>
      </c>
      <c r="E313" s="4" t="str">
        <f>customer!I313</f>
        <v>Normal</v>
      </c>
      <c r="F313" s="4">
        <f>customer!F313</f>
        <v>4846991</v>
      </c>
      <c r="G313" s="4" t="str">
        <f t="shared" si="10"/>
        <v>1-Way</v>
      </c>
      <c r="H313" s="4" t="str">
        <f>customer!K313</f>
        <v>1-Way</v>
      </c>
      <c r="I313" s="10" t="str">
        <f>VLOOKUP(F313,partner!A312:Q1039,11,0)</f>
        <v>1-Way</v>
      </c>
      <c r="J313" s="6">
        <f>customer!C313</f>
        <v>45489</v>
      </c>
      <c r="K313" s="6">
        <f>customer!D313</f>
        <v>45489</v>
      </c>
      <c r="L313" s="6">
        <f>customer!E313</f>
        <v>45489</v>
      </c>
      <c r="M313" s="8"/>
      <c r="N313" s="4" t="str">
        <f>customer!G313</f>
        <v>SKD316</v>
      </c>
      <c r="O313" s="7" t="str">
        <f>customer!L313</f>
        <v>11-20</v>
      </c>
      <c r="P313">
        <v>1</v>
      </c>
      <c r="Q313" t="s">
        <v>1564</v>
      </c>
      <c r="S313" s="4" t="str">
        <f t="shared" si="11"/>
        <v>6W</v>
      </c>
      <c r="T313" t="str">
        <f>customer!J313</f>
        <v>6W</v>
      </c>
    </row>
    <row r="314" spans="1:20" x14ac:dyDescent="0.25">
      <c r="A314" s="2" t="s">
        <v>23</v>
      </c>
      <c r="B314" s="5">
        <v>313</v>
      </c>
      <c r="C314" t="str">
        <f>VLOOKUP(F314,partner!A313:Q1040,2,0)</f>
        <v>RNV</v>
      </c>
      <c r="E314" s="4" t="str">
        <f>customer!I314</f>
        <v>Normal</v>
      </c>
      <c r="F314" s="4">
        <f>customer!F314</f>
        <v>4847013</v>
      </c>
      <c r="G314" s="4" t="str">
        <f t="shared" si="10"/>
        <v>1-Way</v>
      </c>
      <c r="H314" s="4" t="str">
        <f>customer!K314</f>
        <v>1-Way</v>
      </c>
      <c r="I314" s="10" t="str">
        <f>VLOOKUP(F314,partner!A313:Q1040,11,0)</f>
        <v>1-Way</v>
      </c>
      <c r="J314" s="6">
        <f>customer!C314</f>
        <v>45489</v>
      </c>
      <c r="K314" s="6">
        <f>customer!D314</f>
        <v>45489</v>
      </c>
      <c r="L314" s="6">
        <f>customer!E314</f>
        <v>45489</v>
      </c>
      <c r="M314" s="8"/>
      <c r="N314" s="4" t="str">
        <f>customer!G314</f>
        <v>SKD305</v>
      </c>
      <c r="O314" s="7" t="str">
        <f>customer!L314</f>
        <v>11-20</v>
      </c>
      <c r="P314">
        <v>1</v>
      </c>
      <c r="Q314" t="s">
        <v>1564</v>
      </c>
      <c r="S314" s="4" t="str">
        <f t="shared" si="11"/>
        <v>6W</v>
      </c>
      <c r="T314" t="str">
        <f>customer!J314</f>
        <v>6W</v>
      </c>
    </row>
    <row r="315" spans="1:20" x14ac:dyDescent="0.25">
      <c r="A315" s="2" t="s">
        <v>23</v>
      </c>
      <c r="B315" s="5">
        <v>314</v>
      </c>
      <c r="C315" t="str">
        <f>VLOOKUP(F315,partner!A314:Q1041,2,0)</f>
        <v>BTS</v>
      </c>
      <c r="E315" s="4" t="str">
        <f>customer!I315</f>
        <v>Normal</v>
      </c>
      <c r="F315" s="4">
        <f>customer!F315</f>
        <v>4858635</v>
      </c>
      <c r="G315" s="4" t="str">
        <f t="shared" si="10"/>
        <v>1-Way</v>
      </c>
      <c r="H315" s="4" t="str">
        <f>customer!K315</f>
        <v>1-Way</v>
      </c>
      <c r="I315" s="10" t="str">
        <f>VLOOKUP(F315,partner!A314:Q1041,11,0)</f>
        <v>1-Way</v>
      </c>
      <c r="J315" s="6">
        <f>customer!C315</f>
        <v>45489</v>
      </c>
      <c r="K315" s="6">
        <f>customer!D315</f>
        <v>45489</v>
      </c>
      <c r="L315" s="6">
        <f>customer!E315</f>
        <v>45489</v>
      </c>
      <c r="M315" s="8"/>
      <c r="N315" s="4" t="str">
        <f>customer!G315</f>
        <v>SKD348</v>
      </c>
      <c r="O315" s="7" t="str">
        <f>customer!L315</f>
        <v>6-10</v>
      </c>
      <c r="P315">
        <v>1</v>
      </c>
      <c r="Q315" t="s">
        <v>1564</v>
      </c>
      <c r="S315" s="4" t="str">
        <f t="shared" si="11"/>
        <v>6W</v>
      </c>
      <c r="T315" t="str">
        <f>customer!J315</f>
        <v>6W</v>
      </c>
    </row>
    <row r="316" spans="1:20" x14ac:dyDescent="0.25">
      <c r="A316" s="2" t="s">
        <v>23</v>
      </c>
      <c r="B316" s="5">
        <v>315</v>
      </c>
      <c r="C316" t="str">
        <f>VLOOKUP(F316,partner!A315:Q1042,2,0)</f>
        <v>BTS</v>
      </c>
      <c r="E316" s="4" t="str">
        <f>customer!I316</f>
        <v>Normal</v>
      </c>
      <c r="F316" s="4">
        <f>customer!F316</f>
        <v>4846982</v>
      </c>
      <c r="G316" s="4" t="str">
        <f t="shared" si="10"/>
        <v>1-Way</v>
      </c>
      <c r="H316" s="4" t="str">
        <f>customer!K316</f>
        <v>1-Way</v>
      </c>
      <c r="I316" s="10" t="str">
        <f>VLOOKUP(F316,partner!A315:Q1042,11,0)</f>
        <v>1-Way</v>
      </c>
      <c r="J316" s="6">
        <f>customer!C316</f>
        <v>45489</v>
      </c>
      <c r="K316" s="6">
        <f>customer!D316</f>
        <v>45489</v>
      </c>
      <c r="L316" s="6">
        <f>customer!E316</f>
        <v>45489</v>
      </c>
      <c r="M316" s="8"/>
      <c r="N316" s="4" t="str">
        <f>customer!G316</f>
        <v>SKD337</v>
      </c>
      <c r="O316" s="7" t="str">
        <f>customer!L316</f>
        <v>21-30</v>
      </c>
      <c r="P316">
        <v>1</v>
      </c>
      <c r="Q316" t="s">
        <v>1564</v>
      </c>
      <c r="S316" s="4" t="str">
        <f t="shared" si="11"/>
        <v>6W</v>
      </c>
      <c r="T316" t="str">
        <f>customer!J316</f>
        <v>6W</v>
      </c>
    </row>
    <row r="317" spans="1:20" x14ac:dyDescent="0.25">
      <c r="A317" s="2" t="s">
        <v>23</v>
      </c>
      <c r="B317" s="5">
        <v>316</v>
      </c>
      <c r="C317" t="str">
        <f>VLOOKUP(F317,partner!A316:Q1043,2,0)</f>
        <v>BTS</v>
      </c>
      <c r="E317" s="4" t="str">
        <f>customer!I317</f>
        <v>Normal</v>
      </c>
      <c r="F317" s="4">
        <f>customer!F317</f>
        <v>4858636</v>
      </c>
      <c r="G317" s="4" t="str">
        <f t="shared" si="10"/>
        <v>1-Way</v>
      </c>
      <c r="H317" s="4" t="str">
        <f>customer!K317</f>
        <v>1-Way</v>
      </c>
      <c r="I317" s="10" t="str">
        <f>VLOOKUP(F317,partner!A316:Q1043,11,0)</f>
        <v>1-Way</v>
      </c>
      <c r="J317" s="6">
        <f>customer!C317</f>
        <v>45489</v>
      </c>
      <c r="K317" s="6">
        <f>customer!D317</f>
        <v>45489</v>
      </c>
      <c r="L317" s="6">
        <f>customer!E317</f>
        <v>45489</v>
      </c>
      <c r="M317" s="8"/>
      <c r="N317" s="4" t="str">
        <f>customer!G317</f>
        <v>SKD333</v>
      </c>
      <c r="O317" s="7" t="str">
        <f>customer!L317</f>
        <v>0-5</v>
      </c>
      <c r="P317">
        <v>1</v>
      </c>
      <c r="Q317" t="s">
        <v>1564</v>
      </c>
      <c r="S317" s="4" t="str">
        <f t="shared" si="11"/>
        <v>6W</v>
      </c>
      <c r="T317" t="str">
        <f>customer!J317</f>
        <v>6W</v>
      </c>
    </row>
    <row r="318" spans="1:20" x14ac:dyDescent="0.25">
      <c r="A318" s="2" t="s">
        <v>23</v>
      </c>
      <c r="B318" s="5">
        <v>317</v>
      </c>
      <c r="C318" t="str">
        <f>VLOOKUP(F318,partner!A317:Q1044,2,0)</f>
        <v>BTS</v>
      </c>
      <c r="E318" s="4" t="str">
        <f>customer!I318</f>
        <v>Empty Package</v>
      </c>
      <c r="F318" s="4">
        <f>customer!F318</f>
        <v>4869933</v>
      </c>
      <c r="G318" s="4" t="str">
        <f t="shared" si="10"/>
        <v>1-Way</v>
      </c>
      <c r="H318" s="4" t="str">
        <f>customer!K318</f>
        <v>1-Way</v>
      </c>
      <c r="I318" s="10" t="str">
        <f>VLOOKUP(F318,partner!A317:Q1044,11,0)</f>
        <v>1-Way</v>
      </c>
      <c r="J318" s="6">
        <f>customer!C318</f>
        <v>45489</v>
      </c>
      <c r="K318" s="6">
        <f>customer!D318</f>
        <v>45489</v>
      </c>
      <c r="L318" s="6">
        <f>customer!E318</f>
        <v>45489</v>
      </c>
      <c r="M318" s="8"/>
      <c r="N318" s="4" t="str">
        <f>customer!G318</f>
        <v>SKD330</v>
      </c>
      <c r="O318" s="7" t="str">
        <f>customer!L318</f>
        <v>0-5</v>
      </c>
      <c r="P318">
        <v>1</v>
      </c>
      <c r="Q318" t="s">
        <v>1564</v>
      </c>
      <c r="S318" s="4" t="str">
        <f t="shared" si="11"/>
        <v>6W</v>
      </c>
      <c r="T318" t="str">
        <f>customer!J318</f>
        <v>6W</v>
      </c>
    </row>
    <row r="319" spans="1:20" x14ac:dyDescent="0.25">
      <c r="A319" s="2" t="s">
        <v>23</v>
      </c>
      <c r="B319" s="5">
        <v>318</v>
      </c>
      <c r="C319" t="str">
        <f>VLOOKUP(F319,partner!A318:Q1045,2,0)</f>
        <v>BTS</v>
      </c>
      <c r="E319" s="4" t="str">
        <f>customer!I319</f>
        <v>Empty Package</v>
      </c>
      <c r="F319" s="4">
        <f>customer!F319</f>
        <v>4869934</v>
      </c>
      <c r="G319" s="4" t="str">
        <f t="shared" si="10"/>
        <v>1-Way</v>
      </c>
      <c r="H319" s="4" t="str">
        <f>customer!K319</f>
        <v>1-Way</v>
      </c>
      <c r="I319" s="10" t="str">
        <f>VLOOKUP(F319,partner!A318:Q1045,11,0)</f>
        <v>1-Way</v>
      </c>
      <c r="J319" s="6">
        <f>customer!C319</f>
        <v>45489</v>
      </c>
      <c r="K319" s="6">
        <f>customer!D319</f>
        <v>45489</v>
      </c>
      <c r="L319" s="6">
        <f>customer!E319</f>
        <v>45489</v>
      </c>
      <c r="M319" s="8"/>
      <c r="N319" s="4" t="str">
        <f>customer!G319</f>
        <v>SKD333</v>
      </c>
      <c r="O319" s="7" t="str">
        <f>customer!L319</f>
        <v>0-5</v>
      </c>
      <c r="P319">
        <v>1</v>
      </c>
      <c r="Q319" t="s">
        <v>1564</v>
      </c>
      <c r="S319" s="4" t="str">
        <f t="shared" si="11"/>
        <v>6W</v>
      </c>
      <c r="T319" t="str">
        <f>customer!J319</f>
        <v>6W</v>
      </c>
    </row>
    <row r="320" spans="1:20" x14ac:dyDescent="0.25">
      <c r="A320" s="2" t="s">
        <v>23</v>
      </c>
      <c r="B320" s="5">
        <v>319</v>
      </c>
      <c r="C320" t="str">
        <f>VLOOKUP(F320,partner!A319:Q1046,2,0)</f>
        <v>BTS</v>
      </c>
      <c r="E320" s="4" t="str">
        <f>customer!I320</f>
        <v>Empty Package</v>
      </c>
      <c r="F320" s="4">
        <f>customer!F320</f>
        <v>4869935</v>
      </c>
      <c r="G320" s="4" t="str">
        <f t="shared" si="10"/>
        <v>1-Way</v>
      </c>
      <c r="H320" s="4" t="str">
        <f>customer!K320</f>
        <v>1-Way</v>
      </c>
      <c r="I320" s="10" t="str">
        <f>VLOOKUP(F320,partner!A319:Q1046,11,0)</f>
        <v>1-Way</v>
      </c>
      <c r="J320" s="6">
        <f>customer!C320</f>
        <v>45489</v>
      </c>
      <c r="K320" s="6">
        <f>customer!D320</f>
        <v>45489</v>
      </c>
      <c r="L320" s="6">
        <f>customer!E320</f>
        <v>45489</v>
      </c>
      <c r="M320" s="8"/>
      <c r="N320" s="4" t="str">
        <f>customer!G320</f>
        <v>SKD329</v>
      </c>
      <c r="O320" s="7" t="str">
        <f>customer!L320</f>
        <v>21-30</v>
      </c>
      <c r="P320">
        <v>1</v>
      </c>
      <c r="Q320" t="s">
        <v>1564</v>
      </c>
      <c r="S320" s="4" t="str">
        <f t="shared" si="11"/>
        <v>6W</v>
      </c>
      <c r="T320" t="str">
        <f>customer!J320</f>
        <v>6W</v>
      </c>
    </row>
    <row r="321" spans="1:20" x14ac:dyDescent="0.25">
      <c r="A321" s="2" t="s">
        <v>23</v>
      </c>
      <c r="B321" s="5">
        <v>320</v>
      </c>
      <c r="C321" t="str">
        <f>VLOOKUP(F321,partner!A320:Q1047,2,0)</f>
        <v>WSR</v>
      </c>
      <c r="E321" s="4" t="str">
        <f>customer!I321</f>
        <v>Empty Package</v>
      </c>
      <c r="F321" s="4">
        <f>customer!F321</f>
        <v>4869936</v>
      </c>
      <c r="G321" s="4" t="str">
        <f t="shared" si="10"/>
        <v>1-Way</v>
      </c>
      <c r="H321" s="4" t="str">
        <f>customer!K321</f>
        <v>1-Way</v>
      </c>
      <c r="I321" s="10" t="str">
        <f>VLOOKUP(F321,partner!A320:Q1047,11,0)</f>
        <v>1-Way</v>
      </c>
      <c r="J321" s="6">
        <f>customer!C321</f>
        <v>45489</v>
      </c>
      <c r="K321" s="6">
        <f>customer!D321</f>
        <v>45489</v>
      </c>
      <c r="L321" s="6">
        <f>customer!E321</f>
        <v>45489</v>
      </c>
      <c r="M321" s="8"/>
      <c r="N321" s="4" t="str">
        <f>customer!G321</f>
        <v>SKD334</v>
      </c>
      <c r="O321" s="7" t="str">
        <f>customer!L321</f>
        <v>6-10</v>
      </c>
      <c r="P321">
        <v>1</v>
      </c>
      <c r="Q321" t="s">
        <v>1564</v>
      </c>
      <c r="S321" s="4" t="str">
        <f t="shared" si="11"/>
        <v>6W</v>
      </c>
      <c r="T321" t="str">
        <f>customer!J321</f>
        <v>6W</v>
      </c>
    </row>
    <row r="322" spans="1:20" x14ac:dyDescent="0.25">
      <c r="A322" s="2" t="s">
        <v>23</v>
      </c>
      <c r="B322" s="5">
        <v>321</v>
      </c>
      <c r="C322" t="str">
        <f>VLOOKUP(F322,partner!A321:Q1048,2,0)</f>
        <v>RNV</v>
      </c>
      <c r="E322" s="4" t="str">
        <f>customer!I322</f>
        <v>Empty Package</v>
      </c>
      <c r="F322" s="4">
        <f>customer!F322</f>
        <v>4870018</v>
      </c>
      <c r="G322" s="4" t="str">
        <f t="shared" si="10"/>
        <v>1-Way</v>
      </c>
      <c r="H322" s="4" t="str">
        <f>customer!K322</f>
        <v>1-Way</v>
      </c>
      <c r="I322" s="10" t="str">
        <f>VLOOKUP(F322,partner!A321:Q1048,11,0)</f>
        <v>1-Way</v>
      </c>
      <c r="J322" s="6">
        <f>customer!C322</f>
        <v>45489</v>
      </c>
      <c r="K322" s="6">
        <f>customer!D322</f>
        <v>45489</v>
      </c>
      <c r="L322" s="6">
        <f>customer!E322</f>
        <v>45489</v>
      </c>
      <c r="M322" s="8"/>
      <c r="N322" s="4" t="str">
        <f>customer!G322</f>
        <v>SKD317</v>
      </c>
      <c r="O322" s="7" t="str">
        <f>customer!L322</f>
        <v>11-20</v>
      </c>
      <c r="P322">
        <v>1</v>
      </c>
      <c r="Q322" t="s">
        <v>1564</v>
      </c>
      <c r="S322" s="4" t="str">
        <f t="shared" si="11"/>
        <v>6W</v>
      </c>
      <c r="T322" t="str">
        <f>customer!J322</f>
        <v>6W</v>
      </c>
    </row>
    <row r="323" spans="1:20" x14ac:dyDescent="0.25">
      <c r="A323" s="2" t="s">
        <v>23</v>
      </c>
      <c r="B323" s="5">
        <v>322</v>
      </c>
      <c r="C323" t="str">
        <f>VLOOKUP(F323,partner!A322:Q1049,2,0)</f>
        <v>WSR</v>
      </c>
      <c r="E323" s="4" t="str">
        <f>customer!I323</f>
        <v>Empty Package</v>
      </c>
      <c r="F323" s="4">
        <f>customer!F323</f>
        <v>4870155</v>
      </c>
      <c r="G323" s="4" t="str">
        <f t="shared" si="10"/>
        <v>1-Way</v>
      </c>
      <c r="H323" s="4" t="str">
        <f>customer!K323</f>
        <v>1-Way</v>
      </c>
      <c r="I323" s="10" t="str">
        <f>VLOOKUP(F323,partner!A322:Q1049,11,0)</f>
        <v>1-Way</v>
      </c>
      <c r="J323" s="6">
        <f>customer!C323</f>
        <v>45489</v>
      </c>
      <c r="K323" s="6">
        <f>customer!D323</f>
        <v>45489</v>
      </c>
      <c r="L323" s="6">
        <f>customer!E323</f>
        <v>45489</v>
      </c>
      <c r="M323" s="8"/>
      <c r="N323" s="4" t="str">
        <f>customer!G323</f>
        <v>SKD317</v>
      </c>
      <c r="O323" s="7" t="str">
        <f>customer!L323</f>
        <v>11-20</v>
      </c>
      <c r="P323">
        <v>1</v>
      </c>
      <c r="Q323" t="s">
        <v>1564</v>
      </c>
      <c r="S323" s="4" t="str">
        <f t="shared" si="11"/>
        <v>6W</v>
      </c>
      <c r="T323" t="str">
        <f>customer!J323</f>
        <v>6W</v>
      </c>
    </row>
    <row r="324" spans="1:20" x14ac:dyDescent="0.25">
      <c r="A324" s="2" t="s">
        <v>23</v>
      </c>
      <c r="B324" s="5">
        <v>323</v>
      </c>
      <c r="C324" t="str">
        <f>VLOOKUP(F324,partner!A323:Q1050,2,0)</f>
        <v>BTS</v>
      </c>
      <c r="E324" s="4" t="str">
        <f>customer!I324</f>
        <v>Empty Package</v>
      </c>
      <c r="F324" s="4">
        <f>customer!F324</f>
        <v>4870157</v>
      </c>
      <c r="G324" s="4" t="str">
        <f t="shared" si="10"/>
        <v>1-Way</v>
      </c>
      <c r="H324" s="4" t="str">
        <f>customer!K324</f>
        <v>1-Way</v>
      </c>
      <c r="I324" s="10" t="str">
        <f>VLOOKUP(F324,partner!A323:Q1050,11,0)</f>
        <v>1-Way</v>
      </c>
      <c r="J324" s="6">
        <f>customer!C324</f>
        <v>45489</v>
      </c>
      <c r="K324" s="6">
        <f>customer!D324</f>
        <v>45489</v>
      </c>
      <c r="L324" s="6">
        <f>customer!E324</f>
        <v>45489</v>
      </c>
      <c r="M324" s="8"/>
      <c r="N324" s="4" t="str">
        <f>customer!G324</f>
        <v>SKD334</v>
      </c>
      <c r="O324" s="7" t="str">
        <f>customer!L324</f>
        <v>6-10</v>
      </c>
      <c r="P324">
        <v>1</v>
      </c>
      <c r="Q324" t="s">
        <v>1564</v>
      </c>
      <c r="S324" s="4" t="str">
        <f t="shared" si="11"/>
        <v>6W</v>
      </c>
      <c r="T324" t="str">
        <f>customer!J324</f>
        <v>6W</v>
      </c>
    </row>
    <row r="325" spans="1:20" x14ac:dyDescent="0.25">
      <c r="A325" s="2" t="s">
        <v>23</v>
      </c>
      <c r="B325" s="5">
        <v>324</v>
      </c>
      <c r="C325" t="str">
        <f>VLOOKUP(F325,partner!A324:Q1051,2,0)</f>
        <v>RNV</v>
      </c>
      <c r="E325" s="4" t="str">
        <f>customer!I325</f>
        <v>Empty Package</v>
      </c>
      <c r="F325" s="4">
        <f>customer!F325</f>
        <v>4870164</v>
      </c>
      <c r="G325" s="4" t="str">
        <f t="shared" ref="G325:G388" si="12">H325</f>
        <v>1-Way</v>
      </c>
      <c r="H325" s="4" t="str">
        <f>customer!K325</f>
        <v>1-Way</v>
      </c>
      <c r="I325" s="10" t="str">
        <f>VLOOKUP(F325,partner!A324:Q1051,11,0)</f>
        <v>1-Way</v>
      </c>
      <c r="J325" s="6">
        <f>customer!C325</f>
        <v>45489</v>
      </c>
      <c r="K325" s="6">
        <f>customer!D325</f>
        <v>45489</v>
      </c>
      <c r="L325" s="6">
        <f>customer!E325</f>
        <v>45489</v>
      </c>
      <c r="M325" s="8"/>
      <c r="N325" s="4" t="str">
        <f>customer!G325</f>
        <v>SKD319</v>
      </c>
      <c r="O325" s="7" t="str">
        <f>customer!L325</f>
        <v>6-10</v>
      </c>
      <c r="P325">
        <v>1</v>
      </c>
      <c r="Q325" t="s">
        <v>1564</v>
      </c>
      <c r="S325" s="4" t="str">
        <f t="shared" ref="S325:S388" si="13">T325</f>
        <v>6W</v>
      </c>
      <c r="T325" t="str">
        <f>customer!J325</f>
        <v>6W</v>
      </c>
    </row>
    <row r="326" spans="1:20" x14ac:dyDescent="0.25">
      <c r="A326" s="2" t="s">
        <v>23</v>
      </c>
      <c r="B326" s="5">
        <v>325</v>
      </c>
      <c r="C326" t="str">
        <f>VLOOKUP(F326,partner!A325:Q1052,2,0)</f>
        <v>WSR</v>
      </c>
      <c r="E326" s="4" t="str">
        <f>customer!I326</f>
        <v>Empty Package</v>
      </c>
      <c r="F326" s="4">
        <f>customer!F326</f>
        <v>4870167</v>
      </c>
      <c r="G326" s="4" t="str">
        <f t="shared" si="12"/>
        <v>1-Way</v>
      </c>
      <c r="H326" s="4" t="str">
        <f>customer!K326</f>
        <v>1-Way</v>
      </c>
      <c r="I326" s="10" t="str">
        <f>VLOOKUP(F326,partner!A325:Q1052,11,0)</f>
        <v>1-Way</v>
      </c>
      <c r="J326" s="6">
        <f>customer!C326</f>
        <v>45489</v>
      </c>
      <c r="K326" s="6">
        <f>customer!D326</f>
        <v>45489</v>
      </c>
      <c r="L326" s="6">
        <f>customer!E326</f>
        <v>45489</v>
      </c>
      <c r="M326" s="8"/>
      <c r="N326" s="4" t="str">
        <f>customer!G326</f>
        <v>SKD344</v>
      </c>
      <c r="O326" s="7" t="str">
        <f>customer!L326</f>
        <v>11-20</v>
      </c>
      <c r="P326">
        <v>1</v>
      </c>
      <c r="Q326" t="s">
        <v>1564</v>
      </c>
      <c r="S326" s="4" t="str">
        <f t="shared" si="13"/>
        <v>6W</v>
      </c>
      <c r="T326" t="str">
        <f>customer!J326</f>
        <v>6W</v>
      </c>
    </row>
    <row r="327" spans="1:20" x14ac:dyDescent="0.25">
      <c r="A327" s="2" t="s">
        <v>23</v>
      </c>
      <c r="B327" s="5">
        <v>326</v>
      </c>
      <c r="C327" t="str">
        <f>VLOOKUP(F327,partner!A326:Q1053,2,0)</f>
        <v>BTS</v>
      </c>
      <c r="E327" s="4" t="str">
        <f>customer!I327</f>
        <v>Empty Package</v>
      </c>
      <c r="F327" s="4">
        <f>customer!F327</f>
        <v>4870189</v>
      </c>
      <c r="G327" s="4" t="str">
        <f t="shared" si="12"/>
        <v>1-Way</v>
      </c>
      <c r="H327" s="4" t="str">
        <f>customer!K327</f>
        <v>1-Way</v>
      </c>
      <c r="I327" s="10" t="str">
        <f>VLOOKUP(F327,partner!A326:Q1053,11,0)</f>
        <v>1-Way</v>
      </c>
      <c r="J327" s="6">
        <f>customer!C327</f>
        <v>45489</v>
      </c>
      <c r="K327" s="6">
        <f>customer!D327</f>
        <v>45489</v>
      </c>
      <c r="L327" s="6">
        <f>customer!E327</f>
        <v>45489</v>
      </c>
      <c r="M327" s="8"/>
      <c r="N327" s="4" t="str">
        <f>customer!G327</f>
        <v>SKD302</v>
      </c>
      <c r="O327" s="7" t="str">
        <f>customer!L327</f>
        <v>21-30</v>
      </c>
      <c r="P327">
        <v>1</v>
      </c>
      <c r="Q327" t="s">
        <v>1564</v>
      </c>
      <c r="S327" s="4" t="str">
        <f t="shared" si="13"/>
        <v>6W</v>
      </c>
      <c r="T327" t="str">
        <f>customer!J327</f>
        <v>6W</v>
      </c>
    </row>
    <row r="328" spans="1:20" x14ac:dyDescent="0.25">
      <c r="A328" s="2" t="s">
        <v>23</v>
      </c>
      <c r="B328" s="5">
        <v>327</v>
      </c>
      <c r="C328" t="str">
        <f>VLOOKUP(F328,partner!A327:Q1054,2,0)</f>
        <v>WSR</v>
      </c>
      <c r="E328" s="4" t="str">
        <f>customer!I328</f>
        <v>Empty Package</v>
      </c>
      <c r="F328" s="4">
        <f>customer!F328</f>
        <v>4870312</v>
      </c>
      <c r="G328" s="4" t="str">
        <f t="shared" si="12"/>
        <v>1-Way</v>
      </c>
      <c r="H328" s="4" t="str">
        <f>customer!K328</f>
        <v>1-Way</v>
      </c>
      <c r="I328" s="10" t="str">
        <f>VLOOKUP(F328,partner!A327:Q1054,11,0)</f>
        <v>1-Way</v>
      </c>
      <c r="J328" s="6">
        <f>customer!C328</f>
        <v>45489</v>
      </c>
      <c r="K328" s="6">
        <f>customer!D328</f>
        <v>45489</v>
      </c>
      <c r="L328" s="6">
        <f>customer!E328</f>
        <v>45489</v>
      </c>
      <c r="M328" s="8"/>
      <c r="N328" s="4" t="str">
        <f>customer!G328</f>
        <v>SKD328</v>
      </c>
      <c r="O328" s="7" t="str">
        <f>customer!L328</f>
        <v>6-10</v>
      </c>
      <c r="P328">
        <v>1</v>
      </c>
      <c r="Q328" t="s">
        <v>1564</v>
      </c>
      <c r="S328" s="4" t="str">
        <f t="shared" si="13"/>
        <v>6W</v>
      </c>
      <c r="T328" t="str">
        <f>customer!J328</f>
        <v>6W</v>
      </c>
    </row>
    <row r="329" spans="1:20" x14ac:dyDescent="0.25">
      <c r="A329" s="2" t="s">
        <v>23</v>
      </c>
      <c r="B329" s="5">
        <v>328</v>
      </c>
      <c r="C329" t="str">
        <f>VLOOKUP(F329,partner!A328:Q1055,2,0)</f>
        <v>WSR</v>
      </c>
      <c r="E329" s="4" t="str">
        <f>customer!I329</f>
        <v>Empty Package</v>
      </c>
      <c r="F329" s="4">
        <f>customer!F329</f>
        <v>4870321</v>
      </c>
      <c r="G329" s="4" t="str">
        <f t="shared" si="12"/>
        <v>1-Way</v>
      </c>
      <c r="H329" s="4" t="str">
        <f>customer!K329</f>
        <v>1-Way</v>
      </c>
      <c r="I329" s="10" t="str">
        <f>VLOOKUP(F329,partner!A328:Q1055,11,0)</f>
        <v>1-Way</v>
      </c>
      <c r="J329" s="6">
        <f>customer!C329</f>
        <v>45489</v>
      </c>
      <c r="K329" s="6">
        <f>customer!D329</f>
        <v>45489</v>
      </c>
      <c r="L329" s="6">
        <f>customer!E329</f>
        <v>45489</v>
      </c>
      <c r="M329" s="8"/>
      <c r="N329" s="4" t="str">
        <f>customer!G329</f>
        <v>SKD311</v>
      </c>
      <c r="O329" s="7" t="str">
        <f>customer!L329</f>
        <v>11-20</v>
      </c>
      <c r="P329">
        <v>1</v>
      </c>
      <c r="Q329" t="s">
        <v>1564</v>
      </c>
      <c r="S329" s="4" t="str">
        <f t="shared" si="13"/>
        <v>6W</v>
      </c>
      <c r="T329" t="str">
        <f>customer!J329</f>
        <v>6W</v>
      </c>
    </row>
    <row r="330" spans="1:20" x14ac:dyDescent="0.25">
      <c r="A330" s="2" t="s">
        <v>23</v>
      </c>
      <c r="B330" s="5">
        <v>329</v>
      </c>
      <c r="C330" t="str">
        <f>VLOOKUP(F330,partner!A329:Q1056,2,0)</f>
        <v>WSR</v>
      </c>
      <c r="E330" s="4" t="str">
        <f>customer!I330</f>
        <v>Normal</v>
      </c>
      <c r="F330" s="4">
        <f>customer!F330</f>
        <v>4847318</v>
      </c>
      <c r="G330" s="4" t="str">
        <f t="shared" si="12"/>
        <v>1-Way</v>
      </c>
      <c r="H330" s="4" t="str">
        <f>customer!K330</f>
        <v>1-Way</v>
      </c>
      <c r="I330" s="10" t="str">
        <f>VLOOKUP(F330,partner!A329:Q1056,11,0)</f>
        <v>1-Way</v>
      </c>
      <c r="J330" s="6">
        <f>customer!C330</f>
        <v>45490</v>
      </c>
      <c r="K330" s="6">
        <f>customer!D330</f>
        <v>45490</v>
      </c>
      <c r="L330" s="6">
        <f>customer!E330</f>
        <v>45490</v>
      </c>
      <c r="M330" s="8"/>
      <c r="N330" s="4" t="str">
        <f>customer!G330</f>
        <v>SKD329</v>
      </c>
      <c r="O330" s="7" t="str">
        <f>customer!L330</f>
        <v>21-30</v>
      </c>
      <c r="P330">
        <v>1</v>
      </c>
      <c r="Q330" t="s">
        <v>1564</v>
      </c>
      <c r="S330" s="4" t="str">
        <f t="shared" si="13"/>
        <v>6W</v>
      </c>
      <c r="T330" t="str">
        <f>customer!J330</f>
        <v>6W</v>
      </c>
    </row>
    <row r="331" spans="1:20" x14ac:dyDescent="0.25">
      <c r="A331" s="2" t="s">
        <v>23</v>
      </c>
      <c r="B331" s="5">
        <v>330</v>
      </c>
      <c r="C331" t="str">
        <f>VLOOKUP(F331,partner!A330:Q1057,2,0)</f>
        <v>RNV</v>
      </c>
      <c r="E331" s="4" t="str">
        <f>customer!I331</f>
        <v>Normal</v>
      </c>
      <c r="F331" s="4">
        <f>customer!F331</f>
        <v>4847298</v>
      </c>
      <c r="G331" s="4" t="str">
        <f t="shared" si="12"/>
        <v>1-Way</v>
      </c>
      <c r="H331" s="4" t="str">
        <f>customer!K331</f>
        <v>1-Way</v>
      </c>
      <c r="I331" s="10" t="str">
        <f>VLOOKUP(F331,partner!A330:Q1057,11,0)</f>
        <v>1-Way</v>
      </c>
      <c r="J331" s="6">
        <f>customer!C331</f>
        <v>45490</v>
      </c>
      <c r="K331" s="6">
        <f>customer!D331</f>
        <v>45490</v>
      </c>
      <c r="L331" s="6">
        <f>customer!E331</f>
        <v>45490</v>
      </c>
      <c r="M331" s="8"/>
      <c r="N331" s="4" t="str">
        <f>customer!G331</f>
        <v>SKD303</v>
      </c>
      <c r="O331" s="7" t="str">
        <f>customer!L331</f>
        <v>21-30</v>
      </c>
      <c r="P331">
        <v>1</v>
      </c>
      <c r="Q331" t="s">
        <v>1564</v>
      </c>
      <c r="S331" s="4" t="str">
        <f t="shared" si="13"/>
        <v>6W</v>
      </c>
      <c r="T331" t="str">
        <f>customer!J331</f>
        <v>6W</v>
      </c>
    </row>
    <row r="332" spans="1:20" x14ac:dyDescent="0.25">
      <c r="A332" s="2" t="s">
        <v>23</v>
      </c>
      <c r="B332" s="5">
        <v>331</v>
      </c>
      <c r="C332" t="str">
        <f>VLOOKUP(F332,partner!A331:Q1058,2,0)</f>
        <v>WSR</v>
      </c>
      <c r="E332" s="4" t="str">
        <f>customer!I332</f>
        <v>Normal</v>
      </c>
      <c r="F332" s="4">
        <f>customer!F332</f>
        <v>4847329</v>
      </c>
      <c r="G332" s="4" t="str">
        <f t="shared" si="12"/>
        <v>1-Way</v>
      </c>
      <c r="H332" s="4" t="str">
        <f>customer!K332</f>
        <v>1-Way</v>
      </c>
      <c r="I332" s="10" t="str">
        <f>VLOOKUP(F332,partner!A331:Q1058,11,0)</f>
        <v>1-Way</v>
      </c>
      <c r="J332" s="6">
        <f>customer!C332</f>
        <v>45490</v>
      </c>
      <c r="K332" s="6">
        <f>customer!D332</f>
        <v>45490</v>
      </c>
      <c r="L332" s="6">
        <f>customer!E332</f>
        <v>45490</v>
      </c>
      <c r="M332" s="8"/>
      <c r="N332" s="4" t="str">
        <f>customer!G332</f>
        <v>SKD328</v>
      </c>
      <c r="O332" s="7" t="str">
        <f>customer!L332</f>
        <v>6-10</v>
      </c>
      <c r="P332">
        <v>1</v>
      </c>
      <c r="Q332" t="s">
        <v>1564</v>
      </c>
      <c r="S332" s="4" t="str">
        <f t="shared" si="13"/>
        <v>6W</v>
      </c>
      <c r="T332" t="str">
        <f>customer!J332</f>
        <v>6W</v>
      </c>
    </row>
    <row r="333" spans="1:20" x14ac:dyDescent="0.25">
      <c r="A333" s="2" t="s">
        <v>23</v>
      </c>
      <c r="B333" s="5">
        <v>332</v>
      </c>
      <c r="C333" t="str">
        <f>VLOOKUP(F333,partner!A332:Q1059,2,0)</f>
        <v>WSR</v>
      </c>
      <c r="E333" s="4" t="str">
        <f>customer!I333</f>
        <v>Blowout</v>
      </c>
      <c r="F333" s="4">
        <f>customer!F333</f>
        <v>4870923</v>
      </c>
      <c r="G333" s="4" t="str">
        <f t="shared" si="12"/>
        <v>1-Way</v>
      </c>
      <c r="H333" s="4" t="str">
        <f>customer!K333</f>
        <v>1-Way</v>
      </c>
      <c r="I333" s="10" t="str">
        <f>VLOOKUP(F333,partner!A332:Q1059,11,0)</f>
        <v>1-Way</v>
      </c>
      <c r="J333" s="6">
        <f>customer!C333</f>
        <v>45490</v>
      </c>
      <c r="K333" s="6">
        <f>customer!D333</f>
        <v>45490</v>
      </c>
      <c r="L333" s="6">
        <f>customer!E333</f>
        <v>45490</v>
      </c>
      <c r="M333" s="8"/>
      <c r="N333" s="4" t="str">
        <f>customer!G333</f>
        <v>SKD328</v>
      </c>
      <c r="O333" s="7" t="str">
        <f>customer!L333</f>
        <v>6-10</v>
      </c>
      <c r="P333">
        <v>1</v>
      </c>
      <c r="Q333" t="s">
        <v>1564</v>
      </c>
      <c r="S333" s="4" t="str">
        <f t="shared" si="13"/>
        <v>6W</v>
      </c>
      <c r="T333" t="str">
        <f>customer!J333</f>
        <v>6W</v>
      </c>
    </row>
    <row r="334" spans="1:20" x14ac:dyDescent="0.25">
      <c r="A334" s="2" t="s">
        <v>23</v>
      </c>
      <c r="B334" s="5">
        <v>333</v>
      </c>
      <c r="C334" t="str">
        <f>VLOOKUP(F334,partner!A333:Q1060,2,0)</f>
        <v>WSR</v>
      </c>
      <c r="E334" s="4" t="str">
        <f>customer!I334</f>
        <v>Blowout</v>
      </c>
      <c r="F334" s="4">
        <f>customer!F334</f>
        <v>4870924</v>
      </c>
      <c r="G334" s="4" t="str">
        <f t="shared" si="12"/>
        <v>1-Way</v>
      </c>
      <c r="H334" s="4" t="str">
        <f>customer!K334</f>
        <v>1-Way</v>
      </c>
      <c r="I334" s="10" t="str">
        <f>VLOOKUP(F334,partner!A333:Q1060,11,0)</f>
        <v>1-Way</v>
      </c>
      <c r="J334" s="6">
        <f>customer!C334</f>
        <v>45490</v>
      </c>
      <c r="K334" s="6">
        <f>customer!D334</f>
        <v>45490</v>
      </c>
      <c r="L334" s="6">
        <f>customer!E334</f>
        <v>45490</v>
      </c>
      <c r="M334" s="8"/>
      <c r="N334" s="4" t="str">
        <f>customer!G334</f>
        <v>SKD328</v>
      </c>
      <c r="O334" s="7" t="str">
        <f>customer!L334</f>
        <v>6-10</v>
      </c>
      <c r="P334">
        <v>1</v>
      </c>
      <c r="Q334" t="s">
        <v>1564</v>
      </c>
      <c r="S334" s="4" t="str">
        <f t="shared" si="13"/>
        <v>6W</v>
      </c>
      <c r="T334" t="str">
        <f>customer!J334</f>
        <v>6W</v>
      </c>
    </row>
    <row r="335" spans="1:20" x14ac:dyDescent="0.25">
      <c r="A335" s="2" t="s">
        <v>23</v>
      </c>
      <c r="B335" s="5">
        <v>334</v>
      </c>
      <c r="C335" t="str">
        <f>VLOOKUP(F335,partner!A334:Q1061,2,0)</f>
        <v>RNV</v>
      </c>
      <c r="E335" s="4" t="str">
        <f>customer!I335</f>
        <v>Normal</v>
      </c>
      <c r="F335" s="4">
        <f>customer!F335</f>
        <v>4847283</v>
      </c>
      <c r="G335" s="4" t="str">
        <f t="shared" si="12"/>
        <v>1-Way</v>
      </c>
      <c r="H335" s="4" t="str">
        <f>customer!K335</f>
        <v>1-Way</v>
      </c>
      <c r="I335" s="10" t="str">
        <f>VLOOKUP(F335,partner!A334:Q1061,11,0)</f>
        <v>1-Way</v>
      </c>
      <c r="J335" s="6">
        <f>customer!C335</f>
        <v>45490</v>
      </c>
      <c r="K335" s="6">
        <f>customer!D335</f>
        <v>45490</v>
      </c>
      <c r="L335" s="6">
        <f>customer!E335</f>
        <v>45490</v>
      </c>
      <c r="M335" s="8"/>
      <c r="N335" s="4" t="str">
        <f>customer!G335</f>
        <v>SKD330</v>
      </c>
      <c r="O335" s="7" t="str">
        <f>customer!L335</f>
        <v>0-5</v>
      </c>
      <c r="P335">
        <v>1</v>
      </c>
      <c r="Q335" t="s">
        <v>1564</v>
      </c>
      <c r="S335" s="4" t="str">
        <f t="shared" si="13"/>
        <v>6W</v>
      </c>
      <c r="T335" t="str">
        <f>customer!J335</f>
        <v>6W</v>
      </c>
    </row>
    <row r="336" spans="1:20" x14ac:dyDescent="0.25">
      <c r="A336" s="2" t="s">
        <v>23</v>
      </c>
      <c r="B336" s="5">
        <v>335</v>
      </c>
      <c r="C336" t="str">
        <f>VLOOKUP(F336,partner!A335:Q1062,2,0)</f>
        <v>WSR</v>
      </c>
      <c r="E336" s="4" t="str">
        <f>customer!I336</f>
        <v>Normal</v>
      </c>
      <c r="F336" s="4">
        <f>customer!F336</f>
        <v>4847281</v>
      </c>
      <c r="G336" s="4" t="str">
        <f t="shared" si="12"/>
        <v>1-Way</v>
      </c>
      <c r="H336" s="4" t="str">
        <f>customer!K336</f>
        <v>1-Way</v>
      </c>
      <c r="I336" s="10" t="str">
        <f>VLOOKUP(F336,partner!A335:Q1062,11,0)</f>
        <v>1-Way</v>
      </c>
      <c r="J336" s="6">
        <f>customer!C336</f>
        <v>45490</v>
      </c>
      <c r="K336" s="6">
        <f>customer!D336</f>
        <v>45490</v>
      </c>
      <c r="L336" s="6">
        <f>customer!E336</f>
        <v>45490</v>
      </c>
      <c r="M336" s="8"/>
      <c r="N336" s="4" t="str">
        <f>customer!G336</f>
        <v>SKD314</v>
      </c>
      <c r="O336" s="7" t="str">
        <f>customer!L336</f>
        <v>0-5</v>
      </c>
      <c r="P336">
        <v>1</v>
      </c>
      <c r="Q336" t="s">
        <v>1564</v>
      </c>
      <c r="S336" s="4" t="str">
        <f t="shared" si="13"/>
        <v>6W</v>
      </c>
      <c r="T336" t="str">
        <f>customer!J336</f>
        <v>6W</v>
      </c>
    </row>
    <row r="337" spans="1:20" x14ac:dyDescent="0.25">
      <c r="A337" s="2" t="s">
        <v>23</v>
      </c>
      <c r="B337" s="5">
        <v>336</v>
      </c>
      <c r="C337" t="str">
        <f>VLOOKUP(F337,partner!A336:Q1063,2,0)</f>
        <v>BTS</v>
      </c>
      <c r="E337" s="4" t="str">
        <f>customer!I337</f>
        <v>Normal</v>
      </c>
      <c r="F337" s="4">
        <f>customer!F337</f>
        <v>4847343</v>
      </c>
      <c r="G337" s="4" t="str">
        <f t="shared" si="12"/>
        <v>1-Way</v>
      </c>
      <c r="H337" s="4" t="str">
        <f>customer!K337</f>
        <v>1-Way</v>
      </c>
      <c r="I337" s="10" t="str">
        <f>VLOOKUP(F337,partner!A336:Q1063,11,0)</f>
        <v>1-Way</v>
      </c>
      <c r="J337" s="6">
        <f>customer!C337</f>
        <v>45490</v>
      </c>
      <c r="K337" s="6">
        <f>customer!D337</f>
        <v>45490</v>
      </c>
      <c r="L337" s="6">
        <f>customer!E337</f>
        <v>45490</v>
      </c>
      <c r="M337" s="8"/>
      <c r="N337" s="4" t="str">
        <f>customer!G337</f>
        <v>SKD338</v>
      </c>
      <c r="O337" s="7" t="str">
        <f>customer!L337</f>
        <v>21-30</v>
      </c>
      <c r="P337">
        <v>1</v>
      </c>
      <c r="Q337" t="s">
        <v>1564</v>
      </c>
      <c r="S337" s="4" t="str">
        <f t="shared" si="13"/>
        <v>6W</v>
      </c>
      <c r="T337" t="str">
        <f>customer!J337</f>
        <v>6W</v>
      </c>
    </row>
    <row r="338" spans="1:20" x14ac:dyDescent="0.25">
      <c r="A338" s="2" t="s">
        <v>23</v>
      </c>
      <c r="B338" s="5">
        <v>337</v>
      </c>
      <c r="C338" t="str">
        <f>VLOOKUP(F338,partner!A337:Q1064,2,0)</f>
        <v>RNV</v>
      </c>
      <c r="E338" s="4" t="str">
        <f>customer!I338</f>
        <v>Normal</v>
      </c>
      <c r="F338" s="4">
        <f>customer!F338</f>
        <v>4847317</v>
      </c>
      <c r="G338" s="4" t="str">
        <f t="shared" si="12"/>
        <v>1-Way</v>
      </c>
      <c r="H338" s="4" t="str">
        <f>customer!K338</f>
        <v>1-Way</v>
      </c>
      <c r="I338" s="10" t="str">
        <f>VLOOKUP(F338,partner!A337:Q1064,11,0)</f>
        <v>1-Way</v>
      </c>
      <c r="J338" s="6">
        <f>customer!C338</f>
        <v>45490</v>
      </c>
      <c r="K338" s="6">
        <f>customer!D338</f>
        <v>45490</v>
      </c>
      <c r="L338" s="6">
        <f>customer!E338</f>
        <v>45490</v>
      </c>
      <c r="M338" s="8"/>
      <c r="N338" s="4" t="str">
        <f>customer!G338</f>
        <v>SKD316</v>
      </c>
      <c r="O338" s="7" t="str">
        <f>customer!L338</f>
        <v>11-20</v>
      </c>
      <c r="P338">
        <v>1</v>
      </c>
      <c r="Q338" t="s">
        <v>1564</v>
      </c>
      <c r="S338" s="4" t="str">
        <f t="shared" si="13"/>
        <v>6W</v>
      </c>
      <c r="T338" t="str">
        <f>customer!J338</f>
        <v>6W</v>
      </c>
    </row>
    <row r="339" spans="1:20" x14ac:dyDescent="0.25">
      <c r="A339" s="2" t="s">
        <v>23</v>
      </c>
      <c r="B339" s="5">
        <v>338</v>
      </c>
      <c r="C339" t="str">
        <f>VLOOKUP(F339,partner!A338:Q1065,2,0)</f>
        <v>WSR</v>
      </c>
      <c r="E339" s="4" t="str">
        <f>customer!I339</f>
        <v>Normal</v>
      </c>
      <c r="F339" s="4">
        <f>customer!F339</f>
        <v>4847299</v>
      </c>
      <c r="G339" s="4" t="str">
        <f t="shared" si="12"/>
        <v>1-Way</v>
      </c>
      <c r="H339" s="4" t="str">
        <f>customer!K339</f>
        <v>1-Way</v>
      </c>
      <c r="I339" s="10" t="str">
        <f>VLOOKUP(F339,partner!A338:Q1065,11,0)</f>
        <v>1-Way</v>
      </c>
      <c r="J339" s="6">
        <f>customer!C339</f>
        <v>45490</v>
      </c>
      <c r="K339" s="6">
        <f>customer!D339</f>
        <v>45490</v>
      </c>
      <c r="L339" s="6">
        <f>customer!E339</f>
        <v>45490</v>
      </c>
      <c r="M339" s="8"/>
      <c r="N339" s="4" t="str">
        <f>customer!G339</f>
        <v>SKD315</v>
      </c>
      <c r="O339" s="7" t="str">
        <f>customer!L339</f>
        <v>0-5</v>
      </c>
      <c r="P339">
        <v>1</v>
      </c>
      <c r="Q339" t="s">
        <v>1564</v>
      </c>
      <c r="S339" s="4" t="str">
        <f t="shared" si="13"/>
        <v>6W</v>
      </c>
      <c r="T339" t="str">
        <f>customer!J339</f>
        <v>6W</v>
      </c>
    </row>
    <row r="340" spans="1:20" x14ac:dyDescent="0.25">
      <c r="A340" s="2" t="s">
        <v>23</v>
      </c>
      <c r="B340" s="5">
        <v>339</v>
      </c>
      <c r="C340" t="str">
        <f>VLOOKUP(F340,partner!A339:Q1066,2,0)</f>
        <v>BTS</v>
      </c>
      <c r="E340" s="4" t="str">
        <f>customer!I340</f>
        <v>Blowout</v>
      </c>
      <c r="F340" s="4">
        <f>customer!F340</f>
        <v>4870925</v>
      </c>
      <c r="G340" s="4" t="str">
        <f t="shared" si="12"/>
        <v>1-Way</v>
      </c>
      <c r="H340" s="4" t="str">
        <f>customer!K340</f>
        <v>1-Way</v>
      </c>
      <c r="I340" s="10" t="str">
        <f>VLOOKUP(F340,partner!A339:Q1066,11,0)</f>
        <v>1-Way</v>
      </c>
      <c r="J340" s="6">
        <f>customer!C340</f>
        <v>45490</v>
      </c>
      <c r="K340" s="6">
        <f>customer!D340</f>
        <v>45490</v>
      </c>
      <c r="L340" s="6">
        <f>customer!E340</f>
        <v>45490</v>
      </c>
      <c r="M340" s="8"/>
      <c r="N340" s="4" t="str">
        <f>customer!G340</f>
        <v>SKD339</v>
      </c>
      <c r="O340" s="7" t="str">
        <f>customer!L340</f>
        <v>11-20</v>
      </c>
      <c r="P340">
        <v>1</v>
      </c>
      <c r="Q340" t="s">
        <v>1564</v>
      </c>
      <c r="S340" s="4" t="str">
        <f t="shared" si="13"/>
        <v>6W</v>
      </c>
      <c r="T340" t="str">
        <f>customer!J340</f>
        <v>6W</v>
      </c>
    </row>
    <row r="341" spans="1:20" x14ac:dyDescent="0.25">
      <c r="A341" s="2" t="s">
        <v>23</v>
      </c>
      <c r="B341" s="5">
        <v>340</v>
      </c>
      <c r="C341" t="str">
        <f>VLOOKUP(F341,partner!A340:Q1067,2,0)</f>
        <v>WSR</v>
      </c>
      <c r="E341" s="4" t="str">
        <f>customer!I341</f>
        <v>Blowout</v>
      </c>
      <c r="F341" s="4">
        <f>customer!F341</f>
        <v>4870926</v>
      </c>
      <c r="G341" s="4" t="str">
        <f t="shared" si="12"/>
        <v>1-Way</v>
      </c>
      <c r="H341" s="4" t="str">
        <f>customer!K341</f>
        <v>1-Way</v>
      </c>
      <c r="I341" s="10" t="str">
        <f>VLOOKUP(F341,partner!A340:Q1067,11,0)</f>
        <v>1-Way</v>
      </c>
      <c r="J341" s="6">
        <f>customer!C341</f>
        <v>45490</v>
      </c>
      <c r="K341" s="6">
        <f>customer!D341</f>
        <v>45490</v>
      </c>
      <c r="L341" s="6">
        <f>customer!E341</f>
        <v>45490</v>
      </c>
      <c r="M341" s="8"/>
      <c r="N341" s="4" t="str">
        <f>customer!G341</f>
        <v>SKD340</v>
      </c>
      <c r="O341" s="7" t="str">
        <f>customer!L341</f>
        <v>11-20</v>
      </c>
      <c r="P341">
        <v>1</v>
      </c>
      <c r="Q341" t="s">
        <v>1564</v>
      </c>
      <c r="S341" s="4" t="str">
        <f t="shared" si="13"/>
        <v>6W</v>
      </c>
      <c r="T341" t="str">
        <f>customer!J341</f>
        <v>6W</v>
      </c>
    </row>
    <row r="342" spans="1:20" x14ac:dyDescent="0.25">
      <c r="A342" s="2" t="s">
        <v>23</v>
      </c>
      <c r="B342" s="5">
        <v>341</v>
      </c>
      <c r="C342" t="str">
        <f>VLOOKUP(F342,partner!A341:Q1068,2,0)</f>
        <v>BTS</v>
      </c>
      <c r="E342" s="4" t="str">
        <f>customer!I342</f>
        <v>Blowout</v>
      </c>
      <c r="F342" s="4">
        <f>customer!F342</f>
        <v>4870927</v>
      </c>
      <c r="G342" s="4" t="str">
        <f t="shared" si="12"/>
        <v>1-Way</v>
      </c>
      <c r="H342" s="4" t="str">
        <f>customer!K342</f>
        <v>1-Way</v>
      </c>
      <c r="I342" s="10" t="str">
        <f>VLOOKUP(F342,partner!A341:Q1068,11,0)</f>
        <v>1-Way</v>
      </c>
      <c r="J342" s="6">
        <f>customer!C342</f>
        <v>45490</v>
      </c>
      <c r="K342" s="6">
        <f>customer!D342</f>
        <v>45490</v>
      </c>
      <c r="L342" s="6">
        <f>customer!E342</f>
        <v>45490</v>
      </c>
      <c r="M342" s="8"/>
      <c r="N342" s="4" t="str">
        <f>customer!G342</f>
        <v>SKD341</v>
      </c>
      <c r="O342" s="7" t="str">
        <f>customer!L342</f>
        <v>11-20</v>
      </c>
      <c r="P342">
        <v>1</v>
      </c>
      <c r="Q342" t="s">
        <v>1564</v>
      </c>
      <c r="S342" s="4" t="str">
        <f t="shared" si="13"/>
        <v>6W</v>
      </c>
      <c r="T342" t="str">
        <f>customer!J342</f>
        <v>6W</v>
      </c>
    </row>
    <row r="343" spans="1:20" x14ac:dyDescent="0.25">
      <c r="A343" s="2" t="s">
        <v>23</v>
      </c>
      <c r="B343" s="5">
        <v>342</v>
      </c>
      <c r="C343" t="str">
        <f>VLOOKUP(F343,partner!A342:Q1069,2,0)</f>
        <v>BTS</v>
      </c>
      <c r="E343" s="4" t="str">
        <f>customer!I343</f>
        <v>Blowout</v>
      </c>
      <c r="F343" s="4">
        <f>customer!F343</f>
        <v>4870928</v>
      </c>
      <c r="G343" s="4" t="str">
        <f t="shared" si="12"/>
        <v>1-Way</v>
      </c>
      <c r="H343" s="4" t="str">
        <f>customer!K343</f>
        <v>1-Way</v>
      </c>
      <c r="I343" s="10" t="str">
        <f>VLOOKUP(F343,partner!A342:Q1069,11,0)</f>
        <v>1-Way</v>
      </c>
      <c r="J343" s="6">
        <f>customer!C343</f>
        <v>45490</v>
      </c>
      <c r="K343" s="6">
        <f>customer!D343</f>
        <v>45490</v>
      </c>
      <c r="L343" s="6">
        <f>customer!E343</f>
        <v>45490</v>
      </c>
      <c r="M343" s="8"/>
      <c r="N343" s="4" t="str">
        <f>customer!G343</f>
        <v>SKD342</v>
      </c>
      <c r="O343" s="7" t="str">
        <f>customer!L343</f>
        <v>11-20</v>
      </c>
      <c r="P343">
        <v>1</v>
      </c>
      <c r="Q343" t="s">
        <v>1564</v>
      </c>
      <c r="S343" s="4" t="str">
        <f t="shared" si="13"/>
        <v>6W</v>
      </c>
      <c r="T343" t="str">
        <f>customer!J343</f>
        <v>6W</v>
      </c>
    </row>
    <row r="344" spans="1:20" x14ac:dyDescent="0.25">
      <c r="A344" s="2" t="s">
        <v>23</v>
      </c>
      <c r="B344" s="5">
        <v>343</v>
      </c>
      <c r="C344" t="str">
        <f>VLOOKUP(F344,partner!A343:Q1070,2,0)</f>
        <v>RNV</v>
      </c>
      <c r="E344" s="4" t="str">
        <f>customer!I344</f>
        <v>Blowout</v>
      </c>
      <c r="F344" s="4">
        <f>customer!F344</f>
        <v>4870929</v>
      </c>
      <c r="G344" s="4" t="str">
        <f t="shared" si="12"/>
        <v>1-Way</v>
      </c>
      <c r="H344" s="4" t="str">
        <f>customer!K344</f>
        <v>1-Way</v>
      </c>
      <c r="I344" s="10" t="str">
        <f>VLOOKUP(F344,partner!A343:Q1070,11,0)</f>
        <v>1-Way</v>
      </c>
      <c r="J344" s="6">
        <f>customer!C344</f>
        <v>45490</v>
      </c>
      <c r="K344" s="6">
        <f>customer!D344</f>
        <v>45490</v>
      </c>
      <c r="L344" s="6">
        <f>customer!E344</f>
        <v>45490</v>
      </c>
      <c r="M344" s="8"/>
      <c r="N344" s="4" t="str">
        <f>customer!G344</f>
        <v>SKD376</v>
      </c>
      <c r="O344" s="7" t="str">
        <f>customer!L344</f>
        <v>11-20</v>
      </c>
      <c r="P344">
        <v>1</v>
      </c>
      <c r="Q344" t="s">
        <v>1564</v>
      </c>
      <c r="S344" s="4" t="str">
        <f t="shared" si="13"/>
        <v>6W</v>
      </c>
      <c r="T344" t="str">
        <f>customer!J344</f>
        <v>6W</v>
      </c>
    </row>
    <row r="345" spans="1:20" x14ac:dyDescent="0.25">
      <c r="A345" s="2" t="s">
        <v>23</v>
      </c>
      <c r="B345" s="5">
        <v>344</v>
      </c>
      <c r="C345" t="str">
        <f>VLOOKUP(F345,partner!A344:Q1071,2,0)</f>
        <v>BTS</v>
      </c>
      <c r="E345" s="4" t="str">
        <f>customer!I345</f>
        <v>Blowout</v>
      </c>
      <c r="F345" s="4">
        <f>customer!F345</f>
        <v>4870930</v>
      </c>
      <c r="G345" s="4" t="str">
        <f t="shared" si="12"/>
        <v>1-Way</v>
      </c>
      <c r="H345" s="4" t="str">
        <f>customer!K345</f>
        <v>1-Way</v>
      </c>
      <c r="I345" s="10" t="str">
        <f>VLOOKUP(F345,partner!A344:Q1071,11,0)</f>
        <v>1-Way</v>
      </c>
      <c r="J345" s="6">
        <f>customer!C345</f>
        <v>45490</v>
      </c>
      <c r="K345" s="6">
        <f>customer!D345</f>
        <v>45490</v>
      </c>
      <c r="L345" s="6">
        <f>customer!E345</f>
        <v>45490</v>
      </c>
      <c r="M345" s="8"/>
      <c r="N345" s="4" t="str">
        <f>customer!G345</f>
        <v>SKD343</v>
      </c>
      <c r="O345" s="7" t="str">
        <f>customer!L345</f>
        <v>11-20</v>
      </c>
      <c r="P345">
        <v>1</v>
      </c>
      <c r="Q345" t="s">
        <v>1564</v>
      </c>
      <c r="S345" s="4" t="str">
        <f t="shared" si="13"/>
        <v>6W</v>
      </c>
      <c r="T345" t="str">
        <f>customer!J345</f>
        <v>6W</v>
      </c>
    </row>
    <row r="346" spans="1:20" x14ac:dyDescent="0.25">
      <c r="A346" s="2" t="s">
        <v>23</v>
      </c>
      <c r="B346" s="5">
        <v>345</v>
      </c>
      <c r="C346" t="str">
        <f>VLOOKUP(F346,partner!A345:Q1072,2,0)</f>
        <v>BTS</v>
      </c>
      <c r="E346" s="4" t="str">
        <f>customer!I346</f>
        <v>Blowout</v>
      </c>
      <c r="F346" s="4">
        <f>customer!F346</f>
        <v>4871001</v>
      </c>
      <c r="G346" s="4" t="str">
        <f t="shared" si="12"/>
        <v>1-Way</v>
      </c>
      <c r="H346" s="4" t="str">
        <f>customer!K346</f>
        <v>1-Way</v>
      </c>
      <c r="I346" s="10" t="str">
        <f>VLOOKUP(F346,partner!A345:Q1072,11,0)</f>
        <v>1-Way</v>
      </c>
      <c r="J346" s="6">
        <f>customer!C346</f>
        <v>45490</v>
      </c>
      <c r="K346" s="6">
        <f>customer!D346</f>
        <v>45490</v>
      </c>
      <c r="L346" s="6">
        <f>customer!E346</f>
        <v>45490</v>
      </c>
      <c r="M346" s="8"/>
      <c r="N346" s="4" t="str">
        <f>customer!G346</f>
        <v>SKD344</v>
      </c>
      <c r="O346" s="7" t="str">
        <f>customer!L346</f>
        <v>11-20</v>
      </c>
      <c r="P346">
        <v>1</v>
      </c>
      <c r="Q346" t="s">
        <v>1564</v>
      </c>
      <c r="S346" s="4" t="str">
        <f t="shared" si="13"/>
        <v>6W</v>
      </c>
      <c r="T346" t="str">
        <f>customer!J346</f>
        <v>6W</v>
      </c>
    </row>
    <row r="347" spans="1:20" x14ac:dyDescent="0.25">
      <c r="A347" s="2" t="s">
        <v>23</v>
      </c>
      <c r="B347" s="5">
        <v>346</v>
      </c>
      <c r="C347" t="str">
        <f>VLOOKUP(F347,partner!A346:Q1073,2,0)</f>
        <v>RNV</v>
      </c>
      <c r="E347" s="4" t="str">
        <f>customer!I347</f>
        <v>Blowout</v>
      </c>
      <c r="F347" s="4">
        <f>customer!F347</f>
        <v>4871002</v>
      </c>
      <c r="G347" s="4" t="str">
        <f t="shared" si="12"/>
        <v>1-Way</v>
      </c>
      <c r="H347" s="4" t="str">
        <f>customer!K347</f>
        <v>1-Way</v>
      </c>
      <c r="I347" s="10" t="str">
        <f>VLOOKUP(F347,partner!A346:Q1073,11,0)</f>
        <v>1-Way</v>
      </c>
      <c r="J347" s="6">
        <f>customer!C347</f>
        <v>45490</v>
      </c>
      <c r="K347" s="6">
        <f>customer!D347</f>
        <v>45490</v>
      </c>
      <c r="L347" s="6">
        <f>customer!E347</f>
        <v>45490</v>
      </c>
      <c r="M347" s="8"/>
      <c r="N347" s="4" t="str">
        <f>customer!G347</f>
        <v>SKD345</v>
      </c>
      <c r="O347" s="7" t="str">
        <f>customer!L347</f>
        <v>11-20</v>
      </c>
      <c r="P347">
        <v>1</v>
      </c>
      <c r="Q347" t="s">
        <v>1564</v>
      </c>
      <c r="S347" s="4" t="str">
        <f t="shared" si="13"/>
        <v>6W</v>
      </c>
      <c r="T347" t="str">
        <f>customer!J347</f>
        <v>6W</v>
      </c>
    </row>
    <row r="348" spans="1:20" x14ac:dyDescent="0.25">
      <c r="A348" s="2" t="s">
        <v>23</v>
      </c>
      <c r="B348" s="5">
        <v>347</v>
      </c>
      <c r="C348" t="str">
        <f>VLOOKUP(F348,partner!A347:Q1074,2,0)</f>
        <v>BTS</v>
      </c>
      <c r="E348" s="4" t="str">
        <f>customer!I348</f>
        <v>Blowout</v>
      </c>
      <c r="F348" s="4">
        <f>customer!F348</f>
        <v>4871003</v>
      </c>
      <c r="G348" s="4" t="str">
        <f t="shared" si="12"/>
        <v>1-Way</v>
      </c>
      <c r="H348" s="4" t="str">
        <f>customer!K348</f>
        <v>1-Way</v>
      </c>
      <c r="I348" s="10" t="str">
        <f>VLOOKUP(F348,partner!A347:Q1074,11,0)</f>
        <v>1-Way</v>
      </c>
      <c r="J348" s="6">
        <f>customer!C348</f>
        <v>45490</v>
      </c>
      <c r="K348" s="6">
        <f>customer!D348</f>
        <v>45490</v>
      </c>
      <c r="L348" s="6">
        <f>customer!E348</f>
        <v>45490</v>
      </c>
      <c r="M348" s="8"/>
      <c r="N348" s="4" t="str">
        <f>customer!G348</f>
        <v>SKD346</v>
      </c>
      <c r="O348" s="7" t="str">
        <f>customer!L348</f>
        <v>11-20</v>
      </c>
      <c r="P348">
        <v>1</v>
      </c>
      <c r="Q348" t="s">
        <v>1564</v>
      </c>
      <c r="S348" s="4" t="str">
        <f t="shared" si="13"/>
        <v>6W</v>
      </c>
      <c r="T348" t="str">
        <f>customer!J348</f>
        <v>6W</v>
      </c>
    </row>
    <row r="349" spans="1:20" x14ac:dyDescent="0.25">
      <c r="A349" s="2" t="s">
        <v>23</v>
      </c>
      <c r="B349" s="5">
        <v>348</v>
      </c>
      <c r="C349" t="str">
        <f>VLOOKUP(F349,partner!A348:Q1075,2,0)</f>
        <v>RNV</v>
      </c>
      <c r="E349" s="4" t="str">
        <f>customer!I349</f>
        <v>Blowout</v>
      </c>
      <c r="F349" s="4">
        <f>customer!F349</f>
        <v>4871004</v>
      </c>
      <c r="G349" s="4" t="str">
        <f t="shared" si="12"/>
        <v>1-Way</v>
      </c>
      <c r="H349" s="4" t="str">
        <f>customer!K349</f>
        <v>1-Way</v>
      </c>
      <c r="I349" s="10" t="str">
        <f>VLOOKUP(F349,partner!A348:Q1075,11,0)</f>
        <v>1-Way</v>
      </c>
      <c r="J349" s="6">
        <f>customer!C349</f>
        <v>45490</v>
      </c>
      <c r="K349" s="6">
        <f>customer!D349</f>
        <v>45490</v>
      </c>
      <c r="L349" s="6">
        <f>customer!E349</f>
        <v>45490</v>
      </c>
      <c r="M349" s="8"/>
      <c r="N349" s="4" t="str">
        <f>customer!G349</f>
        <v>SKD347</v>
      </c>
      <c r="O349" s="7" t="str">
        <f>customer!L349</f>
        <v>11-20</v>
      </c>
      <c r="P349">
        <v>1</v>
      </c>
      <c r="Q349" t="s">
        <v>1564</v>
      </c>
      <c r="S349" s="4" t="str">
        <f t="shared" si="13"/>
        <v>6W</v>
      </c>
      <c r="T349" t="str">
        <f>customer!J349</f>
        <v>6W</v>
      </c>
    </row>
    <row r="350" spans="1:20" x14ac:dyDescent="0.25">
      <c r="A350" s="2" t="s">
        <v>23</v>
      </c>
      <c r="B350" s="5">
        <v>349</v>
      </c>
      <c r="C350" t="str">
        <f>VLOOKUP(F350,partner!A349:Q1076,2,0)</f>
        <v>WSR</v>
      </c>
      <c r="E350" s="4" t="str">
        <f>customer!I350</f>
        <v>Blowout</v>
      </c>
      <c r="F350" s="4">
        <f>customer!F350</f>
        <v>4871005</v>
      </c>
      <c r="G350" s="4" t="str">
        <f t="shared" si="12"/>
        <v>1-Way</v>
      </c>
      <c r="H350" s="4" t="str">
        <f>customer!K350</f>
        <v>1-Way</v>
      </c>
      <c r="I350" s="10" t="str">
        <f>VLOOKUP(F350,partner!A349:Q1076,11,0)</f>
        <v>1-Way</v>
      </c>
      <c r="J350" s="6">
        <f>customer!C350</f>
        <v>45490</v>
      </c>
      <c r="K350" s="6">
        <f>customer!D350</f>
        <v>45490</v>
      </c>
      <c r="L350" s="6">
        <f>customer!E350</f>
        <v>45490</v>
      </c>
      <c r="M350" s="8"/>
      <c r="N350" s="4" t="str">
        <f>customer!G350</f>
        <v>SKD377</v>
      </c>
      <c r="O350" s="7" t="str">
        <f>customer!L350</f>
        <v>11-20</v>
      </c>
      <c r="P350">
        <v>1</v>
      </c>
      <c r="Q350" t="s">
        <v>1564</v>
      </c>
      <c r="S350" s="4" t="str">
        <f t="shared" si="13"/>
        <v>6W</v>
      </c>
      <c r="T350" t="str">
        <f>customer!J350</f>
        <v>6W</v>
      </c>
    </row>
    <row r="351" spans="1:20" x14ac:dyDescent="0.25">
      <c r="A351" s="2" t="s">
        <v>23</v>
      </c>
      <c r="B351" s="5">
        <v>350</v>
      </c>
      <c r="C351" t="str">
        <f>VLOOKUP(F351,partner!A350:Q1077,2,0)</f>
        <v>BTS</v>
      </c>
      <c r="E351" s="4" t="str">
        <f>customer!I351</f>
        <v>Blowout</v>
      </c>
      <c r="F351" s="4">
        <f>customer!F351</f>
        <v>4871006</v>
      </c>
      <c r="G351" s="4" t="str">
        <f t="shared" si="12"/>
        <v>1-Way</v>
      </c>
      <c r="H351" s="4" t="str">
        <f>customer!K351</f>
        <v>1-Way</v>
      </c>
      <c r="I351" s="10" t="str">
        <f>VLOOKUP(F351,partner!A350:Q1077,11,0)</f>
        <v>1-Way</v>
      </c>
      <c r="J351" s="6">
        <f>customer!C351</f>
        <v>45490</v>
      </c>
      <c r="K351" s="6">
        <f>customer!D351</f>
        <v>45490</v>
      </c>
      <c r="L351" s="6">
        <f>customer!E351</f>
        <v>45490</v>
      </c>
      <c r="M351" s="8"/>
      <c r="N351" s="4" t="str">
        <f>customer!G351</f>
        <v>SKD378</v>
      </c>
      <c r="O351" s="7" t="str">
        <f>customer!L351</f>
        <v>11-20</v>
      </c>
      <c r="P351">
        <v>1</v>
      </c>
      <c r="Q351" t="s">
        <v>1564</v>
      </c>
      <c r="S351" s="4" t="str">
        <f t="shared" si="13"/>
        <v>6W</v>
      </c>
      <c r="T351" t="str">
        <f>customer!J351</f>
        <v>6W</v>
      </c>
    </row>
    <row r="352" spans="1:20" x14ac:dyDescent="0.25">
      <c r="A352" s="2" t="s">
        <v>23</v>
      </c>
      <c r="B352" s="5">
        <v>351</v>
      </c>
      <c r="C352" t="str">
        <f>VLOOKUP(F352,partner!A351:Q1078,2,0)</f>
        <v>WSR</v>
      </c>
      <c r="E352" s="4" t="str">
        <f>customer!I352</f>
        <v>Empty Package</v>
      </c>
      <c r="F352" s="4">
        <f>customer!F352</f>
        <v>4871007</v>
      </c>
      <c r="G352" s="4" t="str">
        <f t="shared" si="12"/>
        <v>1-Way</v>
      </c>
      <c r="H352" s="4" t="str">
        <f>customer!K352</f>
        <v>1-Way</v>
      </c>
      <c r="I352" s="10" t="str">
        <f>VLOOKUP(F352,partner!A351:Q1078,11,0)</f>
        <v>1-Way</v>
      </c>
      <c r="J352" s="6">
        <f>customer!C352</f>
        <v>45490</v>
      </c>
      <c r="K352" s="6">
        <f>customer!D352</f>
        <v>45490</v>
      </c>
      <c r="L352" s="6">
        <f>customer!E352</f>
        <v>45490</v>
      </c>
      <c r="M352" s="8"/>
      <c r="N352" s="4" t="str">
        <f>customer!G352</f>
        <v>SKD334</v>
      </c>
      <c r="O352" s="7" t="str">
        <f>customer!L352</f>
        <v>6-10</v>
      </c>
      <c r="P352">
        <v>1</v>
      </c>
      <c r="Q352" t="s">
        <v>1564</v>
      </c>
      <c r="S352" s="4" t="str">
        <f t="shared" si="13"/>
        <v>6W</v>
      </c>
      <c r="T352" t="str">
        <f>customer!J352</f>
        <v>6W</v>
      </c>
    </row>
    <row r="353" spans="1:20" x14ac:dyDescent="0.25">
      <c r="A353" s="2" t="s">
        <v>23</v>
      </c>
      <c r="B353" s="5">
        <v>352</v>
      </c>
      <c r="C353" t="str">
        <f>VLOOKUP(F353,partner!A352:Q1079,2,0)</f>
        <v>WSR</v>
      </c>
      <c r="E353" s="4" t="str">
        <f>customer!I353</f>
        <v>Empty Package</v>
      </c>
      <c r="F353" s="4">
        <f>customer!F353</f>
        <v>4871008</v>
      </c>
      <c r="G353" s="4" t="str">
        <f t="shared" si="12"/>
        <v>1-Way</v>
      </c>
      <c r="H353" s="4" t="str">
        <f>customer!K353</f>
        <v>1-Way</v>
      </c>
      <c r="I353" s="10" t="str">
        <f>VLOOKUP(F353,partner!A352:Q1079,11,0)</f>
        <v>1-Way</v>
      </c>
      <c r="J353" s="6">
        <f>customer!C353</f>
        <v>45490</v>
      </c>
      <c r="K353" s="6">
        <f>customer!D353</f>
        <v>45490</v>
      </c>
      <c r="L353" s="6">
        <f>customer!E353</f>
        <v>45490</v>
      </c>
      <c r="M353" s="8"/>
      <c r="N353" s="4" t="str">
        <f>customer!G353</f>
        <v>SKD316</v>
      </c>
      <c r="O353" s="7" t="str">
        <f>customer!L353</f>
        <v>11-20</v>
      </c>
      <c r="P353">
        <v>1</v>
      </c>
      <c r="Q353" t="s">
        <v>1564</v>
      </c>
      <c r="S353" s="4" t="str">
        <f t="shared" si="13"/>
        <v>6W</v>
      </c>
      <c r="T353" t="str">
        <f>customer!J353</f>
        <v>6W</v>
      </c>
    </row>
    <row r="354" spans="1:20" x14ac:dyDescent="0.25">
      <c r="A354" s="2" t="s">
        <v>23</v>
      </c>
      <c r="B354" s="5">
        <v>353</v>
      </c>
      <c r="C354" t="str">
        <f>VLOOKUP(F354,partner!A353:Q1080,2,0)</f>
        <v>WSR</v>
      </c>
      <c r="E354" s="4" t="str">
        <f>customer!I354</f>
        <v>Empty Package</v>
      </c>
      <c r="F354" s="4">
        <f>customer!F354</f>
        <v>4871009</v>
      </c>
      <c r="G354" s="4" t="str">
        <f t="shared" si="12"/>
        <v>1-Way</v>
      </c>
      <c r="H354" s="4" t="str">
        <f>customer!K354</f>
        <v>1-Way</v>
      </c>
      <c r="I354" s="10" t="str">
        <f>VLOOKUP(F354,partner!A353:Q1080,11,0)</f>
        <v>1-Way</v>
      </c>
      <c r="J354" s="6">
        <f>customer!C354</f>
        <v>45490</v>
      </c>
      <c r="K354" s="6">
        <f>customer!D354</f>
        <v>45490</v>
      </c>
      <c r="L354" s="6">
        <f>customer!E354</f>
        <v>45490</v>
      </c>
      <c r="M354" s="8"/>
      <c r="N354" s="4" t="str">
        <f>customer!G354</f>
        <v>SKD307</v>
      </c>
      <c r="O354" s="7" t="str">
        <f>customer!L354</f>
        <v>0-5</v>
      </c>
      <c r="P354">
        <v>1</v>
      </c>
      <c r="Q354" t="s">
        <v>1564</v>
      </c>
      <c r="S354" s="4" t="str">
        <f t="shared" si="13"/>
        <v>6W</v>
      </c>
      <c r="T354" t="str">
        <f>customer!J354</f>
        <v>6W</v>
      </c>
    </row>
    <row r="355" spans="1:20" x14ac:dyDescent="0.25">
      <c r="A355" s="2" t="s">
        <v>23</v>
      </c>
      <c r="B355" s="5">
        <v>354</v>
      </c>
      <c r="C355" t="str">
        <f>VLOOKUP(F355,partner!A354:Q1081,2,0)</f>
        <v>RNV</v>
      </c>
      <c r="E355" s="4" t="str">
        <f>customer!I355</f>
        <v>Empty Package</v>
      </c>
      <c r="F355" s="4">
        <f>customer!F355</f>
        <v>4871010</v>
      </c>
      <c r="G355" s="4" t="str">
        <f t="shared" si="12"/>
        <v>1-Way</v>
      </c>
      <c r="H355" s="4" t="str">
        <f>customer!K355</f>
        <v>1-Way</v>
      </c>
      <c r="I355" s="10" t="str">
        <f>VLOOKUP(F355,partner!A354:Q1081,11,0)</f>
        <v>1-Way</v>
      </c>
      <c r="J355" s="6">
        <f>customer!C355</f>
        <v>45490</v>
      </c>
      <c r="K355" s="6">
        <f>customer!D355</f>
        <v>45490</v>
      </c>
      <c r="L355" s="6">
        <f>customer!E355</f>
        <v>45490</v>
      </c>
      <c r="M355" s="8"/>
      <c r="N355" s="4" t="str">
        <f>customer!G355</f>
        <v>SKD324</v>
      </c>
      <c r="O355" s="7" t="str">
        <f>customer!L355</f>
        <v>6-10</v>
      </c>
      <c r="P355">
        <v>1</v>
      </c>
      <c r="Q355" t="s">
        <v>1564</v>
      </c>
      <c r="S355" s="4" t="str">
        <f t="shared" si="13"/>
        <v>6W</v>
      </c>
      <c r="T355" t="str">
        <f>customer!J355</f>
        <v>6W</v>
      </c>
    </row>
    <row r="356" spans="1:20" x14ac:dyDescent="0.25">
      <c r="A356" s="2" t="s">
        <v>23</v>
      </c>
      <c r="B356" s="5">
        <v>355</v>
      </c>
      <c r="C356" t="str">
        <f>VLOOKUP(F356,partner!A355:Q1082,2,0)</f>
        <v>BTS</v>
      </c>
      <c r="E356" s="4" t="str">
        <f>customer!I356</f>
        <v>Empty Package</v>
      </c>
      <c r="F356" s="4">
        <f>customer!F356</f>
        <v>4871041</v>
      </c>
      <c r="G356" s="4" t="str">
        <f t="shared" si="12"/>
        <v>1-Way</v>
      </c>
      <c r="H356" s="4" t="str">
        <f>customer!K356</f>
        <v>1-Way</v>
      </c>
      <c r="I356" s="10" t="str">
        <f>VLOOKUP(F356,partner!A355:Q1082,11,0)</f>
        <v>1-Way</v>
      </c>
      <c r="J356" s="6">
        <f>customer!C356</f>
        <v>45490</v>
      </c>
      <c r="K356" s="6">
        <f>customer!D356</f>
        <v>45490</v>
      </c>
      <c r="L356" s="6">
        <f>customer!E356</f>
        <v>45490</v>
      </c>
      <c r="M356" s="8"/>
      <c r="N356" s="4" t="str">
        <f>customer!G356</f>
        <v>SKD336</v>
      </c>
      <c r="O356" s="7" t="str">
        <f>customer!L356</f>
        <v>0-5</v>
      </c>
      <c r="P356">
        <v>1</v>
      </c>
      <c r="Q356" t="s">
        <v>1564</v>
      </c>
      <c r="S356" s="4" t="str">
        <f t="shared" si="13"/>
        <v>6W</v>
      </c>
      <c r="T356" t="str">
        <f>customer!J356</f>
        <v>6W</v>
      </c>
    </row>
    <row r="357" spans="1:20" x14ac:dyDescent="0.25">
      <c r="A357" s="2" t="s">
        <v>23</v>
      </c>
      <c r="B357" s="5">
        <v>356</v>
      </c>
      <c r="C357" t="str">
        <f>VLOOKUP(F357,partner!A356:Q1083,2,0)</f>
        <v>BTS</v>
      </c>
      <c r="E357" s="4" t="str">
        <f>customer!I357</f>
        <v>Empty Package</v>
      </c>
      <c r="F357" s="4">
        <f>customer!F357</f>
        <v>4871093</v>
      </c>
      <c r="G357" s="4" t="str">
        <f t="shared" si="12"/>
        <v>1-Way</v>
      </c>
      <c r="H357" s="4" t="str">
        <f>customer!K357</f>
        <v>1-Way</v>
      </c>
      <c r="I357" s="10" t="str">
        <f>VLOOKUP(F357,partner!A356:Q1083,11,0)</f>
        <v>1-Way</v>
      </c>
      <c r="J357" s="6">
        <f>customer!C357</f>
        <v>45490</v>
      </c>
      <c r="K357" s="6">
        <f>customer!D357</f>
        <v>45490</v>
      </c>
      <c r="L357" s="6">
        <f>customer!E357</f>
        <v>45490</v>
      </c>
      <c r="M357" s="8"/>
      <c r="N357" s="4" t="str">
        <f>customer!G357</f>
        <v>SKD316</v>
      </c>
      <c r="O357" s="7" t="str">
        <f>customer!L357</f>
        <v>11-20</v>
      </c>
      <c r="P357">
        <v>1</v>
      </c>
      <c r="Q357" t="s">
        <v>1564</v>
      </c>
      <c r="S357" s="4" t="str">
        <f t="shared" si="13"/>
        <v>6W</v>
      </c>
      <c r="T357" t="str">
        <f>customer!J357</f>
        <v>6W</v>
      </c>
    </row>
    <row r="358" spans="1:20" x14ac:dyDescent="0.25">
      <c r="A358" s="2" t="s">
        <v>23</v>
      </c>
      <c r="B358" s="5">
        <v>357</v>
      </c>
      <c r="C358" t="str">
        <f>VLOOKUP(F358,partner!A357:Q1084,2,0)</f>
        <v>WSR</v>
      </c>
      <c r="E358" s="4" t="str">
        <f>customer!I358</f>
        <v>Empty Package</v>
      </c>
      <c r="F358" s="4">
        <f>customer!F358</f>
        <v>4871094</v>
      </c>
      <c r="G358" s="4" t="str">
        <f t="shared" si="12"/>
        <v>1-Way</v>
      </c>
      <c r="H358" s="4" t="str">
        <f>customer!K358</f>
        <v>1-Way</v>
      </c>
      <c r="I358" s="10" t="str">
        <f>VLOOKUP(F358,partner!A357:Q1084,11,0)</f>
        <v>1-Way</v>
      </c>
      <c r="J358" s="6">
        <f>customer!C358</f>
        <v>45490</v>
      </c>
      <c r="K358" s="6">
        <f>customer!D358</f>
        <v>45490</v>
      </c>
      <c r="L358" s="6">
        <f>customer!E358</f>
        <v>45490</v>
      </c>
      <c r="M358" s="8"/>
      <c r="N358" s="4" t="str">
        <f>customer!G358</f>
        <v>SKD328</v>
      </c>
      <c r="O358" s="7" t="str">
        <f>customer!L358</f>
        <v>6-10</v>
      </c>
      <c r="P358">
        <v>1</v>
      </c>
      <c r="Q358" t="s">
        <v>1564</v>
      </c>
      <c r="S358" s="4" t="str">
        <f t="shared" si="13"/>
        <v>6W</v>
      </c>
      <c r="T358" t="str">
        <f>customer!J358</f>
        <v>6W</v>
      </c>
    </row>
    <row r="359" spans="1:20" x14ac:dyDescent="0.25">
      <c r="A359" s="2" t="s">
        <v>23</v>
      </c>
      <c r="B359" s="5">
        <v>358</v>
      </c>
      <c r="C359" t="str">
        <f>VLOOKUP(F359,partner!A358:Q1085,2,0)</f>
        <v>WSR</v>
      </c>
      <c r="E359" s="4" t="str">
        <f>customer!I359</f>
        <v>Empty Package</v>
      </c>
      <c r="F359" s="4">
        <f>customer!F359</f>
        <v>4871095</v>
      </c>
      <c r="G359" s="4" t="str">
        <f t="shared" si="12"/>
        <v>1-Way</v>
      </c>
      <c r="H359" s="4" t="str">
        <f>customer!K359</f>
        <v>1-Way</v>
      </c>
      <c r="I359" s="10" t="str">
        <f>VLOOKUP(F359,partner!A358:Q1085,11,0)</f>
        <v>1-Way</v>
      </c>
      <c r="J359" s="6">
        <f>customer!C359</f>
        <v>45490</v>
      </c>
      <c r="K359" s="6">
        <f>customer!D359</f>
        <v>45490</v>
      </c>
      <c r="L359" s="6">
        <f>customer!E359</f>
        <v>45490</v>
      </c>
      <c r="M359" s="8"/>
      <c r="N359" s="4" t="str">
        <f>customer!G359</f>
        <v>SKD313</v>
      </c>
      <c r="O359" s="7" t="str">
        <f>customer!L359</f>
        <v>6-10</v>
      </c>
      <c r="P359">
        <v>1</v>
      </c>
      <c r="Q359" t="s">
        <v>1564</v>
      </c>
      <c r="S359" s="4" t="str">
        <f t="shared" si="13"/>
        <v>6W</v>
      </c>
      <c r="T359" t="str">
        <f>customer!J359</f>
        <v>6W</v>
      </c>
    </row>
    <row r="360" spans="1:20" x14ac:dyDescent="0.25">
      <c r="A360" s="2" t="s">
        <v>23</v>
      </c>
      <c r="B360" s="5">
        <v>359</v>
      </c>
      <c r="C360" t="str">
        <f>VLOOKUP(F360,partner!A359:Q1086,2,0)</f>
        <v>RNV</v>
      </c>
      <c r="E360" s="4" t="str">
        <f>customer!I360</f>
        <v>Normal</v>
      </c>
      <c r="F360" s="4">
        <f>customer!F360</f>
        <v>4847752</v>
      </c>
      <c r="G360" s="4" t="str">
        <f t="shared" si="12"/>
        <v>1-Way</v>
      </c>
      <c r="H360" s="4" t="str">
        <f>customer!K360</f>
        <v>1-Way</v>
      </c>
      <c r="I360" s="10" t="str">
        <f>VLOOKUP(F360,partner!A359:Q1086,11,0)</f>
        <v>1-Way</v>
      </c>
      <c r="J360" s="6">
        <f>customer!C360</f>
        <v>45491</v>
      </c>
      <c r="K360" s="6">
        <f>customer!D360</f>
        <v>45491</v>
      </c>
      <c r="L360" s="6">
        <f>customer!E360</f>
        <v>45491</v>
      </c>
      <c r="M360" s="8"/>
      <c r="N360" s="4" t="str">
        <f>customer!G360</f>
        <v>SKD335</v>
      </c>
      <c r="O360" s="7" t="str">
        <f>customer!L360</f>
        <v>21-30</v>
      </c>
      <c r="P360">
        <v>1</v>
      </c>
      <c r="Q360" t="s">
        <v>1564</v>
      </c>
      <c r="S360" s="4" t="str">
        <f t="shared" si="13"/>
        <v>6W</v>
      </c>
      <c r="T360" t="str">
        <f>customer!J360</f>
        <v>6W</v>
      </c>
    </row>
    <row r="361" spans="1:20" x14ac:dyDescent="0.25">
      <c r="A361" s="2" t="s">
        <v>23</v>
      </c>
      <c r="B361" s="5">
        <v>360</v>
      </c>
      <c r="C361" t="str">
        <f>VLOOKUP(F361,partner!A360:Q1087,2,0)</f>
        <v>RNV</v>
      </c>
      <c r="E361" s="4" t="str">
        <f>customer!I361</f>
        <v>Normal</v>
      </c>
      <c r="F361" s="4">
        <f>customer!F361</f>
        <v>4847751</v>
      </c>
      <c r="G361" s="4" t="str">
        <f t="shared" si="12"/>
        <v>1-Way</v>
      </c>
      <c r="H361" s="4" t="str">
        <f>customer!K361</f>
        <v>1-Way</v>
      </c>
      <c r="I361" s="10" t="str">
        <f>VLOOKUP(F361,partner!A360:Q1087,11,0)</f>
        <v>1-Way</v>
      </c>
      <c r="J361" s="6">
        <f>customer!C361</f>
        <v>45491</v>
      </c>
      <c r="K361" s="6">
        <f>customer!D361</f>
        <v>45491</v>
      </c>
      <c r="L361" s="6">
        <f>customer!E361</f>
        <v>45491</v>
      </c>
      <c r="M361" s="8"/>
      <c r="N361" s="4" t="str">
        <f>customer!G361</f>
        <v>SKD331</v>
      </c>
      <c r="O361" s="7" t="str">
        <f>customer!L361</f>
        <v>6-10</v>
      </c>
      <c r="P361">
        <v>1</v>
      </c>
      <c r="Q361" t="s">
        <v>1564</v>
      </c>
      <c r="S361" s="4" t="str">
        <f t="shared" si="13"/>
        <v>6W</v>
      </c>
      <c r="T361" t="str">
        <f>customer!J361</f>
        <v>6W</v>
      </c>
    </row>
    <row r="362" spans="1:20" x14ac:dyDescent="0.25">
      <c r="A362" s="2" t="s">
        <v>23</v>
      </c>
      <c r="B362" s="5">
        <v>361</v>
      </c>
      <c r="C362" t="str">
        <f>VLOOKUP(F362,partner!A361:Q1088,2,0)</f>
        <v>RNV</v>
      </c>
      <c r="E362" s="4" t="str">
        <f>customer!I362</f>
        <v>Normal</v>
      </c>
      <c r="F362" s="4">
        <f>customer!F362</f>
        <v>4847722</v>
      </c>
      <c r="G362" s="4" t="str">
        <f t="shared" si="12"/>
        <v>1-Way</v>
      </c>
      <c r="H362" s="4" t="str">
        <f>customer!K362</f>
        <v>1-Way</v>
      </c>
      <c r="I362" s="10" t="str">
        <f>VLOOKUP(F362,partner!A361:Q1088,11,0)</f>
        <v>1-Way</v>
      </c>
      <c r="J362" s="6">
        <f>customer!C362</f>
        <v>45491</v>
      </c>
      <c r="K362" s="6">
        <f>customer!D362</f>
        <v>45491</v>
      </c>
      <c r="L362" s="6">
        <f>customer!E362</f>
        <v>45491</v>
      </c>
      <c r="M362" s="8"/>
      <c r="N362" s="4" t="str">
        <f>customer!G362</f>
        <v>SKD311</v>
      </c>
      <c r="O362" s="7" t="str">
        <f>customer!L362</f>
        <v>11-20</v>
      </c>
      <c r="P362">
        <v>1</v>
      </c>
      <c r="Q362" t="s">
        <v>1564</v>
      </c>
      <c r="S362" s="4" t="str">
        <f t="shared" si="13"/>
        <v>6W</v>
      </c>
      <c r="T362" t="str">
        <f>customer!J362</f>
        <v>6W</v>
      </c>
    </row>
    <row r="363" spans="1:20" x14ac:dyDescent="0.25">
      <c r="A363" s="2" t="s">
        <v>23</v>
      </c>
      <c r="B363" s="5">
        <v>362</v>
      </c>
      <c r="C363" t="str">
        <f>VLOOKUP(F363,partner!A362:Q1089,2,0)</f>
        <v>WSR</v>
      </c>
      <c r="E363" s="4" t="str">
        <f>customer!I363</f>
        <v>Normal</v>
      </c>
      <c r="F363" s="4">
        <f>customer!F363</f>
        <v>4847783</v>
      </c>
      <c r="G363" s="4" t="str">
        <f t="shared" si="12"/>
        <v>1-Way</v>
      </c>
      <c r="H363" s="4" t="str">
        <f>customer!K363</f>
        <v>1-Way</v>
      </c>
      <c r="I363" s="10" t="str">
        <f>VLOOKUP(F363,partner!A362:Q1089,11,0)</f>
        <v>1-Way</v>
      </c>
      <c r="J363" s="6">
        <f>customer!C363</f>
        <v>45491</v>
      </c>
      <c r="K363" s="6">
        <f>customer!D363</f>
        <v>45491</v>
      </c>
      <c r="L363" s="6">
        <f>customer!E363</f>
        <v>45491</v>
      </c>
      <c r="M363" s="8"/>
      <c r="N363" s="4" t="str">
        <f>customer!G363</f>
        <v>SKD372</v>
      </c>
      <c r="O363" s="7" t="str">
        <f>customer!L363</f>
        <v>11-20</v>
      </c>
      <c r="P363">
        <v>1</v>
      </c>
      <c r="Q363" t="s">
        <v>1564</v>
      </c>
      <c r="S363" s="4" t="str">
        <f t="shared" si="13"/>
        <v>6W</v>
      </c>
      <c r="T363" t="str">
        <f>customer!J363</f>
        <v>6W</v>
      </c>
    </row>
    <row r="364" spans="1:20" x14ac:dyDescent="0.25">
      <c r="A364" s="2" t="s">
        <v>23</v>
      </c>
      <c r="B364" s="5">
        <v>363</v>
      </c>
      <c r="C364" t="str">
        <f>VLOOKUP(F364,partner!A363:Q1090,2,0)</f>
        <v>WSR</v>
      </c>
      <c r="E364" s="4" t="str">
        <f>customer!I364</f>
        <v>Blowout</v>
      </c>
      <c r="F364" s="4">
        <f>customer!F364</f>
        <v>4872211</v>
      </c>
      <c r="G364" s="4" t="str">
        <f t="shared" si="12"/>
        <v>1-Way</v>
      </c>
      <c r="H364" s="4" t="str">
        <f>customer!K364</f>
        <v>1-Way</v>
      </c>
      <c r="I364" s="10" t="str">
        <f>VLOOKUP(F364,partner!A363:Q1090,11,0)</f>
        <v>1-Way</v>
      </c>
      <c r="J364" s="6">
        <f>customer!C364</f>
        <v>45491</v>
      </c>
      <c r="K364" s="6">
        <f>customer!D364</f>
        <v>45491</v>
      </c>
      <c r="L364" s="6">
        <f>customer!E364</f>
        <v>45491</v>
      </c>
      <c r="M364" s="8"/>
      <c r="N364" s="4" t="str">
        <f>customer!G364</f>
        <v>SKD304</v>
      </c>
      <c r="O364" s="7" t="str">
        <f>customer!L364</f>
        <v>6-10</v>
      </c>
      <c r="P364">
        <v>1</v>
      </c>
      <c r="Q364" t="s">
        <v>1564</v>
      </c>
      <c r="S364" s="4" t="str">
        <f t="shared" si="13"/>
        <v>6W</v>
      </c>
      <c r="T364" t="str">
        <f>customer!J364</f>
        <v>6W</v>
      </c>
    </row>
    <row r="365" spans="1:20" x14ac:dyDescent="0.25">
      <c r="A365" s="2" t="s">
        <v>23</v>
      </c>
      <c r="B365" s="5">
        <v>364</v>
      </c>
      <c r="C365" t="str">
        <f>VLOOKUP(F365,partner!A364:Q1091,2,0)</f>
        <v>RNV</v>
      </c>
      <c r="E365" s="4" t="str">
        <f>customer!I365</f>
        <v>Blowout</v>
      </c>
      <c r="F365" s="4">
        <f>customer!F365</f>
        <v>4872212</v>
      </c>
      <c r="G365" s="4" t="str">
        <f t="shared" si="12"/>
        <v>1-Way</v>
      </c>
      <c r="H365" s="4" t="str">
        <f>customer!K365</f>
        <v>1-Way</v>
      </c>
      <c r="I365" s="10" t="str">
        <f>VLOOKUP(F365,partner!A364:Q1091,11,0)</f>
        <v>1-Way</v>
      </c>
      <c r="J365" s="6">
        <f>customer!C365</f>
        <v>45491</v>
      </c>
      <c r="K365" s="6">
        <f>customer!D365</f>
        <v>45491</v>
      </c>
      <c r="L365" s="6">
        <f>customer!E365</f>
        <v>45491</v>
      </c>
      <c r="M365" s="8"/>
      <c r="N365" s="4" t="str">
        <f>customer!G365</f>
        <v>SKD336</v>
      </c>
      <c r="O365" s="7" t="str">
        <f>customer!L365</f>
        <v>0-5</v>
      </c>
      <c r="P365">
        <v>1</v>
      </c>
      <c r="Q365" t="s">
        <v>1564</v>
      </c>
      <c r="S365" s="4" t="str">
        <f t="shared" si="13"/>
        <v>6W</v>
      </c>
      <c r="T365" t="str">
        <f>customer!J365</f>
        <v>6W</v>
      </c>
    </row>
    <row r="366" spans="1:20" x14ac:dyDescent="0.25">
      <c r="A366" s="2" t="s">
        <v>23</v>
      </c>
      <c r="B366" s="5">
        <v>365</v>
      </c>
      <c r="C366" t="str">
        <f>VLOOKUP(F366,partner!A365:Q1092,2,0)</f>
        <v>RNV</v>
      </c>
      <c r="E366" s="4" t="str">
        <f>customer!I366</f>
        <v>Empty Package</v>
      </c>
      <c r="F366" s="4">
        <f>customer!F366</f>
        <v>4872213</v>
      </c>
      <c r="G366" s="4" t="str">
        <f t="shared" si="12"/>
        <v>1-Way</v>
      </c>
      <c r="H366" s="4" t="str">
        <f>customer!K366</f>
        <v>1-Way</v>
      </c>
      <c r="I366" s="10" t="str">
        <f>VLOOKUP(F366,partner!A365:Q1092,11,0)</f>
        <v>1-Way</v>
      </c>
      <c r="J366" s="6">
        <f>customer!C366</f>
        <v>45491</v>
      </c>
      <c r="K366" s="6">
        <f>customer!D366</f>
        <v>45491</v>
      </c>
      <c r="L366" s="6">
        <f>customer!E366</f>
        <v>45491</v>
      </c>
      <c r="M366" s="8"/>
      <c r="N366" s="4" t="str">
        <f>customer!G366</f>
        <v>SKD309</v>
      </c>
      <c r="O366" s="7" t="str">
        <f>customer!L366</f>
        <v>11-20</v>
      </c>
      <c r="P366">
        <v>1</v>
      </c>
      <c r="Q366" t="s">
        <v>1564</v>
      </c>
      <c r="S366" s="4" t="str">
        <f t="shared" si="13"/>
        <v>6W</v>
      </c>
      <c r="T366" t="str">
        <f>customer!J366</f>
        <v>6W</v>
      </c>
    </row>
    <row r="367" spans="1:20" x14ac:dyDescent="0.25">
      <c r="A367" s="2" t="s">
        <v>23</v>
      </c>
      <c r="B367" s="5">
        <v>366</v>
      </c>
      <c r="C367" t="str">
        <f>VLOOKUP(F367,partner!A366:Q1093,2,0)</f>
        <v>RNV</v>
      </c>
      <c r="E367" s="4" t="str">
        <f>customer!I367</f>
        <v>Empty Package</v>
      </c>
      <c r="F367" s="4">
        <f>customer!F367</f>
        <v>4872214</v>
      </c>
      <c r="G367" s="4" t="str">
        <f t="shared" si="12"/>
        <v>1-Way</v>
      </c>
      <c r="H367" s="4" t="str">
        <f>customer!K367</f>
        <v>1-Way</v>
      </c>
      <c r="I367" s="10" t="str">
        <f>VLOOKUP(F367,partner!A366:Q1093,11,0)</f>
        <v>1-Way</v>
      </c>
      <c r="J367" s="6">
        <f>customer!C367</f>
        <v>45491</v>
      </c>
      <c r="K367" s="6">
        <f>customer!D367</f>
        <v>45491</v>
      </c>
      <c r="L367" s="6">
        <f>customer!E367</f>
        <v>45491</v>
      </c>
      <c r="M367" s="8"/>
      <c r="N367" s="4" t="str">
        <f>customer!G367</f>
        <v>SKD330</v>
      </c>
      <c r="O367" s="7" t="str">
        <f>customer!L367</f>
        <v>0-5</v>
      </c>
      <c r="P367">
        <v>1</v>
      </c>
      <c r="Q367" t="s">
        <v>1564</v>
      </c>
      <c r="S367" s="4" t="str">
        <f t="shared" si="13"/>
        <v>6W</v>
      </c>
      <c r="T367" t="str">
        <f>customer!J367</f>
        <v>6W</v>
      </c>
    </row>
    <row r="368" spans="1:20" x14ac:dyDescent="0.25">
      <c r="A368" s="2" t="s">
        <v>23</v>
      </c>
      <c r="B368" s="5">
        <v>367</v>
      </c>
      <c r="C368" t="str">
        <f>VLOOKUP(F368,partner!A367:Q1094,2,0)</f>
        <v>WSR</v>
      </c>
      <c r="E368" s="4" t="str">
        <f>customer!I368</f>
        <v>Empty Package</v>
      </c>
      <c r="F368" s="4">
        <f>customer!F368</f>
        <v>4872215</v>
      </c>
      <c r="G368" s="4" t="str">
        <f t="shared" si="12"/>
        <v>1-Way</v>
      </c>
      <c r="H368" s="4" t="str">
        <f>customer!K368</f>
        <v>1-Way</v>
      </c>
      <c r="I368" s="10" t="str">
        <f>VLOOKUP(F368,partner!A367:Q1094,11,0)</f>
        <v>1-Way</v>
      </c>
      <c r="J368" s="6">
        <f>customer!C368</f>
        <v>45491</v>
      </c>
      <c r="K368" s="6">
        <f>customer!D368</f>
        <v>45491</v>
      </c>
      <c r="L368" s="6">
        <f>customer!E368</f>
        <v>45491</v>
      </c>
      <c r="M368" s="8"/>
      <c r="N368" s="4" t="str">
        <f>customer!G368</f>
        <v>SKD328</v>
      </c>
      <c r="O368" s="7" t="str">
        <f>customer!L368</f>
        <v>6-10</v>
      </c>
      <c r="P368">
        <v>1</v>
      </c>
      <c r="Q368" t="s">
        <v>1564</v>
      </c>
      <c r="S368" s="4" t="str">
        <f t="shared" si="13"/>
        <v>6W</v>
      </c>
      <c r="T368" t="str">
        <f>customer!J368</f>
        <v>6W</v>
      </c>
    </row>
    <row r="369" spans="1:20" x14ac:dyDescent="0.25">
      <c r="A369" s="2" t="s">
        <v>23</v>
      </c>
      <c r="B369" s="5">
        <v>368</v>
      </c>
      <c r="C369" t="str">
        <f>VLOOKUP(F369,partner!A368:Q1095,2,0)</f>
        <v>WSR</v>
      </c>
      <c r="E369" s="4" t="str">
        <f>customer!I369</f>
        <v>Empty Package</v>
      </c>
      <c r="F369" s="4">
        <f>customer!F369</f>
        <v>4872216</v>
      </c>
      <c r="G369" s="4" t="str">
        <f t="shared" si="12"/>
        <v>1-Way</v>
      </c>
      <c r="H369" s="4" t="str">
        <f>customer!K369</f>
        <v>1-Way</v>
      </c>
      <c r="I369" s="10" t="str">
        <f>VLOOKUP(F369,partner!A368:Q1095,11,0)</f>
        <v>1-Way</v>
      </c>
      <c r="J369" s="6">
        <f>customer!C369</f>
        <v>45491</v>
      </c>
      <c r="K369" s="6">
        <f>customer!D369</f>
        <v>45491</v>
      </c>
      <c r="L369" s="6">
        <f>customer!E369</f>
        <v>45491</v>
      </c>
      <c r="M369" s="8"/>
      <c r="N369" s="4" t="str">
        <f>customer!G369</f>
        <v>SKD314</v>
      </c>
      <c r="O369" s="7" t="str">
        <f>customer!L369</f>
        <v>0-5</v>
      </c>
      <c r="P369">
        <v>1</v>
      </c>
      <c r="Q369" t="s">
        <v>1564</v>
      </c>
      <c r="S369" s="4" t="str">
        <f t="shared" si="13"/>
        <v>6W</v>
      </c>
      <c r="T369" t="str">
        <f>customer!J369</f>
        <v>6W</v>
      </c>
    </row>
    <row r="370" spans="1:20" x14ac:dyDescent="0.25">
      <c r="A370" s="2" t="s">
        <v>23</v>
      </c>
      <c r="B370" s="5">
        <v>369</v>
      </c>
      <c r="C370" t="str">
        <f>VLOOKUP(F370,partner!A369:Q1096,2,0)</f>
        <v>RNV</v>
      </c>
      <c r="E370" s="4" t="str">
        <f>customer!I370</f>
        <v>Empty Package</v>
      </c>
      <c r="F370" s="4">
        <f>customer!F370</f>
        <v>4872217</v>
      </c>
      <c r="G370" s="4" t="str">
        <f t="shared" si="12"/>
        <v>1-Way</v>
      </c>
      <c r="H370" s="4" t="str">
        <f>customer!K370</f>
        <v>1-Way</v>
      </c>
      <c r="I370" s="10" t="str">
        <f>VLOOKUP(F370,partner!A369:Q1096,11,0)</f>
        <v>1-Way</v>
      </c>
      <c r="J370" s="6">
        <f>customer!C370</f>
        <v>45491</v>
      </c>
      <c r="K370" s="6">
        <f>customer!D370</f>
        <v>45491</v>
      </c>
      <c r="L370" s="6">
        <f>customer!E370</f>
        <v>45491</v>
      </c>
      <c r="M370" s="8"/>
      <c r="N370" s="4" t="str">
        <f>customer!G370</f>
        <v>SKD323</v>
      </c>
      <c r="O370" s="7" t="str">
        <f>customer!L370</f>
        <v>11-20</v>
      </c>
      <c r="P370">
        <v>1</v>
      </c>
      <c r="Q370" t="s">
        <v>1564</v>
      </c>
      <c r="S370" s="4" t="str">
        <f t="shared" si="13"/>
        <v>6W</v>
      </c>
      <c r="T370" t="str">
        <f>customer!J370</f>
        <v>6W</v>
      </c>
    </row>
    <row r="371" spans="1:20" x14ac:dyDescent="0.25">
      <c r="A371" s="2" t="s">
        <v>23</v>
      </c>
      <c r="B371" s="5">
        <v>370</v>
      </c>
      <c r="C371" t="str">
        <f>VLOOKUP(F371,partner!A370:Q1097,2,0)</f>
        <v>RNV</v>
      </c>
      <c r="E371" s="4" t="str">
        <f>customer!I371</f>
        <v>Empty Package</v>
      </c>
      <c r="F371" s="4">
        <f>customer!F371</f>
        <v>4872218</v>
      </c>
      <c r="G371" s="4" t="str">
        <f t="shared" si="12"/>
        <v>1-Way</v>
      </c>
      <c r="H371" s="4" t="str">
        <f>customer!K371</f>
        <v>1-Way</v>
      </c>
      <c r="I371" s="10" t="str">
        <f>VLOOKUP(F371,partner!A370:Q1097,11,0)</f>
        <v>1-Way</v>
      </c>
      <c r="J371" s="6">
        <f>customer!C371</f>
        <v>45491</v>
      </c>
      <c r="K371" s="6">
        <f>customer!D371</f>
        <v>45491</v>
      </c>
      <c r="L371" s="6">
        <f>customer!E371</f>
        <v>45491</v>
      </c>
      <c r="M371" s="8"/>
      <c r="N371" s="4" t="str">
        <f>customer!G371</f>
        <v>SKD319</v>
      </c>
      <c r="O371" s="7" t="str">
        <f>customer!L371</f>
        <v>6-10</v>
      </c>
      <c r="P371">
        <v>1</v>
      </c>
      <c r="Q371" t="s">
        <v>1564</v>
      </c>
      <c r="S371" s="4" t="str">
        <f t="shared" si="13"/>
        <v>6W</v>
      </c>
      <c r="T371" t="str">
        <f>customer!J371</f>
        <v>6W</v>
      </c>
    </row>
    <row r="372" spans="1:20" x14ac:dyDescent="0.25">
      <c r="A372" s="2" t="s">
        <v>23</v>
      </c>
      <c r="B372" s="5">
        <v>371</v>
      </c>
      <c r="C372" t="str">
        <f>VLOOKUP(F372,partner!A371:Q1098,2,0)</f>
        <v>WSR</v>
      </c>
      <c r="E372" s="4" t="str">
        <f>customer!I372</f>
        <v>Empty Package</v>
      </c>
      <c r="F372" s="4">
        <f>customer!F372</f>
        <v>4872235</v>
      </c>
      <c r="G372" s="4" t="str">
        <f t="shared" si="12"/>
        <v>1-Way</v>
      </c>
      <c r="H372" s="4" t="str">
        <f>customer!K372</f>
        <v>1-Way</v>
      </c>
      <c r="I372" s="10" t="str">
        <f>VLOOKUP(F372,partner!A371:Q1098,11,0)</f>
        <v>1-Way</v>
      </c>
      <c r="J372" s="6">
        <f>customer!C372</f>
        <v>45491</v>
      </c>
      <c r="K372" s="6">
        <f>customer!D372</f>
        <v>45491</v>
      </c>
      <c r="L372" s="6">
        <f>customer!E372</f>
        <v>45491</v>
      </c>
      <c r="M372" s="8"/>
      <c r="N372" s="4" t="str">
        <f>customer!G372</f>
        <v>SKD329</v>
      </c>
      <c r="O372" s="7" t="str">
        <f>customer!L372</f>
        <v>21-30</v>
      </c>
      <c r="P372">
        <v>1</v>
      </c>
      <c r="Q372" t="s">
        <v>1564</v>
      </c>
      <c r="S372" s="4" t="str">
        <f t="shared" si="13"/>
        <v>6W</v>
      </c>
      <c r="T372" t="str">
        <f>customer!J372</f>
        <v>6W</v>
      </c>
    </row>
    <row r="373" spans="1:20" x14ac:dyDescent="0.25">
      <c r="A373" s="2" t="s">
        <v>23</v>
      </c>
      <c r="B373" s="5">
        <v>372</v>
      </c>
      <c r="C373" t="str">
        <f>VLOOKUP(F373,partner!A372:Q1099,2,0)</f>
        <v>RNV</v>
      </c>
      <c r="E373" s="4" t="str">
        <f>customer!I373</f>
        <v>Blowout</v>
      </c>
      <c r="F373" s="4">
        <f>customer!F373</f>
        <v>4872387</v>
      </c>
      <c r="G373" s="4" t="str">
        <f t="shared" si="12"/>
        <v>1-Way</v>
      </c>
      <c r="H373" s="4" t="str">
        <f>customer!K373</f>
        <v>1-Way</v>
      </c>
      <c r="I373" s="10" t="str">
        <f>VLOOKUP(F373,partner!A372:Q1099,11,0)</f>
        <v>1-Way</v>
      </c>
      <c r="J373" s="6">
        <f>customer!C373</f>
        <v>45491</v>
      </c>
      <c r="K373" s="6">
        <f>customer!D373</f>
        <v>45491</v>
      </c>
      <c r="L373" s="6">
        <f>customer!E373</f>
        <v>45491</v>
      </c>
      <c r="M373" s="8"/>
      <c r="N373" s="4" t="str">
        <f>customer!G373</f>
        <v>SKD332</v>
      </c>
      <c r="O373" s="7" t="str">
        <f>customer!L373</f>
        <v>6-10</v>
      </c>
      <c r="P373">
        <v>1</v>
      </c>
      <c r="Q373" t="s">
        <v>1564</v>
      </c>
      <c r="S373" s="4" t="str">
        <f t="shared" si="13"/>
        <v>6W</v>
      </c>
      <c r="T373" t="str">
        <f>customer!J373</f>
        <v>6W</v>
      </c>
    </row>
    <row r="374" spans="1:20" x14ac:dyDescent="0.25">
      <c r="A374" s="2" t="s">
        <v>23</v>
      </c>
      <c r="B374" s="5">
        <v>373</v>
      </c>
      <c r="C374" t="str">
        <f>VLOOKUP(F374,partner!A373:Q1100,2,0)</f>
        <v>RNV</v>
      </c>
      <c r="E374" s="4" t="str">
        <f>customer!I374</f>
        <v>Normal</v>
      </c>
      <c r="F374" s="4">
        <f>customer!F374</f>
        <v>4848183</v>
      </c>
      <c r="G374" s="4" t="str">
        <f t="shared" si="12"/>
        <v>1-Way</v>
      </c>
      <c r="H374" s="4" t="str">
        <f>customer!K374</f>
        <v>1-Way</v>
      </c>
      <c r="I374" s="10" t="str">
        <f>VLOOKUP(F374,partner!A373:Q1100,11,0)</f>
        <v>1-Way</v>
      </c>
      <c r="J374" s="6">
        <f>customer!C374</f>
        <v>45492</v>
      </c>
      <c r="K374" s="6">
        <f>customer!D374</f>
        <v>45492</v>
      </c>
      <c r="L374" s="6">
        <f>customer!E374</f>
        <v>45492</v>
      </c>
      <c r="M374" s="8"/>
      <c r="N374" s="4" t="str">
        <f>customer!G374</f>
        <v>SKD317</v>
      </c>
      <c r="O374" s="7" t="str">
        <f>customer!L374</f>
        <v>11-20</v>
      </c>
      <c r="P374">
        <v>1</v>
      </c>
      <c r="Q374" t="s">
        <v>1564</v>
      </c>
      <c r="S374" s="4" t="str">
        <f t="shared" si="13"/>
        <v>6W</v>
      </c>
      <c r="T374" t="str">
        <f>customer!J374</f>
        <v>6W</v>
      </c>
    </row>
    <row r="375" spans="1:20" x14ac:dyDescent="0.25">
      <c r="A375" s="2" t="s">
        <v>23</v>
      </c>
      <c r="B375" s="5">
        <v>374</v>
      </c>
      <c r="C375" t="str">
        <f>VLOOKUP(F375,partner!A374:Q1101,2,0)</f>
        <v>RNV</v>
      </c>
      <c r="E375" s="4" t="str">
        <f>customer!I375</f>
        <v>Normal</v>
      </c>
      <c r="F375" s="4">
        <f>customer!F375</f>
        <v>4848156</v>
      </c>
      <c r="G375" s="4" t="str">
        <f t="shared" si="12"/>
        <v>1-Way</v>
      </c>
      <c r="H375" s="4" t="str">
        <f>customer!K375</f>
        <v>1-Way</v>
      </c>
      <c r="I375" s="10" t="str">
        <f>VLOOKUP(F375,partner!A374:Q1101,11,0)</f>
        <v>1-Way</v>
      </c>
      <c r="J375" s="6">
        <f>customer!C375</f>
        <v>45492</v>
      </c>
      <c r="K375" s="6">
        <f>customer!D375</f>
        <v>45492</v>
      </c>
      <c r="L375" s="6">
        <f>customer!E375</f>
        <v>45492</v>
      </c>
      <c r="M375" s="8"/>
      <c r="N375" s="4" t="str">
        <f>customer!G375</f>
        <v>SKD320</v>
      </c>
      <c r="O375" s="7" t="str">
        <f>customer!L375</f>
        <v>0-5</v>
      </c>
      <c r="P375">
        <v>1</v>
      </c>
      <c r="Q375" t="s">
        <v>1564</v>
      </c>
      <c r="S375" s="4" t="str">
        <f t="shared" si="13"/>
        <v>6W</v>
      </c>
      <c r="T375" t="str">
        <f>customer!J375</f>
        <v>6W</v>
      </c>
    </row>
    <row r="376" spans="1:20" x14ac:dyDescent="0.25">
      <c r="A376" s="2" t="s">
        <v>23</v>
      </c>
      <c r="B376" s="5">
        <v>375</v>
      </c>
      <c r="C376" t="str">
        <f>VLOOKUP(F376,partner!A375:Q1102,2,0)</f>
        <v>RNV</v>
      </c>
      <c r="E376" s="4" t="str">
        <f>customer!I376</f>
        <v>Blowout</v>
      </c>
      <c r="F376" s="4">
        <f>customer!F376</f>
        <v>4872985</v>
      </c>
      <c r="G376" s="4" t="str">
        <f t="shared" si="12"/>
        <v>1-Way</v>
      </c>
      <c r="H376" s="4" t="str">
        <f>customer!K376</f>
        <v>1-Way</v>
      </c>
      <c r="I376" s="10" t="str">
        <f>VLOOKUP(F376,partner!A375:Q1102,11,0)</f>
        <v>1-Way</v>
      </c>
      <c r="J376" s="6">
        <f>customer!C376</f>
        <v>45492</v>
      </c>
      <c r="K376" s="6">
        <f>customer!D376</f>
        <v>45492</v>
      </c>
      <c r="L376" s="6">
        <f>customer!E376</f>
        <v>45492</v>
      </c>
      <c r="M376" s="8"/>
      <c r="N376" s="4" t="str">
        <f>customer!G376</f>
        <v>SKD320</v>
      </c>
      <c r="O376" s="7" t="str">
        <f>customer!L376</f>
        <v>0-5</v>
      </c>
      <c r="P376">
        <v>1</v>
      </c>
      <c r="Q376" t="s">
        <v>1564</v>
      </c>
      <c r="S376" s="4" t="str">
        <f t="shared" si="13"/>
        <v>6W</v>
      </c>
      <c r="T376" t="str">
        <f>customer!J376</f>
        <v>6W</v>
      </c>
    </row>
    <row r="377" spans="1:20" x14ac:dyDescent="0.25">
      <c r="A377" s="2" t="s">
        <v>23</v>
      </c>
      <c r="B377" s="5">
        <v>376</v>
      </c>
      <c r="C377" t="str">
        <f>VLOOKUP(F377,partner!A376:Q1103,2,0)</f>
        <v>WSR</v>
      </c>
      <c r="E377" s="4" t="str">
        <f>customer!I377</f>
        <v>Normal</v>
      </c>
      <c r="F377" s="4">
        <f>customer!F377</f>
        <v>4848196</v>
      </c>
      <c r="G377" s="4" t="str">
        <f t="shared" si="12"/>
        <v>1-Way</v>
      </c>
      <c r="H377" s="4" t="str">
        <f>customer!K377</f>
        <v>1-Way</v>
      </c>
      <c r="I377" s="10" t="str">
        <f>VLOOKUP(F377,partner!A376:Q1103,11,0)</f>
        <v>1-Way</v>
      </c>
      <c r="J377" s="6">
        <f>customer!C377</f>
        <v>45492</v>
      </c>
      <c r="K377" s="6">
        <f>customer!D377</f>
        <v>45492</v>
      </c>
      <c r="L377" s="6">
        <f>customer!E377</f>
        <v>45492</v>
      </c>
      <c r="M377" s="8"/>
      <c r="N377" s="4" t="str">
        <f>customer!G377</f>
        <v>SKD334</v>
      </c>
      <c r="O377" s="7" t="str">
        <f>customer!L377</f>
        <v>6-10</v>
      </c>
      <c r="P377">
        <v>1</v>
      </c>
      <c r="Q377" t="s">
        <v>1564</v>
      </c>
      <c r="S377" s="4" t="str">
        <f t="shared" si="13"/>
        <v>6W</v>
      </c>
      <c r="T377" t="str">
        <f>customer!J377</f>
        <v>6W</v>
      </c>
    </row>
    <row r="378" spans="1:20" x14ac:dyDescent="0.25">
      <c r="A378" s="2" t="s">
        <v>23</v>
      </c>
      <c r="B378" s="5">
        <v>377</v>
      </c>
      <c r="C378" t="str">
        <f>VLOOKUP(F378,partner!A377:Q1104,2,0)</f>
        <v>RNV</v>
      </c>
      <c r="E378" s="4" t="str">
        <f>customer!I378</f>
        <v>Blowout</v>
      </c>
      <c r="F378" s="4">
        <f>customer!F378</f>
        <v>4872986</v>
      </c>
      <c r="G378" s="4" t="str">
        <f t="shared" si="12"/>
        <v>1-Way</v>
      </c>
      <c r="H378" s="4" t="str">
        <f>customer!K378</f>
        <v>1-Way</v>
      </c>
      <c r="I378" s="10" t="str">
        <f>VLOOKUP(F378,partner!A377:Q1104,11,0)</f>
        <v>1-Way</v>
      </c>
      <c r="J378" s="6">
        <f>customer!C378</f>
        <v>45492</v>
      </c>
      <c r="K378" s="6">
        <f>customer!D378</f>
        <v>45492</v>
      </c>
      <c r="L378" s="6">
        <f>customer!E378</f>
        <v>45492</v>
      </c>
      <c r="M378" s="8"/>
      <c r="N378" s="4" t="str">
        <f>customer!G378</f>
        <v>SKD334</v>
      </c>
      <c r="O378" s="7" t="str">
        <f>customer!L378</f>
        <v>6-10</v>
      </c>
      <c r="P378">
        <v>1</v>
      </c>
      <c r="Q378" t="s">
        <v>1564</v>
      </c>
      <c r="S378" s="4" t="str">
        <f t="shared" si="13"/>
        <v>6W</v>
      </c>
      <c r="T378" t="str">
        <f>customer!J378</f>
        <v>6W</v>
      </c>
    </row>
    <row r="379" spans="1:20" x14ac:dyDescent="0.25">
      <c r="A379" s="2" t="s">
        <v>23</v>
      </c>
      <c r="B379" s="5">
        <v>378</v>
      </c>
      <c r="C379" t="str">
        <f>VLOOKUP(F379,partner!A378:Q1105,2,0)</f>
        <v>WSR</v>
      </c>
      <c r="E379" s="4" t="str">
        <f>customer!I379</f>
        <v>Blowout</v>
      </c>
      <c r="F379" s="4">
        <f>customer!F379</f>
        <v>4872987</v>
      </c>
      <c r="G379" s="4" t="str">
        <f t="shared" si="12"/>
        <v>1-Way</v>
      </c>
      <c r="H379" s="4" t="str">
        <f>customer!K379</f>
        <v>1-Way</v>
      </c>
      <c r="I379" s="10" t="str">
        <f>VLOOKUP(F379,partner!A378:Q1105,11,0)</f>
        <v>1-Way</v>
      </c>
      <c r="J379" s="6">
        <f>customer!C379</f>
        <v>45492</v>
      </c>
      <c r="K379" s="6">
        <f>customer!D379</f>
        <v>45492</v>
      </c>
      <c r="L379" s="6">
        <f>customer!E379</f>
        <v>45492</v>
      </c>
      <c r="M379" s="8"/>
      <c r="N379" s="4" t="str">
        <f>customer!G379</f>
        <v>SKD334</v>
      </c>
      <c r="O379" s="7" t="str">
        <f>customer!L379</f>
        <v>6-10</v>
      </c>
      <c r="P379">
        <v>1</v>
      </c>
      <c r="Q379" t="s">
        <v>1564</v>
      </c>
      <c r="S379" s="4" t="str">
        <f t="shared" si="13"/>
        <v>6W</v>
      </c>
      <c r="T379" t="str">
        <f>customer!J379</f>
        <v>6W</v>
      </c>
    </row>
    <row r="380" spans="1:20" x14ac:dyDescent="0.25">
      <c r="A380" s="2" t="s">
        <v>23</v>
      </c>
      <c r="B380" s="5">
        <v>379</v>
      </c>
      <c r="C380" t="str">
        <f>VLOOKUP(F380,partner!A379:Q1106,2,0)</f>
        <v>BTS</v>
      </c>
      <c r="E380" s="4" t="str">
        <f>customer!I380</f>
        <v>Blowout</v>
      </c>
      <c r="F380" s="4">
        <f>customer!F380</f>
        <v>4872988</v>
      </c>
      <c r="G380" s="4" t="str">
        <f t="shared" si="12"/>
        <v>1-Way</v>
      </c>
      <c r="H380" s="4" t="str">
        <f>customer!K380</f>
        <v>1-Way</v>
      </c>
      <c r="I380" s="10" t="str">
        <f>VLOOKUP(F380,partner!A379:Q1106,11,0)</f>
        <v>1-Way</v>
      </c>
      <c r="J380" s="6">
        <f>customer!C380</f>
        <v>45492</v>
      </c>
      <c r="K380" s="6">
        <f>customer!D380</f>
        <v>45492</v>
      </c>
      <c r="L380" s="6">
        <f>customer!E380</f>
        <v>45492</v>
      </c>
      <c r="M380" s="8"/>
      <c r="N380" s="4" t="str">
        <f>customer!G380</f>
        <v>SKD306</v>
      </c>
      <c r="O380" s="7" t="str">
        <f>customer!L380</f>
        <v>11-20</v>
      </c>
      <c r="P380">
        <v>1</v>
      </c>
      <c r="Q380" t="s">
        <v>1564</v>
      </c>
      <c r="S380" s="4" t="str">
        <f t="shared" si="13"/>
        <v>6W</v>
      </c>
      <c r="T380" t="str">
        <f>customer!J380</f>
        <v>6W</v>
      </c>
    </row>
    <row r="381" spans="1:20" x14ac:dyDescent="0.25">
      <c r="A381" s="2" t="s">
        <v>23</v>
      </c>
      <c r="B381" s="5">
        <v>380</v>
      </c>
      <c r="C381" t="str">
        <f>VLOOKUP(F381,partner!A380:Q1107,2,0)</f>
        <v>BTS</v>
      </c>
      <c r="E381" s="4" t="str">
        <f>customer!I381</f>
        <v>Blowout</v>
      </c>
      <c r="F381" s="4">
        <f>customer!F381</f>
        <v>4872989</v>
      </c>
      <c r="G381" s="4" t="str">
        <f t="shared" si="12"/>
        <v>1-Way</v>
      </c>
      <c r="H381" s="4" t="str">
        <f>customer!K381</f>
        <v>1-Way</v>
      </c>
      <c r="I381" s="10" t="str">
        <f>VLOOKUP(F381,partner!A380:Q1107,11,0)</f>
        <v>1-Way</v>
      </c>
      <c r="J381" s="6">
        <f>customer!C381</f>
        <v>45492</v>
      </c>
      <c r="K381" s="6">
        <f>customer!D381</f>
        <v>45492</v>
      </c>
      <c r="L381" s="6">
        <f>customer!E381</f>
        <v>45492</v>
      </c>
      <c r="M381" s="8"/>
      <c r="N381" s="4" t="str">
        <f>customer!G381</f>
        <v>SKD349</v>
      </c>
      <c r="O381" s="7" t="str">
        <f>customer!L381</f>
        <v>0-5</v>
      </c>
      <c r="P381">
        <v>1</v>
      </c>
      <c r="Q381" t="s">
        <v>1564</v>
      </c>
      <c r="S381" s="4" t="str">
        <f t="shared" si="13"/>
        <v>6W</v>
      </c>
      <c r="T381" t="str">
        <f>customer!J381</f>
        <v>6W</v>
      </c>
    </row>
    <row r="382" spans="1:20" x14ac:dyDescent="0.25">
      <c r="A382" s="2" t="s">
        <v>23</v>
      </c>
      <c r="B382" s="5">
        <v>381</v>
      </c>
      <c r="C382" t="str">
        <f>VLOOKUP(F382,partner!A381:Q1108,2,0)</f>
        <v>RNV</v>
      </c>
      <c r="E382" s="4" t="str">
        <f>customer!I382</f>
        <v>Blowout</v>
      </c>
      <c r="F382" s="4">
        <f>customer!F382</f>
        <v>4872990</v>
      </c>
      <c r="G382" s="4" t="str">
        <f t="shared" si="12"/>
        <v>1-Way</v>
      </c>
      <c r="H382" s="4" t="str">
        <f>customer!K382</f>
        <v>1-Way</v>
      </c>
      <c r="I382" s="10" t="str">
        <f>VLOOKUP(F382,partner!A381:Q1108,11,0)</f>
        <v>1-Way</v>
      </c>
      <c r="J382" s="6">
        <f>customer!C382</f>
        <v>45492</v>
      </c>
      <c r="K382" s="6">
        <f>customer!D382</f>
        <v>45492</v>
      </c>
      <c r="L382" s="6">
        <f>customer!E382</f>
        <v>45492</v>
      </c>
      <c r="M382" s="8"/>
      <c r="N382" s="4" t="str">
        <f>customer!G382</f>
        <v>SKD323</v>
      </c>
      <c r="O382" s="7" t="str">
        <f>customer!L382</f>
        <v>11-20</v>
      </c>
      <c r="P382">
        <v>1</v>
      </c>
      <c r="Q382" t="s">
        <v>1564</v>
      </c>
      <c r="S382" s="4" t="str">
        <f t="shared" si="13"/>
        <v>6W</v>
      </c>
      <c r="T382" t="str">
        <f>customer!J382</f>
        <v>6W</v>
      </c>
    </row>
    <row r="383" spans="1:20" x14ac:dyDescent="0.25">
      <c r="A383" s="2" t="s">
        <v>23</v>
      </c>
      <c r="B383" s="5">
        <v>382</v>
      </c>
      <c r="C383" t="str">
        <f>VLOOKUP(F383,partner!A382:Q1109,2,0)</f>
        <v>RNV</v>
      </c>
      <c r="E383" s="4" t="str">
        <f>customer!I383</f>
        <v>Empty Package</v>
      </c>
      <c r="F383" s="4">
        <f>customer!F383</f>
        <v>4873011</v>
      </c>
      <c r="G383" s="4" t="str">
        <f t="shared" si="12"/>
        <v>1-Way</v>
      </c>
      <c r="H383" s="4" t="str">
        <f>customer!K383</f>
        <v>1-Way</v>
      </c>
      <c r="I383" s="10" t="str">
        <f>VLOOKUP(F383,partner!A382:Q1109,11,0)</f>
        <v>1-Way</v>
      </c>
      <c r="J383" s="6">
        <f>customer!C383</f>
        <v>45492</v>
      </c>
      <c r="K383" s="6">
        <f>customer!D383</f>
        <v>45492</v>
      </c>
      <c r="L383" s="6">
        <f>customer!E383</f>
        <v>45492</v>
      </c>
      <c r="M383" s="8"/>
      <c r="N383" s="4" t="str">
        <f>customer!G383</f>
        <v>SKD333</v>
      </c>
      <c r="O383" s="7" t="str">
        <f>customer!L383</f>
        <v>0-5</v>
      </c>
      <c r="P383">
        <v>1</v>
      </c>
      <c r="Q383" t="s">
        <v>1564</v>
      </c>
      <c r="S383" s="4" t="str">
        <f t="shared" si="13"/>
        <v>6W</v>
      </c>
      <c r="T383" t="str">
        <f>customer!J383</f>
        <v>6W</v>
      </c>
    </row>
    <row r="384" spans="1:20" x14ac:dyDescent="0.25">
      <c r="A384" s="2" t="s">
        <v>23</v>
      </c>
      <c r="B384" s="5">
        <v>383</v>
      </c>
      <c r="C384" t="str">
        <f>VLOOKUP(F384,partner!A383:Q1110,2,0)</f>
        <v>BTS</v>
      </c>
      <c r="E384" s="4" t="str">
        <f>customer!I384</f>
        <v>Empty Package</v>
      </c>
      <c r="F384" s="4">
        <f>customer!F384</f>
        <v>4873012</v>
      </c>
      <c r="G384" s="4" t="str">
        <f t="shared" si="12"/>
        <v>1-Way</v>
      </c>
      <c r="H384" s="4" t="str">
        <f>customer!K384</f>
        <v>1-Way</v>
      </c>
      <c r="I384" s="10" t="str">
        <f>VLOOKUP(F384,partner!A383:Q1110,11,0)</f>
        <v>1-Way</v>
      </c>
      <c r="J384" s="6">
        <f>customer!C384</f>
        <v>45492</v>
      </c>
      <c r="K384" s="6">
        <f>customer!D384</f>
        <v>45492</v>
      </c>
      <c r="L384" s="6">
        <f>customer!E384</f>
        <v>45492</v>
      </c>
      <c r="M384" s="8"/>
      <c r="N384" s="4" t="str">
        <f>customer!G384</f>
        <v>SKD339</v>
      </c>
      <c r="O384" s="7" t="str">
        <f>customer!L384</f>
        <v>11-20</v>
      </c>
      <c r="P384">
        <v>1</v>
      </c>
      <c r="Q384" t="s">
        <v>1564</v>
      </c>
      <c r="S384" s="4" t="str">
        <f t="shared" si="13"/>
        <v>6W</v>
      </c>
      <c r="T384" t="str">
        <f>customer!J384</f>
        <v>6W</v>
      </c>
    </row>
    <row r="385" spans="1:20" x14ac:dyDescent="0.25">
      <c r="A385" s="2" t="s">
        <v>23</v>
      </c>
      <c r="B385" s="5">
        <v>384</v>
      </c>
      <c r="C385" t="str">
        <f>VLOOKUP(F385,partner!A384:Q1111,2,0)</f>
        <v>WSR</v>
      </c>
      <c r="E385" s="4" t="str">
        <f>customer!I385</f>
        <v>Empty Package</v>
      </c>
      <c r="F385" s="4">
        <f>customer!F385</f>
        <v>4873013</v>
      </c>
      <c r="G385" s="4" t="str">
        <f t="shared" si="12"/>
        <v>1-Way</v>
      </c>
      <c r="H385" s="4" t="str">
        <f>customer!K385</f>
        <v>1-Way</v>
      </c>
      <c r="I385" s="10" t="str">
        <f>VLOOKUP(F385,partner!A384:Q1111,11,0)</f>
        <v>1-Way</v>
      </c>
      <c r="J385" s="6">
        <f>customer!C385</f>
        <v>45492</v>
      </c>
      <c r="K385" s="6">
        <f>customer!D385</f>
        <v>45492</v>
      </c>
      <c r="L385" s="6">
        <f>customer!E385</f>
        <v>45492</v>
      </c>
      <c r="M385" s="8"/>
      <c r="N385" s="4" t="str">
        <f>customer!G385</f>
        <v>SKD340</v>
      </c>
      <c r="O385" s="7" t="str">
        <f>customer!L385</f>
        <v>11-20</v>
      </c>
      <c r="P385">
        <v>1</v>
      </c>
      <c r="Q385" t="s">
        <v>1564</v>
      </c>
      <c r="S385" s="4" t="str">
        <f t="shared" si="13"/>
        <v>6W</v>
      </c>
      <c r="T385" t="str">
        <f>customer!J385</f>
        <v>6W</v>
      </c>
    </row>
    <row r="386" spans="1:20" x14ac:dyDescent="0.25">
      <c r="A386" s="2" t="s">
        <v>23</v>
      </c>
      <c r="B386" s="5">
        <v>385</v>
      </c>
      <c r="C386" t="str">
        <f>VLOOKUP(F386,partner!A385:Q1112,2,0)</f>
        <v>RNV</v>
      </c>
      <c r="E386" s="4" t="str">
        <f>customer!I386</f>
        <v>Empty Package</v>
      </c>
      <c r="F386" s="4">
        <f>customer!F386</f>
        <v>4873014</v>
      </c>
      <c r="G386" s="4" t="str">
        <f t="shared" si="12"/>
        <v>1-Way</v>
      </c>
      <c r="H386" s="4" t="str">
        <f>customer!K386</f>
        <v>1-Way</v>
      </c>
      <c r="I386" s="10" t="str">
        <f>VLOOKUP(F386,partner!A385:Q1112,11,0)</f>
        <v>1-Way</v>
      </c>
      <c r="J386" s="6">
        <f>customer!C386</f>
        <v>45492</v>
      </c>
      <c r="K386" s="6">
        <f>customer!D386</f>
        <v>45492</v>
      </c>
      <c r="L386" s="6">
        <f>customer!E386</f>
        <v>45492</v>
      </c>
      <c r="M386" s="8"/>
      <c r="N386" s="4" t="str">
        <f>customer!G386</f>
        <v>SKD316</v>
      </c>
      <c r="O386" s="7" t="str">
        <f>customer!L386</f>
        <v>11-20</v>
      </c>
      <c r="P386">
        <v>1</v>
      </c>
      <c r="Q386" t="s">
        <v>1564</v>
      </c>
      <c r="S386" s="4" t="str">
        <f t="shared" si="13"/>
        <v>6W</v>
      </c>
      <c r="T386" t="str">
        <f>customer!J386</f>
        <v>6W</v>
      </c>
    </row>
    <row r="387" spans="1:20" x14ac:dyDescent="0.25">
      <c r="A387" s="2" t="s">
        <v>23</v>
      </c>
      <c r="B387" s="5">
        <v>386</v>
      </c>
      <c r="C387" t="str">
        <f>VLOOKUP(F387,partner!A386:Q1113,2,0)</f>
        <v>BTS</v>
      </c>
      <c r="E387" s="4" t="str">
        <f>customer!I387</f>
        <v>Empty Package</v>
      </c>
      <c r="F387" s="4">
        <f>customer!F387</f>
        <v>4873096</v>
      </c>
      <c r="G387" s="4" t="str">
        <f t="shared" si="12"/>
        <v>1-Way</v>
      </c>
      <c r="H387" s="4" t="str">
        <f>customer!K387</f>
        <v>1-Way</v>
      </c>
      <c r="I387" s="10" t="str">
        <f>VLOOKUP(F387,partner!A386:Q1113,11,0)</f>
        <v>1-Way</v>
      </c>
      <c r="J387" s="6">
        <f>customer!C387</f>
        <v>45492</v>
      </c>
      <c r="K387" s="6">
        <f>customer!D387</f>
        <v>45492</v>
      </c>
      <c r="L387" s="6">
        <f>customer!E387</f>
        <v>45492</v>
      </c>
      <c r="M387" s="8"/>
      <c r="N387" s="4" t="str">
        <f>customer!G387</f>
        <v>SKD343</v>
      </c>
      <c r="O387" s="7" t="str">
        <f>customer!L387</f>
        <v>11-20</v>
      </c>
      <c r="P387">
        <v>1</v>
      </c>
      <c r="Q387" t="s">
        <v>1564</v>
      </c>
      <c r="S387" s="4" t="str">
        <f t="shared" si="13"/>
        <v>6W</v>
      </c>
      <c r="T387" t="str">
        <f>customer!J387</f>
        <v>6W</v>
      </c>
    </row>
    <row r="388" spans="1:20" x14ac:dyDescent="0.25">
      <c r="A388" s="2" t="s">
        <v>23</v>
      </c>
      <c r="B388" s="5">
        <v>387</v>
      </c>
      <c r="C388" t="str">
        <f>VLOOKUP(F388,partner!A387:Q1114,2,0)</f>
        <v>WSR</v>
      </c>
      <c r="E388" s="4" t="str">
        <f>customer!I388</f>
        <v>Empty Package</v>
      </c>
      <c r="F388" s="4">
        <f>customer!F388</f>
        <v>4873098</v>
      </c>
      <c r="G388" s="4" t="str">
        <f t="shared" si="12"/>
        <v>1-Way</v>
      </c>
      <c r="H388" s="4" t="str">
        <f>customer!K388</f>
        <v>1-Way</v>
      </c>
      <c r="I388" s="10" t="str">
        <f>VLOOKUP(F388,partner!A387:Q1114,11,0)</f>
        <v>1-Way</v>
      </c>
      <c r="J388" s="6">
        <f>customer!C388</f>
        <v>45492</v>
      </c>
      <c r="K388" s="6">
        <f>customer!D388</f>
        <v>45492</v>
      </c>
      <c r="L388" s="6">
        <f>customer!E388</f>
        <v>45492</v>
      </c>
      <c r="M388" s="8"/>
      <c r="N388" s="4" t="str">
        <f>customer!G388</f>
        <v>SKD317</v>
      </c>
      <c r="O388" s="7" t="str">
        <f>customer!L388</f>
        <v>11-20</v>
      </c>
      <c r="P388">
        <v>1</v>
      </c>
      <c r="Q388" t="s">
        <v>1564</v>
      </c>
      <c r="S388" s="4" t="str">
        <f t="shared" si="13"/>
        <v>6W</v>
      </c>
      <c r="T388" t="str">
        <f>customer!J388</f>
        <v>6W</v>
      </c>
    </row>
    <row r="389" spans="1:20" x14ac:dyDescent="0.25">
      <c r="A389" s="2" t="s">
        <v>23</v>
      </c>
      <c r="B389" s="5">
        <v>388</v>
      </c>
      <c r="C389" t="str">
        <f>VLOOKUP(F389,partner!A388:Q1115,2,0)</f>
        <v>RNV</v>
      </c>
      <c r="E389" s="4" t="str">
        <f>customer!I389</f>
        <v>Empty Package</v>
      </c>
      <c r="F389" s="4">
        <f>customer!F389</f>
        <v>4873099</v>
      </c>
      <c r="G389" s="4" t="str">
        <f t="shared" ref="G389:G452" si="14">H389</f>
        <v>1-Way</v>
      </c>
      <c r="H389" s="4" t="str">
        <f>customer!K389</f>
        <v>1-Way</v>
      </c>
      <c r="I389" s="10" t="str">
        <f>VLOOKUP(F389,partner!A388:Q1115,11,0)</f>
        <v>1-Way</v>
      </c>
      <c r="J389" s="6">
        <f>customer!C389</f>
        <v>45492</v>
      </c>
      <c r="K389" s="6">
        <f>customer!D389</f>
        <v>45492</v>
      </c>
      <c r="L389" s="6">
        <f>customer!E389</f>
        <v>45492</v>
      </c>
      <c r="M389" s="8"/>
      <c r="N389" s="4" t="str">
        <f>customer!G389</f>
        <v>SKD304</v>
      </c>
      <c r="O389" s="7" t="str">
        <f>customer!L389</f>
        <v>6-10</v>
      </c>
      <c r="P389">
        <v>1</v>
      </c>
      <c r="Q389" t="s">
        <v>1564</v>
      </c>
      <c r="S389" s="4" t="str">
        <f t="shared" ref="S389:S452" si="15">T389</f>
        <v>6W</v>
      </c>
      <c r="T389" t="str">
        <f>customer!J389</f>
        <v>6W</v>
      </c>
    </row>
    <row r="390" spans="1:20" x14ac:dyDescent="0.25">
      <c r="A390" s="2" t="s">
        <v>23</v>
      </c>
      <c r="B390" s="5">
        <v>389</v>
      </c>
      <c r="C390" t="str">
        <f>VLOOKUP(F390,partner!A389:Q1116,2,0)</f>
        <v>RNV</v>
      </c>
      <c r="E390" s="4" t="str">
        <f>customer!I390</f>
        <v>Empty Package</v>
      </c>
      <c r="F390" s="4">
        <f>customer!F390</f>
        <v>4873100</v>
      </c>
      <c r="G390" s="4" t="str">
        <f t="shared" si="14"/>
        <v>1-Way</v>
      </c>
      <c r="H390" s="4" t="str">
        <f>customer!K390</f>
        <v>1-Way</v>
      </c>
      <c r="I390" s="10" t="str">
        <f>VLOOKUP(F390,partner!A389:Q1116,11,0)</f>
        <v>1-Way</v>
      </c>
      <c r="J390" s="6">
        <f>customer!C390</f>
        <v>45492</v>
      </c>
      <c r="K390" s="6">
        <f>customer!D390</f>
        <v>45492</v>
      </c>
      <c r="L390" s="6">
        <f>customer!E390</f>
        <v>45492</v>
      </c>
      <c r="M390" s="8"/>
      <c r="N390" s="4" t="str">
        <f>customer!G390</f>
        <v>SKD344</v>
      </c>
      <c r="O390" s="7" t="str">
        <f>customer!L390</f>
        <v>11-20</v>
      </c>
      <c r="P390">
        <v>1</v>
      </c>
      <c r="Q390" t="s">
        <v>1564</v>
      </c>
      <c r="S390" s="4" t="str">
        <f t="shared" si="15"/>
        <v>6W</v>
      </c>
      <c r="T390" t="str">
        <f>customer!J390</f>
        <v>6W</v>
      </c>
    </row>
    <row r="391" spans="1:20" x14ac:dyDescent="0.25">
      <c r="A391" s="2" t="s">
        <v>23</v>
      </c>
      <c r="B391" s="5">
        <v>390</v>
      </c>
      <c r="C391" t="str">
        <f>VLOOKUP(F391,partner!A390:Q1117,2,0)</f>
        <v>WSR</v>
      </c>
      <c r="E391" s="4" t="str">
        <f>customer!I391</f>
        <v>Empty Package</v>
      </c>
      <c r="F391" s="4">
        <f>customer!F391</f>
        <v>4873151</v>
      </c>
      <c r="G391" s="4" t="str">
        <f t="shared" si="14"/>
        <v>1-Way</v>
      </c>
      <c r="H391" s="4" t="str">
        <f>customer!K391</f>
        <v>1-Way</v>
      </c>
      <c r="I391" s="10" t="str">
        <f>VLOOKUP(F391,partner!A390:Q1117,11,0)</f>
        <v>1-Way</v>
      </c>
      <c r="J391" s="6">
        <f>customer!C391</f>
        <v>45492</v>
      </c>
      <c r="K391" s="6">
        <f>customer!D391</f>
        <v>45492</v>
      </c>
      <c r="L391" s="6">
        <f>customer!E391</f>
        <v>45492</v>
      </c>
      <c r="M391" s="8"/>
      <c r="N391" s="4" t="str">
        <f>customer!G391</f>
        <v>SKD320</v>
      </c>
      <c r="O391" s="7" t="str">
        <f>customer!L391</f>
        <v>0-5</v>
      </c>
      <c r="P391">
        <v>1</v>
      </c>
      <c r="Q391" t="s">
        <v>1564</v>
      </c>
      <c r="S391" s="4" t="str">
        <f t="shared" si="15"/>
        <v>6W</v>
      </c>
      <c r="T391" t="str">
        <f>customer!J391</f>
        <v>6W</v>
      </c>
    </row>
    <row r="392" spans="1:20" x14ac:dyDescent="0.25">
      <c r="A392" s="2" t="s">
        <v>23</v>
      </c>
      <c r="B392" s="5">
        <v>391</v>
      </c>
      <c r="C392" t="str">
        <f>VLOOKUP(F392,partner!A391:Q1118,2,0)</f>
        <v>WSR</v>
      </c>
      <c r="E392" s="4" t="str">
        <f>customer!I392</f>
        <v>Empty Package</v>
      </c>
      <c r="F392" s="4">
        <f>customer!F392</f>
        <v>4873152</v>
      </c>
      <c r="G392" s="4" t="str">
        <f t="shared" si="14"/>
        <v>1-Way</v>
      </c>
      <c r="H392" s="4" t="str">
        <f>customer!K392</f>
        <v>1-Way</v>
      </c>
      <c r="I392" s="10" t="str">
        <f>VLOOKUP(F392,partner!A391:Q1118,11,0)</f>
        <v>1-Way</v>
      </c>
      <c r="J392" s="6">
        <f>customer!C392</f>
        <v>45492</v>
      </c>
      <c r="K392" s="6">
        <f>customer!D392</f>
        <v>45492</v>
      </c>
      <c r="L392" s="6">
        <f>customer!E392</f>
        <v>45492</v>
      </c>
      <c r="M392" s="8"/>
      <c r="N392" s="4" t="str">
        <f>customer!G392</f>
        <v>SKD324</v>
      </c>
      <c r="O392" s="7" t="str">
        <f>customer!L392</f>
        <v>6-10</v>
      </c>
      <c r="P392">
        <v>1</v>
      </c>
      <c r="Q392" t="s">
        <v>1564</v>
      </c>
      <c r="S392" s="4" t="str">
        <f t="shared" si="15"/>
        <v>6W</v>
      </c>
      <c r="T392" t="str">
        <f>customer!J392</f>
        <v>6W</v>
      </c>
    </row>
    <row r="393" spans="1:20" x14ac:dyDescent="0.25">
      <c r="A393" s="2" t="s">
        <v>23</v>
      </c>
      <c r="B393" s="5">
        <v>392</v>
      </c>
      <c r="C393" t="str">
        <f>VLOOKUP(F393,partner!A392:Q1119,2,0)</f>
        <v>BTS</v>
      </c>
      <c r="E393" s="4" t="str">
        <f>customer!I393</f>
        <v>Empty Package</v>
      </c>
      <c r="F393" s="4">
        <f>customer!F393</f>
        <v>4873153</v>
      </c>
      <c r="G393" s="4" t="str">
        <f t="shared" si="14"/>
        <v>1-Way</v>
      </c>
      <c r="H393" s="4" t="str">
        <f>customer!K393</f>
        <v>1-Way</v>
      </c>
      <c r="I393" s="10" t="str">
        <f>VLOOKUP(F393,partner!A392:Q1119,11,0)</f>
        <v>1-Way</v>
      </c>
      <c r="J393" s="6">
        <f>customer!C393</f>
        <v>45492</v>
      </c>
      <c r="K393" s="6">
        <f>customer!D393</f>
        <v>45492</v>
      </c>
      <c r="L393" s="6">
        <f>customer!E393</f>
        <v>45492</v>
      </c>
      <c r="M393" s="8"/>
      <c r="N393" s="4" t="str">
        <f>customer!G393</f>
        <v>SKD346</v>
      </c>
      <c r="O393" s="7" t="str">
        <f>customer!L393</f>
        <v>11-20</v>
      </c>
      <c r="P393">
        <v>1</v>
      </c>
      <c r="Q393" t="s">
        <v>1564</v>
      </c>
      <c r="S393" s="4" t="str">
        <f t="shared" si="15"/>
        <v>6W</v>
      </c>
      <c r="T393" t="str">
        <f>customer!J393</f>
        <v>6W</v>
      </c>
    </row>
    <row r="394" spans="1:20" x14ac:dyDescent="0.25">
      <c r="A394" s="2" t="s">
        <v>23</v>
      </c>
      <c r="B394" s="5">
        <v>393</v>
      </c>
      <c r="C394" t="str">
        <f>VLOOKUP(F394,partner!A393:Q1120,2,0)</f>
        <v>RNV</v>
      </c>
      <c r="E394" s="4" t="str">
        <f>customer!I394</f>
        <v>Empty Package</v>
      </c>
      <c r="F394" s="4">
        <f>customer!F394</f>
        <v>4873159</v>
      </c>
      <c r="G394" s="4" t="str">
        <f t="shared" si="14"/>
        <v>1-Way</v>
      </c>
      <c r="H394" s="4" t="str">
        <f>customer!K394</f>
        <v>1-Way</v>
      </c>
      <c r="I394" s="10" t="str">
        <f>VLOOKUP(F394,partner!A393:Q1120,11,0)</f>
        <v>1-Way</v>
      </c>
      <c r="J394" s="6">
        <f>customer!C394</f>
        <v>45492</v>
      </c>
      <c r="K394" s="6">
        <f>customer!D394</f>
        <v>45492</v>
      </c>
      <c r="L394" s="6">
        <f>customer!E394</f>
        <v>45492</v>
      </c>
      <c r="M394" s="8"/>
      <c r="N394" s="4" t="str">
        <f>customer!G394</f>
        <v>SKD335</v>
      </c>
      <c r="O394" s="7" t="str">
        <f>customer!L394</f>
        <v>21-30</v>
      </c>
      <c r="P394">
        <v>1</v>
      </c>
      <c r="Q394" t="s">
        <v>1564</v>
      </c>
      <c r="S394" s="4" t="str">
        <f t="shared" si="15"/>
        <v>6W</v>
      </c>
      <c r="T394" t="str">
        <f>customer!J394</f>
        <v>6W</v>
      </c>
    </row>
    <row r="395" spans="1:20" x14ac:dyDescent="0.25">
      <c r="A395" s="2" t="s">
        <v>23</v>
      </c>
      <c r="B395" s="5">
        <v>394</v>
      </c>
      <c r="C395" t="str">
        <f>VLOOKUP(F395,partner!A394:Q1121,2,0)</f>
        <v>BTS</v>
      </c>
      <c r="E395" s="4" t="str">
        <f>customer!I395</f>
        <v>Empty Package</v>
      </c>
      <c r="F395" s="4">
        <f>customer!F395</f>
        <v>4873160</v>
      </c>
      <c r="G395" s="4" t="str">
        <f t="shared" si="14"/>
        <v>1-Way</v>
      </c>
      <c r="H395" s="4" t="str">
        <f>customer!K395</f>
        <v>1-Way</v>
      </c>
      <c r="I395" s="10" t="str">
        <f>VLOOKUP(F395,partner!A394:Q1121,11,0)</f>
        <v>1-Way</v>
      </c>
      <c r="J395" s="6">
        <f>customer!C395</f>
        <v>45492</v>
      </c>
      <c r="K395" s="6">
        <f>customer!D395</f>
        <v>45492</v>
      </c>
      <c r="L395" s="6">
        <f>customer!E395</f>
        <v>45492</v>
      </c>
      <c r="M395" s="8"/>
      <c r="N395" s="4" t="str">
        <f>customer!G395</f>
        <v>SKD334</v>
      </c>
      <c r="O395" s="7" t="str">
        <f>customer!L395</f>
        <v>6-10</v>
      </c>
      <c r="P395">
        <v>1</v>
      </c>
      <c r="Q395" t="s">
        <v>1564</v>
      </c>
      <c r="S395" s="4" t="str">
        <f t="shared" si="15"/>
        <v>6W</v>
      </c>
      <c r="T395" t="str">
        <f>customer!J395</f>
        <v>6W</v>
      </c>
    </row>
    <row r="396" spans="1:20" x14ac:dyDescent="0.25">
      <c r="A396" s="2" t="s">
        <v>23</v>
      </c>
      <c r="B396" s="5">
        <v>395</v>
      </c>
      <c r="C396" t="str">
        <f>VLOOKUP(F396,partner!A395:Q1122,2,0)</f>
        <v>WSR</v>
      </c>
      <c r="E396" s="4" t="str">
        <f>customer!I396</f>
        <v>Normal</v>
      </c>
      <c r="F396" s="4">
        <f>customer!F396</f>
        <v>4861839</v>
      </c>
      <c r="G396" s="4" t="str">
        <f t="shared" si="14"/>
        <v>1-Way</v>
      </c>
      <c r="H396" s="4" t="str">
        <f>customer!K396</f>
        <v>1-Way</v>
      </c>
      <c r="I396" s="10" t="str">
        <f>VLOOKUP(F396,partner!A395:Q1122,11,0)</f>
        <v>1-Way</v>
      </c>
      <c r="J396" s="6">
        <f>customer!C396</f>
        <v>45496</v>
      </c>
      <c r="K396" s="6">
        <f>customer!D396</f>
        <v>45496</v>
      </c>
      <c r="L396" s="6">
        <f>customer!E396</f>
        <v>45496</v>
      </c>
      <c r="M396" s="8"/>
      <c r="N396" s="4" t="str">
        <f>customer!G396</f>
        <v>SKD326</v>
      </c>
      <c r="O396" s="7" t="str">
        <f>customer!L396</f>
        <v>11-20</v>
      </c>
      <c r="P396">
        <v>1</v>
      </c>
      <c r="Q396" t="s">
        <v>1564</v>
      </c>
      <c r="S396" s="4" t="str">
        <f t="shared" si="15"/>
        <v>6W</v>
      </c>
      <c r="T396" t="str">
        <f>customer!J396</f>
        <v>6W</v>
      </c>
    </row>
    <row r="397" spans="1:20" x14ac:dyDescent="0.25">
      <c r="A397" s="2" t="s">
        <v>23</v>
      </c>
      <c r="B397" s="5">
        <v>396</v>
      </c>
      <c r="C397" t="str">
        <f>VLOOKUP(F397,partner!A396:Q1123,2,0)</f>
        <v>BTS</v>
      </c>
      <c r="E397" s="4" t="str">
        <f>customer!I397</f>
        <v>Normal</v>
      </c>
      <c r="F397" s="4">
        <f>customer!F397</f>
        <v>4861840</v>
      </c>
      <c r="G397" s="4" t="str">
        <f t="shared" si="14"/>
        <v>1-Way</v>
      </c>
      <c r="H397" s="4" t="str">
        <f>customer!K397</f>
        <v>1-Way</v>
      </c>
      <c r="I397" s="10" t="str">
        <f>VLOOKUP(F397,partner!A396:Q1123,11,0)</f>
        <v>1-Way</v>
      </c>
      <c r="J397" s="6">
        <f>customer!C397</f>
        <v>45496</v>
      </c>
      <c r="K397" s="6">
        <f>customer!D397</f>
        <v>45496</v>
      </c>
      <c r="L397" s="6">
        <f>customer!E397</f>
        <v>45496</v>
      </c>
      <c r="M397" s="8"/>
      <c r="N397" s="4" t="str">
        <f>customer!G397</f>
        <v>SKD336</v>
      </c>
      <c r="O397" s="7" t="str">
        <f>customer!L397</f>
        <v>0-5</v>
      </c>
      <c r="P397">
        <v>1</v>
      </c>
      <c r="Q397" t="s">
        <v>1564</v>
      </c>
      <c r="S397" s="4" t="str">
        <f t="shared" si="15"/>
        <v>6W</v>
      </c>
      <c r="T397" t="str">
        <f>customer!J397</f>
        <v>6W</v>
      </c>
    </row>
    <row r="398" spans="1:20" x14ac:dyDescent="0.25">
      <c r="A398" s="2" t="s">
        <v>23</v>
      </c>
      <c r="B398" s="5">
        <v>397</v>
      </c>
      <c r="C398" t="str">
        <f>VLOOKUP(F398,partner!A397:Q1124,2,0)</f>
        <v>BTS</v>
      </c>
      <c r="E398" s="4" t="str">
        <f>customer!I398</f>
        <v>Normal</v>
      </c>
      <c r="F398" s="4">
        <f>customer!F398</f>
        <v>4861923</v>
      </c>
      <c r="G398" s="4" t="str">
        <f t="shared" si="14"/>
        <v>1-Way</v>
      </c>
      <c r="H398" s="4" t="str">
        <f>customer!K398</f>
        <v>1-Way</v>
      </c>
      <c r="I398" s="10" t="str">
        <f>VLOOKUP(F398,partner!A397:Q1124,11,0)</f>
        <v>1-Way</v>
      </c>
      <c r="J398" s="6">
        <f>customer!C398</f>
        <v>45496</v>
      </c>
      <c r="K398" s="6">
        <f>customer!D398</f>
        <v>45496</v>
      </c>
      <c r="L398" s="6">
        <f>customer!E398</f>
        <v>45496</v>
      </c>
      <c r="M398" s="8"/>
      <c r="N398" s="4" t="str">
        <f>customer!G398</f>
        <v>SKD322</v>
      </c>
      <c r="O398" s="7" t="str">
        <f>customer!L398</f>
        <v>6-10</v>
      </c>
      <c r="P398">
        <v>1</v>
      </c>
      <c r="Q398" t="s">
        <v>1564</v>
      </c>
      <c r="S398" s="4" t="str">
        <f t="shared" si="15"/>
        <v>6W</v>
      </c>
      <c r="T398" t="str">
        <f>customer!J398</f>
        <v>6W</v>
      </c>
    </row>
    <row r="399" spans="1:20" x14ac:dyDescent="0.25">
      <c r="A399" s="2" t="s">
        <v>23</v>
      </c>
      <c r="B399" s="5">
        <v>398</v>
      </c>
      <c r="C399" t="str">
        <f>VLOOKUP(F399,partner!A398:Q1125,2,0)</f>
        <v>RNV</v>
      </c>
      <c r="E399" s="4" t="str">
        <f>customer!I399</f>
        <v>Blowout</v>
      </c>
      <c r="F399" s="4">
        <f>customer!F399</f>
        <v>4884790</v>
      </c>
      <c r="G399" s="4" t="str">
        <f t="shared" si="14"/>
        <v>1-Way</v>
      </c>
      <c r="H399" s="4" t="str">
        <f>customer!K399</f>
        <v>1-Way</v>
      </c>
      <c r="I399" s="10" t="str">
        <f>VLOOKUP(F399,partner!A398:Q1125,11,0)</f>
        <v>1-Way</v>
      </c>
      <c r="J399" s="6">
        <f>customer!C399</f>
        <v>45496</v>
      </c>
      <c r="K399" s="6">
        <f>customer!D399</f>
        <v>45496</v>
      </c>
      <c r="L399" s="6">
        <f>customer!E399</f>
        <v>45496</v>
      </c>
      <c r="M399" s="8"/>
      <c r="N399" s="4" t="str">
        <f>customer!G399</f>
        <v>SKD317</v>
      </c>
      <c r="O399" s="7" t="str">
        <f>customer!L399</f>
        <v>11-20</v>
      </c>
      <c r="P399">
        <v>1</v>
      </c>
      <c r="Q399" t="s">
        <v>1564</v>
      </c>
      <c r="S399" s="4" t="str">
        <f t="shared" si="15"/>
        <v>6W</v>
      </c>
      <c r="T399" t="str">
        <f>customer!J399</f>
        <v>6W</v>
      </c>
    </row>
    <row r="400" spans="1:20" x14ac:dyDescent="0.25">
      <c r="A400" s="2" t="s">
        <v>23</v>
      </c>
      <c r="B400" s="5">
        <v>399</v>
      </c>
      <c r="C400" t="str">
        <f>VLOOKUP(F400,partner!A399:Q1126,2,0)</f>
        <v>RNV</v>
      </c>
      <c r="E400" s="4" t="str">
        <f>customer!I400</f>
        <v>Blowout</v>
      </c>
      <c r="F400" s="4">
        <f>customer!F400</f>
        <v>4884861</v>
      </c>
      <c r="G400" s="4" t="str">
        <f t="shared" si="14"/>
        <v>1-Way</v>
      </c>
      <c r="H400" s="4" t="str">
        <f>customer!K400</f>
        <v>1-Way</v>
      </c>
      <c r="I400" s="10" t="str">
        <f>VLOOKUP(F400,partner!A399:Q1126,11,0)</f>
        <v>1-Way</v>
      </c>
      <c r="J400" s="6">
        <f>customer!C400</f>
        <v>45496</v>
      </c>
      <c r="K400" s="6">
        <f>customer!D400</f>
        <v>45496</v>
      </c>
      <c r="L400" s="6">
        <f>customer!E400</f>
        <v>45496</v>
      </c>
      <c r="M400" s="8"/>
      <c r="N400" s="4" t="str">
        <f>customer!G400</f>
        <v>SKD317</v>
      </c>
      <c r="O400" s="7" t="str">
        <f>customer!L400</f>
        <v>11-20</v>
      </c>
      <c r="P400">
        <v>1</v>
      </c>
      <c r="Q400" t="s">
        <v>1564</v>
      </c>
      <c r="S400" s="4" t="str">
        <f t="shared" si="15"/>
        <v>6W</v>
      </c>
      <c r="T400" t="str">
        <f>customer!J400</f>
        <v>6W</v>
      </c>
    </row>
    <row r="401" spans="1:20" x14ac:dyDescent="0.25">
      <c r="A401" s="2" t="s">
        <v>23</v>
      </c>
      <c r="B401" s="5">
        <v>400</v>
      </c>
      <c r="C401" t="str">
        <f>VLOOKUP(F401,partner!A400:Q1127,2,0)</f>
        <v>RNV</v>
      </c>
      <c r="E401" s="4" t="str">
        <f>customer!I401</f>
        <v>Blowout</v>
      </c>
      <c r="F401" s="4">
        <f>customer!F401</f>
        <v>4884862</v>
      </c>
      <c r="G401" s="4" t="str">
        <f t="shared" si="14"/>
        <v>1-Way</v>
      </c>
      <c r="H401" s="4" t="str">
        <f>customer!K401</f>
        <v>1-Way</v>
      </c>
      <c r="I401" s="10" t="str">
        <f>VLOOKUP(F401,partner!A400:Q1127,11,0)</f>
        <v>1-Way</v>
      </c>
      <c r="J401" s="6">
        <f>customer!C401</f>
        <v>45496</v>
      </c>
      <c r="K401" s="6">
        <f>customer!D401</f>
        <v>45496</v>
      </c>
      <c r="L401" s="6">
        <f>customer!E401</f>
        <v>45496</v>
      </c>
      <c r="M401" s="8"/>
      <c r="N401" s="4" t="str">
        <f>customer!G401</f>
        <v>SKD317</v>
      </c>
      <c r="O401" s="7" t="str">
        <f>customer!L401</f>
        <v>11-20</v>
      </c>
      <c r="P401">
        <v>1</v>
      </c>
      <c r="Q401" t="s">
        <v>1564</v>
      </c>
      <c r="S401" s="4" t="str">
        <f t="shared" si="15"/>
        <v>6W</v>
      </c>
      <c r="T401" t="str">
        <f>customer!J401</f>
        <v>6W</v>
      </c>
    </row>
    <row r="402" spans="1:20" x14ac:dyDescent="0.25">
      <c r="A402" s="2" t="s">
        <v>23</v>
      </c>
      <c r="B402" s="5">
        <v>401</v>
      </c>
      <c r="C402" t="str">
        <f>VLOOKUP(F402,partner!A401:Q1128,2,0)</f>
        <v>RNV</v>
      </c>
      <c r="E402" s="4" t="str">
        <f>customer!I402</f>
        <v>Normal</v>
      </c>
      <c r="F402" s="4">
        <f>customer!F402</f>
        <v>4861838</v>
      </c>
      <c r="G402" s="4" t="str">
        <f t="shared" si="14"/>
        <v>1-Way</v>
      </c>
      <c r="H402" s="4" t="str">
        <f>customer!K402</f>
        <v>1-Way</v>
      </c>
      <c r="I402" s="10" t="str">
        <f>VLOOKUP(F402,partner!A401:Q1128,11,0)</f>
        <v>1-Way</v>
      </c>
      <c r="J402" s="6">
        <f>customer!C402</f>
        <v>45496</v>
      </c>
      <c r="K402" s="6">
        <f>customer!D402</f>
        <v>45496</v>
      </c>
      <c r="L402" s="6">
        <f>customer!E402</f>
        <v>45496</v>
      </c>
      <c r="M402" s="8"/>
      <c r="N402" s="4" t="str">
        <f>customer!G402</f>
        <v>SKD312</v>
      </c>
      <c r="O402" s="7" t="str">
        <f>customer!L402</f>
        <v>0-5</v>
      </c>
      <c r="P402">
        <v>1</v>
      </c>
      <c r="Q402" t="s">
        <v>1564</v>
      </c>
      <c r="S402" s="4" t="str">
        <f t="shared" si="15"/>
        <v>6W</v>
      </c>
      <c r="T402" t="str">
        <f>customer!J402</f>
        <v>6W</v>
      </c>
    </row>
    <row r="403" spans="1:20" x14ac:dyDescent="0.25">
      <c r="A403" s="2" t="s">
        <v>23</v>
      </c>
      <c r="B403" s="5">
        <v>402</v>
      </c>
      <c r="C403" t="str">
        <f>VLOOKUP(F403,partner!A402:Q1129,2,0)</f>
        <v>RNV</v>
      </c>
      <c r="E403" s="4" t="str">
        <f>customer!I403</f>
        <v>Normal</v>
      </c>
      <c r="F403" s="4">
        <f>customer!F403</f>
        <v>4861910</v>
      </c>
      <c r="G403" s="4" t="str">
        <f t="shared" si="14"/>
        <v>ROUND</v>
      </c>
      <c r="H403" s="4" t="str">
        <f>customer!K403</f>
        <v>ROUND</v>
      </c>
      <c r="I403" s="10" t="str">
        <f>VLOOKUP(F403,partner!A402:Q1129,11,0)</f>
        <v>ROUND</v>
      </c>
      <c r="J403" s="6">
        <f>customer!C403</f>
        <v>45496</v>
      </c>
      <c r="K403" s="6">
        <f>customer!D403</f>
        <v>45496</v>
      </c>
      <c r="L403" s="6">
        <f>customer!E403</f>
        <v>45496</v>
      </c>
      <c r="M403" s="8"/>
      <c r="N403" s="4" t="str">
        <f>customer!G403</f>
        <v>SKD313</v>
      </c>
      <c r="O403" s="7" t="str">
        <f>customer!L403</f>
        <v>6-10</v>
      </c>
      <c r="P403">
        <v>1</v>
      </c>
      <c r="Q403" t="s">
        <v>1564</v>
      </c>
      <c r="S403" s="4" t="str">
        <f t="shared" si="15"/>
        <v>6W</v>
      </c>
      <c r="T403" t="str">
        <f>customer!J403</f>
        <v>6W</v>
      </c>
    </row>
    <row r="404" spans="1:20" x14ac:dyDescent="0.25">
      <c r="A404" s="2" t="s">
        <v>23</v>
      </c>
      <c r="B404" s="5">
        <v>403</v>
      </c>
      <c r="C404" t="str">
        <f>VLOOKUP(F404,partner!A403:Q1130,2,0)</f>
        <v>RNV</v>
      </c>
      <c r="E404" s="4" t="str">
        <f>customer!I404</f>
        <v>Normal</v>
      </c>
      <c r="F404" s="4">
        <f>customer!F404</f>
        <v>4861886</v>
      </c>
      <c r="G404" s="4" t="str">
        <f t="shared" si="14"/>
        <v>ROUND</v>
      </c>
      <c r="H404" s="4" t="str">
        <f>customer!K404</f>
        <v>ROUND</v>
      </c>
      <c r="I404" s="10" t="str">
        <f>VLOOKUP(F404,partner!A403:Q1130,11,0)</f>
        <v>ROUND</v>
      </c>
      <c r="J404" s="6">
        <f>customer!C404</f>
        <v>45496</v>
      </c>
      <c r="K404" s="6">
        <f>customer!D404</f>
        <v>45496</v>
      </c>
      <c r="L404" s="6">
        <f>customer!E404</f>
        <v>45496</v>
      </c>
      <c r="M404" s="8"/>
      <c r="N404" s="4" t="str">
        <f>customer!G404</f>
        <v>SKD308</v>
      </c>
      <c r="O404" s="7" t="str">
        <f>customer!L404</f>
        <v>21-30</v>
      </c>
      <c r="P404">
        <v>1</v>
      </c>
      <c r="Q404" t="s">
        <v>1564</v>
      </c>
      <c r="S404" s="4" t="str">
        <f t="shared" si="15"/>
        <v>6W</v>
      </c>
      <c r="T404" t="str">
        <f>customer!J404</f>
        <v>6W</v>
      </c>
    </row>
    <row r="405" spans="1:20" x14ac:dyDescent="0.25">
      <c r="A405" s="2" t="s">
        <v>23</v>
      </c>
      <c r="B405" s="5">
        <v>404</v>
      </c>
      <c r="C405" t="str">
        <f>VLOOKUP(F405,partner!A404:Q1131,2,0)</f>
        <v>WSR</v>
      </c>
      <c r="E405" s="4" t="str">
        <f>customer!I405</f>
        <v>Blowout</v>
      </c>
      <c r="F405" s="4">
        <f>customer!F405</f>
        <v>4884863</v>
      </c>
      <c r="G405" s="4" t="str">
        <f t="shared" si="14"/>
        <v>ROUND</v>
      </c>
      <c r="H405" s="4" t="str">
        <f>customer!K405</f>
        <v>ROUND</v>
      </c>
      <c r="I405" s="10" t="str">
        <f>VLOOKUP(F405,partner!A404:Q1131,11,0)</f>
        <v>ROUND</v>
      </c>
      <c r="J405" s="6">
        <f>customer!C405</f>
        <v>45496</v>
      </c>
      <c r="K405" s="6">
        <f>customer!D405</f>
        <v>45496</v>
      </c>
      <c r="L405" s="6">
        <f>customer!E405</f>
        <v>45496</v>
      </c>
      <c r="M405" s="8"/>
      <c r="N405" s="4" t="str">
        <f>customer!G405</f>
        <v>SKD308</v>
      </c>
      <c r="O405" s="7" t="str">
        <f>customer!L405</f>
        <v>21-30</v>
      </c>
      <c r="P405">
        <v>1</v>
      </c>
      <c r="Q405" t="s">
        <v>1564</v>
      </c>
      <c r="S405" s="4" t="str">
        <f t="shared" si="15"/>
        <v>6W</v>
      </c>
      <c r="T405" t="str">
        <f>customer!J405</f>
        <v>6W</v>
      </c>
    </row>
    <row r="406" spans="1:20" x14ac:dyDescent="0.25">
      <c r="A406" s="2" t="s">
        <v>23</v>
      </c>
      <c r="B406" s="5">
        <v>405</v>
      </c>
      <c r="C406" t="str">
        <f>VLOOKUP(F406,partner!A405:Q1132,2,0)</f>
        <v>BTS</v>
      </c>
      <c r="E406" s="4" t="str">
        <f>customer!I406</f>
        <v>Blowout</v>
      </c>
      <c r="F406" s="4">
        <f>customer!F406</f>
        <v>4884864</v>
      </c>
      <c r="G406" s="4" t="str">
        <f t="shared" si="14"/>
        <v>1-Way</v>
      </c>
      <c r="H406" s="4" t="str">
        <f>customer!K406</f>
        <v>1-Way</v>
      </c>
      <c r="I406" s="10" t="str">
        <f>VLOOKUP(F406,partner!A405:Q1132,11,0)</f>
        <v>1-Way</v>
      </c>
      <c r="J406" s="6">
        <f>customer!C406</f>
        <v>45496</v>
      </c>
      <c r="K406" s="6">
        <f>customer!D406</f>
        <v>45496</v>
      </c>
      <c r="L406" s="6">
        <f>customer!E406</f>
        <v>45496</v>
      </c>
      <c r="M406" s="8"/>
      <c r="N406" s="4" t="str">
        <f>customer!G406</f>
        <v>SKD308</v>
      </c>
      <c r="O406" s="7" t="str">
        <f>customer!L406</f>
        <v>21-30</v>
      </c>
      <c r="P406">
        <v>1</v>
      </c>
      <c r="Q406" t="s">
        <v>1564</v>
      </c>
      <c r="S406" s="4" t="str">
        <f t="shared" si="15"/>
        <v>6W</v>
      </c>
      <c r="T406" t="str">
        <f>customer!J406</f>
        <v>6W</v>
      </c>
    </row>
    <row r="407" spans="1:20" x14ac:dyDescent="0.25">
      <c r="A407" s="2" t="s">
        <v>23</v>
      </c>
      <c r="B407" s="5">
        <v>406</v>
      </c>
      <c r="C407" t="str">
        <f>VLOOKUP(F407,partner!A406:Q1133,2,0)</f>
        <v>BTS</v>
      </c>
      <c r="E407" s="4" t="str">
        <f>customer!I407</f>
        <v>Normal</v>
      </c>
      <c r="F407" s="4">
        <f>customer!F407</f>
        <v>4861864</v>
      </c>
      <c r="G407" s="4" t="str">
        <f t="shared" si="14"/>
        <v>ROUND</v>
      </c>
      <c r="H407" s="4" t="str">
        <f>customer!K407</f>
        <v>ROUND</v>
      </c>
      <c r="I407" s="10" t="str">
        <f>VLOOKUP(F407,partner!A406:Q1133,11,0)</f>
        <v>ROUND</v>
      </c>
      <c r="J407" s="6">
        <f>customer!C407</f>
        <v>45496</v>
      </c>
      <c r="K407" s="6">
        <f>customer!D407</f>
        <v>45496</v>
      </c>
      <c r="L407" s="6">
        <f>customer!E407</f>
        <v>45496</v>
      </c>
      <c r="M407" s="8"/>
      <c r="N407" s="4" t="str">
        <f>customer!G407</f>
        <v>SKD320</v>
      </c>
      <c r="O407" s="7" t="str">
        <f>customer!L407</f>
        <v>0-5</v>
      </c>
      <c r="P407">
        <v>1</v>
      </c>
      <c r="Q407" t="s">
        <v>1564</v>
      </c>
      <c r="S407" s="4" t="str">
        <f t="shared" si="15"/>
        <v>6W</v>
      </c>
      <c r="T407" t="str">
        <f>customer!J407</f>
        <v>6W</v>
      </c>
    </row>
    <row r="408" spans="1:20" x14ac:dyDescent="0.25">
      <c r="A408" s="2" t="s">
        <v>23</v>
      </c>
      <c r="B408" s="5">
        <v>407</v>
      </c>
      <c r="C408" t="str">
        <f>VLOOKUP(F408,partner!A407:Q1134,2,0)</f>
        <v>BTS</v>
      </c>
      <c r="E408" s="4" t="str">
        <f>customer!I408</f>
        <v>Blowout</v>
      </c>
      <c r="F408" s="4">
        <f>customer!F408</f>
        <v>4884865</v>
      </c>
      <c r="G408" s="4" t="str">
        <f t="shared" si="14"/>
        <v>1-Way</v>
      </c>
      <c r="H408" s="4" t="str">
        <f>customer!K408</f>
        <v>1-Way</v>
      </c>
      <c r="I408" s="10" t="str">
        <f>VLOOKUP(F408,partner!A407:Q1134,11,0)</f>
        <v>1-Way</v>
      </c>
      <c r="J408" s="6">
        <f>customer!C408</f>
        <v>45496</v>
      </c>
      <c r="K408" s="6">
        <f>customer!D408</f>
        <v>45496</v>
      </c>
      <c r="L408" s="6">
        <f>customer!E408</f>
        <v>45496</v>
      </c>
      <c r="M408" s="8"/>
      <c r="N408" s="4" t="str">
        <f>customer!G408</f>
        <v>SKD320</v>
      </c>
      <c r="O408" s="7" t="str">
        <f>customer!L408</f>
        <v>0-5</v>
      </c>
      <c r="P408">
        <v>1</v>
      </c>
      <c r="Q408" t="s">
        <v>1564</v>
      </c>
      <c r="S408" s="4" t="str">
        <f t="shared" si="15"/>
        <v>6W</v>
      </c>
      <c r="T408" t="str">
        <f>customer!J408</f>
        <v>6W</v>
      </c>
    </row>
    <row r="409" spans="1:20" x14ac:dyDescent="0.25">
      <c r="A409" s="2" t="s">
        <v>23</v>
      </c>
      <c r="B409" s="5">
        <v>408</v>
      </c>
      <c r="C409" t="str">
        <f>VLOOKUP(F409,partner!A408:Q1135,2,0)</f>
        <v>BTS</v>
      </c>
      <c r="E409" s="4" t="str">
        <f>customer!I409</f>
        <v>Normal</v>
      </c>
      <c r="F409" s="4">
        <f>customer!F409</f>
        <v>4861862</v>
      </c>
      <c r="G409" s="4" t="str">
        <f t="shared" si="14"/>
        <v>1-Way</v>
      </c>
      <c r="H409" s="4" t="str">
        <f>customer!K409</f>
        <v>1-Way</v>
      </c>
      <c r="I409" s="10" t="str">
        <f>VLOOKUP(F409,partner!A408:Q1135,11,0)</f>
        <v>1-Way</v>
      </c>
      <c r="J409" s="6">
        <f>customer!C409</f>
        <v>45496</v>
      </c>
      <c r="K409" s="6">
        <f>customer!D409</f>
        <v>45496</v>
      </c>
      <c r="L409" s="6">
        <f>customer!E409</f>
        <v>45496</v>
      </c>
      <c r="M409" s="8"/>
      <c r="N409" s="4" t="str">
        <f>customer!G409</f>
        <v>SKD302</v>
      </c>
      <c r="O409" s="7" t="str">
        <f>customer!L409</f>
        <v>21-30</v>
      </c>
      <c r="P409">
        <v>1</v>
      </c>
      <c r="Q409" t="s">
        <v>1564</v>
      </c>
      <c r="S409" s="4" t="str">
        <f t="shared" si="15"/>
        <v>6W</v>
      </c>
      <c r="T409" t="str">
        <f>customer!J409</f>
        <v>6W</v>
      </c>
    </row>
    <row r="410" spans="1:20" x14ac:dyDescent="0.25">
      <c r="A410" s="2" t="s">
        <v>23</v>
      </c>
      <c r="B410" s="5">
        <v>409</v>
      </c>
      <c r="C410" t="str">
        <f>VLOOKUP(F410,partner!A409:Q1136,2,0)</f>
        <v>BTS</v>
      </c>
      <c r="E410" s="4" t="str">
        <f>customer!I410</f>
        <v>Normal</v>
      </c>
      <c r="F410" s="4">
        <f>customer!F410</f>
        <v>4861865</v>
      </c>
      <c r="G410" s="4" t="str">
        <f t="shared" si="14"/>
        <v>1-Way</v>
      </c>
      <c r="H410" s="4" t="str">
        <f>customer!K410</f>
        <v>1-Way</v>
      </c>
      <c r="I410" s="10" t="str">
        <f>VLOOKUP(F410,partner!A409:Q1136,11,0)</f>
        <v>1-Way</v>
      </c>
      <c r="J410" s="6">
        <f>customer!C410</f>
        <v>45496</v>
      </c>
      <c r="K410" s="6">
        <f>customer!D410</f>
        <v>45496</v>
      </c>
      <c r="L410" s="6">
        <f>customer!E410</f>
        <v>45496</v>
      </c>
      <c r="M410" s="8"/>
      <c r="N410" s="4" t="str">
        <f>customer!G410</f>
        <v>SKD325</v>
      </c>
      <c r="O410" s="7" t="str">
        <f>customer!L410</f>
        <v>0-5</v>
      </c>
      <c r="P410">
        <v>1</v>
      </c>
      <c r="Q410" t="s">
        <v>1564</v>
      </c>
      <c r="S410" s="4" t="str">
        <f t="shared" si="15"/>
        <v>6W</v>
      </c>
      <c r="T410" t="str">
        <f>customer!J410</f>
        <v>6W</v>
      </c>
    </row>
    <row r="411" spans="1:20" x14ac:dyDescent="0.25">
      <c r="A411" s="2" t="s">
        <v>23</v>
      </c>
      <c r="B411" s="5">
        <v>410</v>
      </c>
      <c r="C411" t="str">
        <f>VLOOKUP(F411,partner!A410:Q1137,2,0)</f>
        <v>BTS</v>
      </c>
      <c r="E411" s="4" t="str">
        <f>customer!I411</f>
        <v>Normal</v>
      </c>
      <c r="F411" s="4">
        <f>customer!F411</f>
        <v>4861911</v>
      </c>
      <c r="G411" s="4" t="str">
        <f t="shared" si="14"/>
        <v>1-Way</v>
      </c>
      <c r="H411" s="4" t="str">
        <f>customer!K411</f>
        <v>1-Way</v>
      </c>
      <c r="I411" s="10" t="str">
        <f>VLOOKUP(F411,partner!A410:Q1137,11,0)</f>
        <v>1-Way</v>
      </c>
      <c r="J411" s="6">
        <f>customer!C411</f>
        <v>45496</v>
      </c>
      <c r="K411" s="6">
        <f>customer!D411</f>
        <v>45496</v>
      </c>
      <c r="L411" s="6">
        <f>customer!E411</f>
        <v>45496</v>
      </c>
      <c r="M411" s="8"/>
      <c r="N411" s="4" t="str">
        <f>customer!G411</f>
        <v>SKD321</v>
      </c>
      <c r="O411" s="7" t="str">
        <f>customer!L411</f>
        <v>0-5</v>
      </c>
      <c r="P411">
        <v>1</v>
      </c>
      <c r="Q411" t="s">
        <v>1564</v>
      </c>
      <c r="S411" s="4" t="str">
        <f t="shared" si="15"/>
        <v>6W</v>
      </c>
      <c r="T411" t="str">
        <f>customer!J411</f>
        <v>6W</v>
      </c>
    </row>
    <row r="412" spans="1:20" x14ac:dyDescent="0.25">
      <c r="A412" s="2" t="s">
        <v>23</v>
      </c>
      <c r="B412" s="5">
        <v>411</v>
      </c>
      <c r="C412" t="str">
        <f>VLOOKUP(F412,partner!A411:Q1138,2,0)</f>
        <v>BTS</v>
      </c>
      <c r="E412" s="4" t="str">
        <f>customer!I412</f>
        <v>Blowout</v>
      </c>
      <c r="F412" s="4">
        <f>customer!F412</f>
        <v>4884866</v>
      </c>
      <c r="G412" s="4" t="str">
        <f t="shared" si="14"/>
        <v>1-Way</v>
      </c>
      <c r="H412" s="4" t="str">
        <f>customer!K412</f>
        <v>1-Way</v>
      </c>
      <c r="I412" s="10" t="str">
        <f>VLOOKUP(F412,partner!A411:Q1138,11,0)</f>
        <v>1-Way</v>
      </c>
      <c r="J412" s="6">
        <f>customer!C412</f>
        <v>45496</v>
      </c>
      <c r="K412" s="6">
        <f>customer!D412</f>
        <v>45496</v>
      </c>
      <c r="L412" s="6">
        <f>customer!E412</f>
        <v>45496</v>
      </c>
      <c r="M412" s="8"/>
      <c r="N412" s="4" t="str">
        <f>customer!G412</f>
        <v>SKD321</v>
      </c>
      <c r="O412" s="7" t="str">
        <f>customer!L412</f>
        <v>0-5</v>
      </c>
      <c r="P412">
        <v>1</v>
      </c>
      <c r="Q412" t="s">
        <v>1564</v>
      </c>
      <c r="S412" s="4" t="str">
        <f t="shared" si="15"/>
        <v>6W</v>
      </c>
      <c r="T412" t="str">
        <f>customer!J412</f>
        <v>6W</v>
      </c>
    </row>
    <row r="413" spans="1:20" x14ac:dyDescent="0.25">
      <c r="A413" s="2" t="s">
        <v>23</v>
      </c>
      <c r="B413" s="5">
        <v>412</v>
      </c>
      <c r="C413" t="str">
        <f>VLOOKUP(F413,partner!A412:Q1139,2,0)</f>
        <v>WSR</v>
      </c>
      <c r="E413" s="4" t="str">
        <f>customer!I413</f>
        <v>Normal</v>
      </c>
      <c r="F413" s="4">
        <f>customer!F413</f>
        <v>4861924</v>
      </c>
      <c r="G413" s="4" t="str">
        <f t="shared" si="14"/>
        <v>ROUND</v>
      </c>
      <c r="H413" s="4" t="str">
        <f>customer!K413</f>
        <v>ROUND</v>
      </c>
      <c r="I413" s="10" t="str">
        <f>VLOOKUP(F413,partner!A412:Q1139,11,0)</f>
        <v>ROUND</v>
      </c>
      <c r="J413" s="6">
        <f>customer!C413</f>
        <v>45496</v>
      </c>
      <c r="K413" s="6">
        <f>customer!D413</f>
        <v>45496</v>
      </c>
      <c r="L413" s="6">
        <f>customer!E413</f>
        <v>45496</v>
      </c>
      <c r="M413" s="8"/>
      <c r="N413" s="4" t="str">
        <f>customer!G413</f>
        <v>SKD328</v>
      </c>
      <c r="O413" s="7" t="str">
        <f>customer!L413</f>
        <v>6-10</v>
      </c>
      <c r="P413">
        <v>1</v>
      </c>
      <c r="Q413" t="s">
        <v>1564</v>
      </c>
      <c r="S413" s="4" t="str">
        <f t="shared" si="15"/>
        <v>6W</v>
      </c>
      <c r="T413" t="str">
        <f>customer!J413</f>
        <v>6W</v>
      </c>
    </row>
    <row r="414" spans="1:20" x14ac:dyDescent="0.25">
      <c r="A414" s="2" t="s">
        <v>23</v>
      </c>
      <c r="B414" s="5">
        <v>413</v>
      </c>
      <c r="C414" t="str">
        <f>VLOOKUP(F414,partner!A413:Q1140,2,0)</f>
        <v>BTS</v>
      </c>
      <c r="E414" s="4" t="str">
        <f>customer!I414</f>
        <v>Blowout</v>
      </c>
      <c r="F414" s="4">
        <f>customer!F414</f>
        <v>4884867</v>
      </c>
      <c r="G414" s="4" t="str">
        <f t="shared" si="14"/>
        <v>1-Way</v>
      </c>
      <c r="H414" s="4" t="str">
        <f>customer!K414</f>
        <v>1-Way</v>
      </c>
      <c r="I414" s="10" t="str">
        <f>VLOOKUP(F414,partner!A413:Q1140,11,0)</f>
        <v>1-Way</v>
      </c>
      <c r="J414" s="6">
        <f>customer!C414</f>
        <v>45496</v>
      </c>
      <c r="K414" s="6">
        <f>customer!D414</f>
        <v>45496</v>
      </c>
      <c r="L414" s="6">
        <f>customer!E414</f>
        <v>45496</v>
      </c>
      <c r="M414" s="8"/>
      <c r="N414" s="4" t="str">
        <f>customer!G414</f>
        <v>SKD328</v>
      </c>
      <c r="O414" s="7" t="str">
        <f>customer!L414</f>
        <v>6-10</v>
      </c>
      <c r="P414">
        <v>1</v>
      </c>
      <c r="Q414" t="s">
        <v>1564</v>
      </c>
      <c r="S414" s="4" t="str">
        <f t="shared" si="15"/>
        <v>6W</v>
      </c>
      <c r="T414" t="str">
        <f>customer!J414</f>
        <v>6W</v>
      </c>
    </row>
    <row r="415" spans="1:20" x14ac:dyDescent="0.25">
      <c r="A415" s="2" t="s">
        <v>23</v>
      </c>
      <c r="B415" s="5">
        <v>414</v>
      </c>
      <c r="C415" t="str">
        <f>VLOOKUP(F415,partner!A414:Q1141,2,0)</f>
        <v>BTS</v>
      </c>
      <c r="E415" s="4" t="str">
        <f>customer!I415</f>
        <v>Blowout</v>
      </c>
      <c r="F415" s="4">
        <f>customer!F415</f>
        <v>4884868</v>
      </c>
      <c r="G415" s="4" t="str">
        <f t="shared" si="14"/>
        <v>1-Way</v>
      </c>
      <c r="H415" s="4" t="str">
        <f>customer!K415</f>
        <v>1-Way</v>
      </c>
      <c r="I415" s="10" t="str">
        <f>VLOOKUP(F415,partner!A414:Q1141,11,0)</f>
        <v>1-Way</v>
      </c>
      <c r="J415" s="6">
        <f>customer!C415</f>
        <v>45496</v>
      </c>
      <c r="K415" s="6">
        <f>customer!D415</f>
        <v>45496</v>
      </c>
      <c r="L415" s="6">
        <f>customer!E415</f>
        <v>45496</v>
      </c>
      <c r="M415" s="8"/>
      <c r="N415" s="4" t="str">
        <f>customer!G415</f>
        <v>SKD328</v>
      </c>
      <c r="O415" s="7" t="str">
        <f>customer!L415</f>
        <v>6-10</v>
      </c>
      <c r="P415">
        <v>1</v>
      </c>
      <c r="Q415" t="s">
        <v>1564</v>
      </c>
      <c r="S415" s="4" t="str">
        <f t="shared" si="15"/>
        <v>6W</v>
      </c>
      <c r="T415" t="str">
        <f>customer!J415</f>
        <v>6W</v>
      </c>
    </row>
    <row r="416" spans="1:20" x14ac:dyDescent="0.25">
      <c r="A416" s="2" t="s">
        <v>23</v>
      </c>
      <c r="B416" s="5">
        <v>415</v>
      </c>
      <c r="C416" t="str">
        <f>VLOOKUP(F416,partner!A415:Q1142,2,0)</f>
        <v>BTS</v>
      </c>
      <c r="E416" s="4" t="str">
        <f>customer!I416</f>
        <v>Normal</v>
      </c>
      <c r="F416" s="4">
        <f>customer!F416</f>
        <v>4861877</v>
      </c>
      <c r="G416" s="4" t="str">
        <f t="shared" si="14"/>
        <v>1-Way</v>
      </c>
      <c r="H416" s="4" t="str">
        <f>customer!K416</f>
        <v>1-Way</v>
      </c>
      <c r="I416" s="10" t="str">
        <f>VLOOKUP(F416,partner!A415:Q1142,11,0)</f>
        <v>1-Way</v>
      </c>
      <c r="J416" s="6">
        <f>customer!C416</f>
        <v>45496</v>
      </c>
      <c r="K416" s="6">
        <f>customer!D416</f>
        <v>45496</v>
      </c>
      <c r="L416" s="6">
        <f>customer!E416</f>
        <v>45496</v>
      </c>
      <c r="M416" s="8"/>
      <c r="N416" s="4" t="str">
        <f>customer!G416</f>
        <v>SKD334</v>
      </c>
      <c r="O416" s="7" t="str">
        <f>customer!L416</f>
        <v>6-10</v>
      </c>
      <c r="P416">
        <v>1</v>
      </c>
      <c r="Q416" t="s">
        <v>1564</v>
      </c>
      <c r="S416" s="4" t="str">
        <f t="shared" si="15"/>
        <v>6W</v>
      </c>
      <c r="T416" t="str">
        <f>customer!J416</f>
        <v>6W</v>
      </c>
    </row>
    <row r="417" spans="1:20" x14ac:dyDescent="0.25">
      <c r="A417" s="2" t="s">
        <v>23</v>
      </c>
      <c r="B417" s="5">
        <v>416</v>
      </c>
      <c r="C417" t="str">
        <f>VLOOKUP(F417,partner!A416:Q1143,2,0)</f>
        <v>BTS</v>
      </c>
      <c r="E417" s="4" t="str">
        <f>customer!I417</f>
        <v>Blowout</v>
      </c>
      <c r="F417" s="4">
        <f>customer!F417</f>
        <v>4884869</v>
      </c>
      <c r="G417" s="4" t="str">
        <f t="shared" si="14"/>
        <v>ROUND</v>
      </c>
      <c r="H417" s="4" t="str">
        <f>customer!K417</f>
        <v>ROUND</v>
      </c>
      <c r="I417" s="10" t="str">
        <f>VLOOKUP(F417,partner!A416:Q1143,11,0)</f>
        <v>ROUND</v>
      </c>
      <c r="J417" s="6">
        <f>customer!C417</f>
        <v>45496</v>
      </c>
      <c r="K417" s="6">
        <f>customer!D417</f>
        <v>45496</v>
      </c>
      <c r="L417" s="6">
        <f>customer!E417</f>
        <v>45496</v>
      </c>
      <c r="M417" s="8"/>
      <c r="N417" s="4" t="str">
        <f>customer!G417</f>
        <v>SKD334</v>
      </c>
      <c r="O417" s="7" t="str">
        <f>customer!L417</f>
        <v>6-10</v>
      </c>
      <c r="P417">
        <v>1</v>
      </c>
      <c r="Q417" t="s">
        <v>1564</v>
      </c>
      <c r="S417" s="4" t="str">
        <f t="shared" si="15"/>
        <v>6W</v>
      </c>
      <c r="T417" t="str">
        <f>customer!J417</f>
        <v>6W</v>
      </c>
    </row>
    <row r="418" spans="1:20" x14ac:dyDescent="0.25">
      <c r="A418" s="2" t="s">
        <v>23</v>
      </c>
      <c r="B418" s="5">
        <v>417</v>
      </c>
      <c r="C418" t="str">
        <f>VLOOKUP(F418,partner!A417:Q1144,2,0)</f>
        <v>BTS</v>
      </c>
      <c r="E418" s="4" t="str">
        <f>customer!I418</f>
        <v>Blowout</v>
      </c>
      <c r="F418" s="4">
        <f>customer!F418</f>
        <v>4884870</v>
      </c>
      <c r="G418" s="4" t="str">
        <f t="shared" si="14"/>
        <v>1-Way</v>
      </c>
      <c r="H418" s="4" t="str">
        <f>customer!K418</f>
        <v>1-Way</v>
      </c>
      <c r="I418" s="10" t="str">
        <f>VLOOKUP(F418,partner!A417:Q1144,11,0)</f>
        <v>1-Way</v>
      </c>
      <c r="J418" s="6">
        <f>customer!C418</f>
        <v>45496</v>
      </c>
      <c r="K418" s="6">
        <f>customer!D418</f>
        <v>45496</v>
      </c>
      <c r="L418" s="6">
        <f>customer!E418</f>
        <v>45496</v>
      </c>
      <c r="M418" s="8"/>
      <c r="N418" s="4" t="str">
        <f>customer!G418</f>
        <v>SKD334</v>
      </c>
      <c r="O418" s="7" t="str">
        <f>customer!L418</f>
        <v>6-10</v>
      </c>
      <c r="P418">
        <v>1</v>
      </c>
      <c r="Q418" t="s">
        <v>1564</v>
      </c>
      <c r="S418" s="4" t="str">
        <f t="shared" si="15"/>
        <v>6W</v>
      </c>
      <c r="T418" t="str">
        <f>customer!J418</f>
        <v>6W</v>
      </c>
    </row>
    <row r="419" spans="1:20" x14ac:dyDescent="0.25">
      <c r="A419" s="2" t="s">
        <v>23</v>
      </c>
      <c r="B419" s="5">
        <v>418</v>
      </c>
      <c r="C419" t="str">
        <f>VLOOKUP(F419,partner!A418:Q1145,2,0)</f>
        <v>WSR</v>
      </c>
      <c r="E419" s="4" t="str">
        <f>customer!I419</f>
        <v>Normal</v>
      </c>
      <c r="F419" s="4">
        <f>customer!F419</f>
        <v>4861885</v>
      </c>
      <c r="G419" s="4" t="str">
        <f t="shared" si="14"/>
        <v>ROUND</v>
      </c>
      <c r="H419" s="4" t="str">
        <f>customer!K419</f>
        <v>ROUND</v>
      </c>
      <c r="I419" s="10" t="str">
        <f>VLOOKUP(F419,partner!A418:Q1145,11,0)</f>
        <v>ROUND</v>
      </c>
      <c r="J419" s="6">
        <f>customer!C419</f>
        <v>45496</v>
      </c>
      <c r="K419" s="6">
        <f>customer!D419</f>
        <v>45496</v>
      </c>
      <c r="L419" s="6">
        <f>customer!E419</f>
        <v>45496</v>
      </c>
      <c r="M419" s="8"/>
      <c r="N419" s="4" t="str">
        <f>customer!G419</f>
        <v>SKD307</v>
      </c>
      <c r="O419" s="7" t="str">
        <f>customer!L419</f>
        <v>0-5</v>
      </c>
      <c r="P419">
        <v>1</v>
      </c>
      <c r="Q419" t="s">
        <v>1564</v>
      </c>
      <c r="S419" s="4" t="str">
        <f t="shared" si="15"/>
        <v>6W</v>
      </c>
      <c r="T419" t="str">
        <f>customer!J419</f>
        <v>6W</v>
      </c>
    </row>
    <row r="420" spans="1:20" x14ac:dyDescent="0.25">
      <c r="A420" s="2" t="s">
        <v>23</v>
      </c>
      <c r="B420" s="5">
        <v>419</v>
      </c>
      <c r="C420" t="str">
        <f>VLOOKUP(F420,partner!A419:Q1146,2,0)</f>
        <v>BTS</v>
      </c>
      <c r="E420" s="4" t="str">
        <f>customer!I420</f>
        <v>Normal</v>
      </c>
      <c r="F420" s="4">
        <f>customer!F420</f>
        <v>4861887</v>
      </c>
      <c r="G420" s="4" t="str">
        <f t="shared" si="14"/>
        <v>1-Way</v>
      </c>
      <c r="H420" s="4" t="str">
        <f>customer!K420</f>
        <v>1-Way</v>
      </c>
      <c r="I420" s="10" t="str">
        <f>VLOOKUP(F420,partner!A419:Q1146,11,0)</f>
        <v>1-Way</v>
      </c>
      <c r="J420" s="6">
        <f>customer!C420</f>
        <v>45496</v>
      </c>
      <c r="K420" s="6">
        <f>customer!D420</f>
        <v>45496</v>
      </c>
      <c r="L420" s="6">
        <f>customer!E420</f>
        <v>45496</v>
      </c>
      <c r="M420" s="8"/>
      <c r="N420" s="4" t="str">
        <f>customer!G420</f>
        <v>SKD316</v>
      </c>
      <c r="O420" s="7" t="str">
        <f>customer!L420</f>
        <v>11-20</v>
      </c>
      <c r="P420">
        <v>1</v>
      </c>
      <c r="Q420" t="s">
        <v>1564</v>
      </c>
      <c r="S420" s="4" t="str">
        <f t="shared" si="15"/>
        <v>6W</v>
      </c>
      <c r="T420" t="str">
        <f>customer!J420</f>
        <v>6W</v>
      </c>
    </row>
    <row r="421" spans="1:20" x14ac:dyDescent="0.25">
      <c r="A421" s="2" t="s">
        <v>23</v>
      </c>
      <c r="B421" s="5">
        <v>420</v>
      </c>
      <c r="C421" t="str">
        <f>VLOOKUP(F421,partner!A420:Q1147,2,0)</f>
        <v>RNV</v>
      </c>
      <c r="E421" s="4" t="str">
        <f>customer!I421</f>
        <v>Normal</v>
      </c>
      <c r="F421" s="4">
        <f>customer!F421</f>
        <v>4861921</v>
      </c>
      <c r="G421" s="4" t="str">
        <f t="shared" si="14"/>
        <v>1-Way</v>
      </c>
      <c r="H421" s="4" t="str">
        <f>customer!K421</f>
        <v>1-Way</v>
      </c>
      <c r="I421" s="10" t="str">
        <f>VLOOKUP(F421,partner!A420:Q1147,11,0)</f>
        <v>1-Way</v>
      </c>
      <c r="J421" s="6">
        <f>customer!C421</f>
        <v>45496</v>
      </c>
      <c r="K421" s="6">
        <f>customer!D421</f>
        <v>45496</v>
      </c>
      <c r="L421" s="6">
        <f>customer!E421</f>
        <v>45496</v>
      </c>
      <c r="M421" s="8"/>
      <c r="N421" s="4" t="str">
        <f>customer!G421</f>
        <v>SKD305</v>
      </c>
      <c r="O421" s="7" t="str">
        <f>customer!L421</f>
        <v>11-20</v>
      </c>
      <c r="P421">
        <v>1</v>
      </c>
      <c r="Q421" t="s">
        <v>1564</v>
      </c>
      <c r="S421" s="4" t="str">
        <f t="shared" si="15"/>
        <v>6W</v>
      </c>
      <c r="T421" t="str">
        <f>customer!J421</f>
        <v>6W</v>
      </c>
    </row>
    <row r="422" spans="1:20" x14ac:dyDescent="0.25">
      <c r="A422" s="2" t="s">
        <v>23</v>
      </c>
      <c r="B422" s="5">
        <v>421</v>
      </c>
      <c r="C422" t="str">
        <f>VLOOKUP(F422,partner!A421:Q1148,2,0)</f>
        <v>BTS</v>
      </c>
      <c r="E422" s="4" t="str">
        <f>customer!I422</f>
        <v>Normal</v>
      </c>
      <c r="F422" s="4">
        <f>customer!F422</f>
        <v>4861888</v>
      </c>
      <c r="G422" s="4" t="str">
        <f t="shared" si="14"/>
        <v>1-Way</v>
      </c>
      <c r="H422" s="4" t="str">
        <f>customer!K422</f>
        <v>1-Way</v>
      </c>
      <c r="I422" s="10" t="str">
        <f>VLOOKUP(F422,partner!A421:Q1148,11,0)</f>
        <v>1-Way</v>
      </c>
      <c r="J422" s="6">
        <f>customer!C422</f>
        <v>45496</v>
      </c>
      <c r="K422" s="6">
        <f>customer!D422</f>
        <v>45496</v>
      </c>
      <c r="L422" s="6">
        <f>customer!E422</f>
        <v>45496</v>
      </c>
      <c r="M422" s="8"/>
      <c r="N422" s="4" t="str">
        <f>customer!G422</f>
        <v>SKD324</v>
      </c>
      <c r="O422" s="7" t="str">
        <f>customer!L422</f>
        <v>6-10</v>
      </c>
      <c r="P422">
        <v>1</v>
      </c>
      <c r="Q422" t="s">
        <v>1564</v>
      </c>
      <c r="S422" s="4" t="str">
        <f t="shared" si="15"/>
        <v>6W</v>
      </c>
      <c r="T422" t="str">
        <f>customer!J422</f>
        <v>6W</v>
      </c>
    </row>
    <row r="423" spans="1:20" x14ac:dyDescent="0.25">
      <c r="A423" s="2" t="s">
        <v>23</v>
      </c>
      <c r="B423" s="5">
        <v>422</v>
      </c>
      <c r="C423" t="str">
        <f>VLOOKUP(F423,partner!A422:Q1149,2,0)</f>
        <v>WSR</v>
      </c>
      <c r="E423" s="4" t="str">
        <f>customer!I423</f>
        <v>Normal</v>
      </c>
      <c r="F423" s="4">
        <f>customer!F423</f>
        <v>4861878</v>
      </c>
      <c r="G423" s="4" t="str">
        <f t="shared" si="14"/>
        <v>1-Way</v>
      </c>
      <c r="H423" s="4" t="str">
        <f>customer!K423</f>
        <v>1-Way</v>
      </c>
      <c r="I423" s="10" t="str">
        <f>VLOOKUP(F423,partner!A422:Q1149,11,0)</f>
        <v>1-Way</v>
      </c>
      <c r="J423" s="6">
        <f>customer!C423</f>
        <v>45496</v>
      </c>
      <c r="K423" s="6">
        <f>customer!D423</f>
        <v>45496</v>
      </c>
      <c r="L423" s="6">
        <f>customer!E423</f>
        <v>45496</v>
      </c>
      <c r="M423" s="8"/>
      <c r="N423" s="4" t="str">
        <f>customer!G423</f>
        <v>SKD337</v>
      </c>
      <c r="O423" s="7" t="str">
        <f>customer!L423</f>
        <v>21-30</v>
      </c>
      <c r="P423">
        <v>1</v>
      </c>
      <c r="Q423" t="s">
        <v>1564</v>
      </c>
      <c r="S423" s="4" t="str">
        <f t="shared" si="15"/>
        <v>6W</v>
      </c>
      <c r="T423" t="str">
        <f>customer!J423</f>
        <v>6W</v>
      </c>
    </row>
    <row r="424" spans="1:20" x14ac:dyDescent="0.25">
      <c r="A424" s="2" t="s">
        <v>23</v>
      </c>
      <c r="B424" s="5">
        <v>423</v>
      </c>
      <c r="C424" t="str">
        <f>VLOOKUP(F424,partner!A423:Q1150,2,0)</f>
        <v>RNV</v>
      </c>
      <c r="E424" s="4" t="str">
        <f>customer!I424</f>
        <v>Normal</v>
      </c>
      <c r="F424" s="4">
        <f>customer!F424</f>
        <v>4874242</v>
      </c>
      <c r="G424" s="4" t="str">
        <f t="shared" si="14"/>
        <v>ROUND</v>
      </c>
      <c r="H424" s="4" t="str">
        <f>customer!K424</f>
        <v>ROUND</v>
      </c>
      <c r="I424" s="10" t="str">
        <f>VLOOKUP(F424,partner!A423:Q1150,11,0)</f>
        <v>ROUND</v>
      </c>
      <c r="J424" s="6">
        <f>customer!C424</f>
        <v>45496</v>
      </c>
      <c r="K424" s="6">
        <f>customer!D424</f>
        <v>45496</v>
      </c>
      <c r="L424" s="6">
        <f>customer!E424</f>
        <v>45496</v>
      </c>
      <c r="M424" s="8"/>
      <c r="N424" s="4" t="str">
        <f>customer!G424</f>
        <v>SKD333</v>
      </c>
      <c r="O424" s="7" t="str">
        <f>customer!L424</f>
        <v>0-5</v>
      </c>
      <c r="P424">
        <v>1</v>
      </c>
      <c r="Q424" t="s">
        <v>1564</v>
      </c>
      <c r="S424" s="4" t="str">
        <f t="shared" si="15"/>
        <v>6W</v>
      </c>
      <c r="T424" t="str">
        <f>customer!J424</f>
        <v>6W</v>
      </c>
    </row>
    <row r="425" spans="1:20" x14ac:dyDescent="0.25">
      <c r="A425" s="2" t="s">
        <v>23</v>
      </c>
      <c r="B425" s="5">
        <v>424</v>
      </c>
      <c r="C425" t="str">
        <f>VLOOKUP(F425,partner!A424:Q1151,2,0)</f>
        <v>RNV</v>
      </c>
      <c r="E425" s="4" t="str">
        <f>customer!I425</f>
        <v>Blowout</v>
      </c>
      <c r="F425" s="4">
        <f>customer!F425</f>
        <v>4884871</v>
      </c>
      <c r="G425" s="4" t="str">
        <f t="shared" si="14"/>
        <v>1-Way</v>
      </c>
      <c r="H425" s="4" t="str">
        <f>customer!K425</f>
        <v>1-Way</v>
      </c>
      <c r="I425" s="10" t="str">
        <f>VLOOKUP(F425,partner!A424:Q1151,11,0)</f>
        <v>1-Way</v>
      </c>
      <c r="J425" s="6">
        <f>customer!C425</f>
        <v>45496</v>
      </c>
      <c r="K425" s="6">
        <f>customer!D425</f>
        <v>45496</v>
      </c>
      <c r="L425" s="6">
        <f>customer!E425</f>
        <v>45496</v>
      </c>
      <c r="M425" s="8"/>
      <c r="N425" s="4" t="str">
        <f>customer!G425</f>
        <v>SKD333</v>
      </c>
      <c r="O425" s="7" t="str">
        <f>customer!L425</f>
        <v>0-5</v>
      </c>
      <c r="P425">
        <v>1</v>
      </c>
      <c r="Q425" t="s">
        <v>1564</v>
      </c>
      <c r="S425" s="4" t="str">
        <f t="shared" si="15"/>
        <v>6W</v>
      </c>
      <c r="T425" t="str">
        <f>customer!J425</f>
        <v>6W</v>
      </c>
    </row>
    <row r="426" spans="1:20" x14ac:dyDescent="0.25">
      <c r="A426" s="2" t="s">
        <v>23</v>
      </c>
      <c r="B426" s="5">
        <v>425</v>
      </c>
      <c r="C426" t="str">
        <f>VLOOKUP(F426,partner!A425:Q1152,2,0)</f>
        <v>RNV</v>
      </c>
      <c r="E426" s="4" t="str">
        <f>customer!I426</f>
        <v>Blowout</v>
      </c>
      <c r="F426" s="4">
        <f>customer!F426</f>
        <v>4884872</v>
      </c>
      <c r="G426" s="4" t="str">
        <f t="shared" si="14"/>
        <v>1-Way</v>
      </c>
      <c r="H426" s="4" t="str">
        <f>customer!K426</f>
        <v>1-Way</v>
      </c>
      <c r="I426" s="10" t="str">
        <f>VLOOKUP(F426,partner!A425:Q1152,11,0)</f>
        <v>1-Way</v>
      </c>
      <c r="J426" s="6">
        <f>customer!C426</f>
        <v>45496</v>
      </c>
      <c r="K426" s="6">
        <f>customer!D426</f>
        <v>45496</v>
      </c>
      <c r="L426" s="6">
        <f>customer!E426</f>
        <v>45496</v>
      </c>
      <c r="M426" s="8"/>
      <c r="N426" s="4" t="str">
        <f>customer!G426</f>
        <v>SKD333</v>
      </c>
      <c r="O426" s="7" t="str">
        <f>customer!L426</f>
        <v>0-5</v>
      </c>
      <c r="P426">
        <v>1</v>
      </c>
      <c r="Q426" t="s">
        <v>1564</v>
      </c>
      <c r="S426" s="4" t="str">
        <f t="shared" si="15"/>
        <v>6W</v>
      </c>
      <c r="T426" t="str">
        <f>customer!J426</f>
        <v>6W</v>
      </c>
    </row>
    <row r="427" spans="1:20" x14ac:dyDescent="0.25">
      <c r="A427" s="2" t="s">
        <v>23</v>
      </c>
      <c r="B427" s="5">
        <v>426</v>
      </c>
      <c r="C427" t="str">
        <f>VLOOKUP(F427,partner!A426:Q1153,2,0)</f>
        <v>WSR</v>
      </c>
      <c r="E427" s="4" t="str">
        <f>customer!I427</f>
        <v>Blowout</v>
      </c>
      <c r="F427" s="4">
        <f>customer!F427</f>
        <v>4884873</v>
      </c>
      <c r="G427" s="4" t="str">
        <f t="shared" si="14"/>
        <v>1-Way</v>
      </c>
      <c r="H427" s="4" t="str">
        <f>customer!K427</f>
        <v>1-Way</v>
      </c>
      <c r="I427" s="10" t="str">
        <f>VLOOKUP(F427,partner!A426:Q1153,11,0)</f>
        <v>1-Way</v>
      </c>
      <c r="J427" s="6">
        <f>customer!C427</f>
        <v>45496</v>
      </c>
      <c r="K427" s="6">
        <f>customer!D427</f>
        <v>45496</v>
      </c>
      <c r="L427" s="6">
        <f>customer!E427</f>
        <v>45496</v>
      </c>
      <c r="M427" s="8"/>
      <c r="N427" s="4" t="str">
        <f>customer!G427</f>
        <v>SKD310</v>
      </c>
      <c r="O427" s="7" t="str">
        <f>customer!L427</f>
        <v>11-20</v>
      </c>
      <c r="P427">
        <v>1</v>
      </c>
      <c r="Q427" t="s">
        <v>1564</v>
      </c>
      <c r="S427" s="4" t="str">
        <f t="shared" si="15"/>
        <v>6W</v>
      </c>
      <c r="T427" t="str">
        <f>customer!J427</f>
        <v>6W</v>
      </c>
    </row>
    <row r="428" spans="1:20" x14ac:dyDescent="0.25">
      <c r="A428" s="2" t="s">
        <v>23</v>
      </c>
      <c r="B428" s="5">
        <v>427</v>
      </c>
      <c r="C428" t="str">
        <f>VLOOKUP(F428,partner!A427:Q1154,2,0)</f>
        <v>BTS</v>
      </c>
      <c r="E428" s="4" t="str">
        <f>customer!I428</f>
        <v>Blowout</v>
      </c>
      <c r="F428" s="4">
        <f>customer!F428</f>
        <v>4884874</v>
      </c>
      <c r="G428" s="4" t="str">
        <f t="shared" si="14"/>
        <v>1-Way</v>
      </c>
      <c r="H428" s="4" t="str">
        <f>customer!K428</f>
        <v>1-Way</v>
      </c>
      <c r="I428" s="10" t="str">
        <f>VLOOKUP(F428,partner!A427:Q1154,11,0)</f>
        <v>1-Way</v>
      </c>
      <c r="J428" s="6">
        <f>customer!C428</f>
        <v>45496</v>
      </c>
      <c r="K428" s="6">
        <f>customer!D428</f>
        <v>45496</v>
      </c>
      <c r="L428" s="6">
        <f>customer!E428</f>
        <v>45496</v>
      </c>
      <c r="M428" s="8"/>
      <c r="N428" s="4" t="str">
        <f>customer!G428</f>
        <v>SKD310</v>
      </c>
      <c r="O428" s="7" t="str">
        <f>customer!L428</f>
        <v>11-20</v>
      </c>
      <c r="P428">
        <v>1</v>
      </c>
      <c r="Q428" t="s">
        <v>1564</v>
      </c>
      <c r="S428" s="4" t="str">
        <f t="shared" si="15"/>
        <v>6W</v>
      </c>
      <c r="T428" t="str">
        <f>customer!J428</f>
        <v>6W</v>
      </c>
    </row>
    <row r="429" spans="1:20" x14ac:dyDescent="0.25">
      <c r="A429" s="2" t="s">
        <v>23</v>
      </c>
      <c r="B429" s="5">
        <v>428</v>
      </c>
      <c r="C429" t="str">
        <f>VLOOKUP(F429,partner!A428:Q1155,2,0)</f>
        <v>WSR</v>
      </c>
      <c r="E429" s="4" t="str">
        <f>customer!I429</f>
        <v>Blowout</v>
      </c>
      <c r="F429" s="4">
        <f>customer!F429</f>
        <v>4884875</v>
      </c>
      <c r="G429" s="4" t="str">
        <f t="shared" si="14"/>
        <v>1-Way</v>
      </c>
      <c r="H429" s="4" t="str">
        <f>customer!K429</f>
        <v>1-Way</v>
      </c>
      <c r="I429" s="10" t="str">
        <f>VLOOKUP(F429,partner!A428:Q1155,11,0)</f>
        <v>1-Way</v>
      </c>
      <c r="J429" s="6">
        <f>customer!C429</f>
        <v>45496</v>
      </c>
      <c r="K429" s="6">
        <f>customer!D429</f>
        <v>45496</v>
      </c>
      <c r="L429" s="6">
        <f>customer!E429</f>
        <v>45496</v>
      </c>
      <c r="M429" s="8"/>
      <c r="N429" s="4" t="str">
        <f>customer!G429</f>
        <v>SKD310</v>
      </c>
      <c r="O429" s="7" t="str">
        <f>customer!L429</f>
        <v>11-20</v>
      </c>
      <c r="P429">
        <v>1</v>
      </c>
      <c r="Q429" t="s">
        <v>1564</v>
      </c>
      <c r="S429" s="4" t="str">
        <f t="shared" si="15"/>
        <v>6W</v>
      </c>
      <c r="T429" t="str">
        <f>customer!J429</f>
        <v>6W</v>
      </c>
    </row>
    <row r="430" spans="1:20" x14ac:dyDescent="0.25">
      <c r="A430" s="2" t="s">
        <v>23</v>
      </c>
      <c r="B430" s="5">
        <v>429</v>
      </c>
      <c r="C430" t="str">
        <f>VLOOKUP(F430,partner!A429:Q1156,2,0)</f>
        <v>RNV</v>
      </c>
      <c r="E430" s="4" t="str">
        <f>customer!I430</f>
        <v>Normal</v>
      </c>
      <c r="F430" s="4">
        <f>customer!F430</f>
        <v>4861863</v>
      </c>
      <c r="G430" s="4" t="str">
        <f t="shared" si="14"/>
        <v>1-Way</v>
      </c>
      <c r="H430" s="4" t="str">
        <f>customer!K430</f>
        <v>1-Way</v>
      </c>
      <c r="I430" s="10" t="str">
        <f>VLOOKUP(F430,partner!A429:Q1156,11,0)</f>
        <v>1-Way</v>
      </c>
      <c r="J430" s="6">
        <f>customer!C430</f>
        <v>45496</v>
      </c>
      <c r="K430" s="6">
        <f>customer!D430</f>
        <v>45496</v>
      </c>
      <c r="L430" s="6">
        <f>customer!E430</f>
        <v>45496</v>
      </c>
      <c r="M430" s="8"/>
      <c r="N430" s="4" t="str">
        <f>customer!G430</f>
        <v>SKD309</v>
      </c>
      <c r="O430" s="7" t="str">
        <f>customer!L430</f>
        <v>11-20</v>
      </c>
      <c r="P430">
        <v>1</v>
      </c>
      <c r="Q430" t="s">
        <v>1564</v>
      </c>
      <c r="S430" s="4" t="str">
        <f t="shared" si="15"/>
        <v>6W</v>
      </c>
      <c r="T430" t="str">
        <f>customer!J430</f>
        <v>6W</v>
      </c>
    </row>
    <row r="431" spans="1:20" x14ac:dyDescent="0.25">
      <c r="A431" s="2" t="s">
        <v>23</v>
      </c>
      <c r="B431" s="5">
        <v>430</v>
      </c>
      <c r="C431" t="str">
        <f>VLOOKUP(F431,partner!A430:Q1157,2,0)</f>
        <v>RNV</v>
      </c>
      <c r="E431" s="4" t="str">
        <f>customer!I431</f>
        <v>Blowout</v>
      </c>
      <c r="F431" s="4">
        <f>customer!F431</f>
        <v>4884876</v>
      </c>
      <c r="G431" s="4" t="str">
        <f t="shared" si="14"/>
        <v>1-Way</v>
      </c>
      <c r="H431" s="4" t="str">
        <f>customer!K431</f>
        <v>1-Way</v>
      </c>
      <c r="I431" s="10" t="str">
        <f>VLOOKUP(F431,partner!A430:Q1157,11,0)</f>
        <v>1-Way</v>
      </c>
      <c r="J431" s="6">
        <f>customer!C431</f>
        <v>45496</v>
      </c>
      <c r="K431" s="6">
        <f>customer!D431</f>
        <v>45496</v>
      </c>
      <c r="L431" s="6">
        <f>customer!E431</f>
        <v>45496</v>
      </c>
      <c r="M431" s="8"/>
      <c r="N431" s="4" t="str">
        <f>customer!G431</f>
        <v>SKD309</v>
      </c>
      <c r="O431" s="7" t="str">
        <f>customer!L431</f>
        <v>11-20</v>
      </c>
      <c r="P431">
        <v>1</v>
      </c>
      <c r="Q431" t="s">
        <v>1564</v>
      </c>
      <c r="S431" s="4" t="str">
        <f t="shared" si="15"/>
        <v>6W</v>
      </c>
      <c r="T431" t="str">
        <f>customer!J431</f>
        <v>6W</v>
      </c>
    </row>
    <row r="432" spans="1:20" x14ac:dyDescent="0.25">
      <c r="A432" s="2" t="s">
        <v>23</v>
      </c>
      <c r="B432" s="5">
        <v>431</v>
      </c>
      <c r="C432" t="str">
        <f>VLOOKUP(F432,partner!A431:Q1158,2,0)</f>
        <v>RNV</v>
      </c>
      <c r="E432" s="4" t="str">
        <f>customer!I432</f>
        <v>Blowout</v>
      </c>
      <c r="F432" s="4">
        <f>customer!F432</f>
        <v>4884877</v>
      </c>
      <c r="G432" s="4" t="str">
        <f t="shared" si="14"/>
        <v>1-Way</v>
      </c>
      <c r="H432" s="4" t="str">
        <f>customer!K432</f>
        <v>1-Way</v>
      </c>
      <c r="I432" s="10" t="str">
        <f>VLOOKUP(F432,partner!A431:Q1158,11,0)</f>
        <v>1-Way</v>
      </c>
      <c r="J432" s="6">
        <f>customer!C432</f>
        <v>45496</v>
      </c>
      <c r="K432" s="6">
        <f>customer!D432</f>
        <v>45496</v>
      </c>
      <c r="L432" s="6">
        <f>customer!E432</f>
        <v>45496</v>
      </c>
      <c r="M432" s="8"/>
      <c r="N432" s="4" t="str">
        <f>customer!G432</f>
        <v>SKD309</v>
      </c>
      <c r="O432" s="7" t="str">
        <f>customer!L432</f>
        <v>11-20</v>
      </c>
      <c r="P432">
        <v>1</v>
      </c>
      <c r="Q432" t="s">
        <v>1564</v>
      </c>
      <c r="S432" s="4" t="str">
        <f t="shared" si="15"/>
        <v>6W</v>
      </c>
      <c r="T432" t="str">
        <f>customer!J432</f>
        <v>6W</v>
      </c>
    </row>
    <row r="433" spans="1:20" x14ac:dyDescent="0.25">
      <c r="A433" s="2" t="s">
        <v>23</v>
      </c>
      <c r="B433" s="5">
        <v>432</v>
      </c>
      <c r="C433" t="str">
        <f>VLOOKUP(F433,partner!A432:Q1159,2,0)</f>
        <v>WSR</v>
      </c>
      <c r="E433" s="4" t="str">
        <f>customer!I433</f>
        <v>Blowout</v>
      </c>
      <c r="F433" s="4">
        <f>customer!F433</f>
        <v>4884878</v>
      </c>
      <c r="G433" s="4" t="str">
        <f t="shared" si="14"/>
        <v>1-Way</v>
      </c>
      <c r="H433" s="4" t="str">
        <f>customer!K433</f>
        <v>1-Way</v>
      </c>
      <c r="I433" s="10" t="str">
        <f>VLOOKUP(F433,partner!A432:Q1159,11,0)</f>
        <v>1-Way</v>
      </c>
      <c r="J433" s="6">
        <f>customer!C433</f>
        <v>45496</v>
      </c>
      <c r="K433" s="6">
        <f>customer!D433</f>
        <v>45496</v>
      </c>
      <c r="L433" s="6">
        <f>customer!E433</f>
        <v>45496</v>
      </c>
      <c r="M433" s="8"/>
      <c r="N433" s="4" t="str">
        <f>customer!G433</f>
        <v>SKD309</v>
      </c>
      <c r="O433" s="7" t="str">
        <f>customer!L433</f>
        <v>11-20</v>
      </c>
      <c r="P433">
        <v>1</v>
      </c>
      <c r="Q433" t="s">
        <v>1564</v>
      </c>
      <c r="S433" s="4" t="str">
        <f t="shared" si="15"/>
        <v>6W</v>
      </c>
      <c r="T433" t="str">
        <f>customer!J433</f>
        <v>6W</v>
      </c>
    </row>
    <row r="434" spans="1:20" x14ac:dyDescent="0.25">
      <c r="A434" s="2" t="s">
        <v>23</v>
      </c>
      <c r="B434" s="5">
        <v>433</v>
      </c>
      <c r="C434" t="str">
        <f>VLOOKUP(F434,partner!A433:Q1160,2,0)</f>
        <v>WSR</v>
      </c>
      <c r="E434" s="4" t="str">
        <f>customer!I434</f>
        <v>Blowout</v>
      </c>
      <c r="F434" s="4">
        <f>customer!F434</f>
        <v>4884879</v>
      </c>
      <c r="G434" s="4" t="str">
        <f t="shared" si="14"/>
        <v>1-Way</v>
      </c>
      <c r="H434" s="4" t="str">
        <f>customer!K434</f>
        <v>1-Way</v>
      </c>
      <c r="I434" s="10" t="str">
        <f>VLOOKUP(F434,partner!A433:Q1160,11,0)</f>
        <v>1-Way</v>
      </c>
      <c r="J434" s="6">
        <f>customer!C434</f>
        <v>45496</v>
      </c>
      <c r="K434" s="6">
        <f>customer!D434</f>
        <v>45496</v>
      </c>
      <c r="L434" s="6">
        <f>customer!E434</f>
        <v>45496</v>
      </c>
      <c r="M434" s="8"/>
      <c r="N434" s="4" t="str">
        <f>customer!G434</f>
        <v>SKD339</v>
      </c>
      <c r="O434" s="7" t="str">
        <f>customer!L434</f>
        <v>11-20</v>
      </c>
      <c r="P434">
        <v>1</v>
      </c>
      <c r="Q434" t="s">
        <v>1564</v>
      </c>
      <c r="S434" s="4" t="str">
        <f t="shared" si="15"/>
        <v>6W</v>
      </c>
      <c r="T434" t="str">
        <f>customer!J434</f>
        <v>6W</v>
      </c>
    </row>
    <row r="435" spans="1:20" x14ac:dyDescent="0.25">
      <c r="A435" s="2" t="s">
        <v>23</v>
      </c>
      <c r="B435" s="5">
        <v>434</v>
      </c>
      <c r="C435" t="str">
        <f>VLOOKUP(F435,partner!A434:Q1161,2,0)</f>
        <v>WSR</v>
      </c>
      <c r="E435" s="4" t="str">
        <f>customer!I435</f>
        <v>Blowout</v>
      </c>
      <c r="F435" s="4">
        <f>customer!F435</f>
        <v>4884880</v>
      </c>
      <c r="G435" s="4" t="str">
        <f t="shared" si="14"/>
        <v>1-Way</v>
      </c>
      <c r="H435" s="4" t="str">
        <f>customer!K435</f>
        <v>1-Way</v>
      </c>
      <c r="I435" s="10" t="str">
        <f>VLOOKUP(F435,partner!A434:Q1161,11,0)</f>
        <v>1-Way</v>
      </c>
      <c r="J435" s="6">
        <f>customer!C435</f>
        <v>45496</v>
      </c>
      <c r="K435" s="6">
        <f>customer!D435</f>
        <v>45496</v>
      </c>
      <c r="L435" s="6">
        <f>customer!E435</f>
        <v>45496</v>
      </c>
      <c r="M435" s="8"/>
      <c r="N435" s="4" t="str">
        <f>customer!G435</f>
        <v>SKD340</v>
      </c>
      <c r="O435" s="7" t="str">
        <f>customer!L435</f>
        <v>11-20</v>
      </c>
      <c r="P435">
        <v>1</v>
      </c>
      <c r="Q435" t="s">
        <v>1564</v>
      </c>
      <c r="S435" s="4" t="str">
        <f t="shared" si="15"/>
        <v>6W</v>
      </c>
      <c r="T435" t="str">
        <f>customer!J435</f>
        <v>6W</v>
      </c>
    </row>
    <row r="436" spans="1:20" x14ac:dyDescent="0.25">
      <c r="A436" s="2" t="s">
        <v>23</v>
      </c>
      <c r="B436" s="5">
        <v>435</v>
      </c>
      <c r="C436" t="str">
        <f>VLOOKUP(F436,partner!A435:Q1162,2,0)</f>
        <v>WSR</v>
      </c>
      <c r="E436" s="4" t="str">
        <f>customer!I436</f>
        <v>Blowout</v>
      </c>
      <c r="F436" s="4">
        <f>customer!F436</f>
        <v>4884881</v>
      </c>
      <c r="G436" s="4" t="str">
        <f t="shared" si="14"/>
        <v>1-Way</v>
      </c>
      <c r="H436" s="4" t="str">
        <f>customer!K436</f>
        <v>1-Way</v>
      </c>
      <c r="I436" s="10" t="str">
        <f>VLOOKUP(F436,partner!A435:Q1162,11,0)</f>
        <v>1-Way</v>
      </c>
      <c r="J436" s="6">
        <f>customer!C436</f>
        <v>45496</v>
      </c>
      <c r="K436" s="6">
        <f>customer!D436</f>
        <v>45496</v>
      </c>
      <c r="L436" s="6">
        <f>customer!E436</f>
        <v>45496</v>
      </c>
      <c r="M436" s="8"/>
      <c r="N436" s="4" t="str">
        <f>customer!G436</f>
        <v>SKD341</v>
      </c>
      <c r="O436" s="7" t="str">
        <f>customer!L436</f>
        <v>11-20</v>
      </c>
      <c r="P436">
        <v>1</v>
      </c>
      <c r="Q436" t="s">
        <v>1564</v>
      </c>
      <c r="S436" s="4" t="str">
        <f t="shared" si="15"/>
        <v>6W</v>
      </c>
      <c r="T436" t="str">
        <f>customer!J436</f>
        <v>6W</v>
      </c>
    </row>
    <row r="437" spans="1:20" x14ac:dyDescent="0.25">
      <c r="A437" s="2" t="s">
        <v>23</v>
      </c>
      <c r="B437" s="5">
        <v>436</v>
      </c>
      <c r="C437" t="str">
        <f>VLOOKUP(F437,partner!A436:Q1163,2,0)</f>
        <v>WSR</v>
      </c>
      <c r="E437" s="4" t="str">
        <f>customer!I437</f>
        <v>Blowout</v>
      </c>
      <c r="F437" s="4">
        <f>customer!F437</f>
        <v>4884882</v>
      </c>
      <c r="G437" s="4" t="str">
        <f t="shared" si="14"/>
        <v>1-Way</v>
      </c>
      <c r="H437" s="4" t="str">
        <f>customer!K437</f>
        <v>1-Way</v>
      </c>
      <c r="I437" s="10" t="str">
        <f>VLOOKUP(F437,partner!A436:Q1163,11,0)</f>
        <v>1-Way</v>
      </c>
      <c r="J437" s="6">
        <f>customer!C437</f>
        <v>45496</v>
      </c>
      <c r="K437" s="6">
        <f>customer!D437</f>
        <v>45496</v>
      </c>
      <c r="L437" s="6">
        <f>customer!E437</f>
        <v>45496</v>
      </c>
      <c r="M437" s="8"/>
      <c r="N437" s="4" t="str">
        <f>customer!G437</f>
        <v>SKD342</v>
      </c>
      <c r="O437" s="7" t="str">
        <f>customer!L437</f>
        <v>11-20</v>
      </c>
      <c r="P437">
        <v>1</v>
      </c>
      <c r="Q437" t="s">
        <v>1564</v>
      </c>
      <c r="S437" s="4" t="str">
        <f t="shared" si="15"/>
        <v>6W</v>
      </c>
      <c r="T437" t="str">
        <f>customer!J437</f>
        <v>6W</v>
      </c>
    </row>
    <row r="438" spans="1:20" x14ac:dyDescent="0.25">
      <c r="A438" s="2" t="s">
        <v>23</v>
      </c>
      <c r="B438" s="5">
        <v>437</v>
      </c>
      <c r="C438" t="str">
        <f>VLOOKUP(F438,partner!A437:Q1164,2,0)</f>
        <v>RNV</v>
      </c>
      <c r="E438" s="4" t="str">
        <f>customer!I438</f>
        <v>Blowout</v>
      </c>
      <c r="F438" s="4">
        <f>customer!F438</f>
        <v>4884883</v>
      </c>
      <c r="G438" s="4" t="str">
        <f t="shared" si="14"/>
        <v>1-Way</v>
      </c>
      <c r="H438" s="4" t="str">
        <f>customer!K438</f>
        <v>1-Way</v>
      </c>
      <c r="I438" s="10" t="str">
        <f>VLOOKUP(F438,partner!A437:Q1164,11,0)</f>
        <v>1-Way</v>
      </c>
      <c r="J438" s="6">
        <f>customer!C438</f>
        <v>45496</v>
      </c>
      <c r="K438" s="6">
        <f>customer!D438</f>
        <v>45496</v>
      </c>
      <c r="L438" s="6">
        <f>customer!E438</f>
        <v>45496</v>
      </c>
      <c r="M438" s="8"/>
      <c r="N438" s="4" t="str">
        <f>customer!G438</f>
        <v>SKD376</v>
      </c>
      <c r="O438" s="7" t="str">
        <f>customer!L438</f>
        <v>11-20</v>
      </c>
      <c r="P438">
        <v>1</v>
      </c>
      <c r="Q438" t="s">
        <v>1564</v>
      </c>
      <c r="S438" s="4" t="str">
        <f t="shared" si="15"/>
        <v>6W</v>
      </c>
      <c r="T438" t="str">
        <f>customer!J438</f>
        <v>6W</v>
      </c>
    </row>
    <row r="439" spans="1:20" x14ac:dyDescent="0.25">
      <c r="A439" s="2" t="s">
        <v>23</v>
      </c>
      <c r="B439" s="5">
        <v>438</v>
      </c>
      <c r="C439" t="str">
        <f>VLOOKUP(F439,partner!A438:Q1165,2,0)</f>
        <v>BTS</v>
      </c>
      <c r="E439" s="4" t="str">
        <f>customer!I439</f>
        <v>Blowout</v>
      </c>
      <c r="F439" s="4">
        <f>customer!F439</f>
        <v>4884884</v>
      </c>
      <c r="G439" s="4" t="str">
        <f t="shared" si="14"/>
        <v>1-Way</v>
      </c>
      <c r="H439" s="4" t="str">
        <f>customer!K439</f>
        <v>1-Way</v>
      </c>
      <c r="I439" s="10" t="str">
        <f>VLOOKUP(F439,partner!A438:Q1165,11,0)</f>
        <v>1-Way</v>
      </c>
      <c r="J439" s="6">
        <f>customer!C439</f>
        <v>45496</v>
      </c>
      <c r="K439" s="6">
        <f>customer!D439</f>
        <v>45496</v>
      </c>
      <c r="L439" s="6">
        <f>customer!E439</f>
        <v>45496</v>
      </c>
      <c r="M439" s="8"/>
      <c r="N439" s="4" t="str">
        <f>customer!G439</f>
        <v>SKD343</v>
      </c>
      <c r="O439" s="7" t="str">
        <f>customer!L439</f>
        <v>11-20</v>
      </c>
      <c r="P439">
        <v>1</v>
      </c>
      <c r="Q439" t="s">
        <v>1564</v>
      </c>
      <c r="S439" s="4" t="str">
        <f t="shared" si="15"/>
        <v>6W</v>
      </c>
      <c r="T439" t="str">
        <f>customer!J439</f>
        <v>6W</v>
      </c>
    </row>
    <row r="440" spans="1:20" x14ac:dyDescent="0.25">
      <c r="A440" s="2" t="s">
        <v>23</v>
      </c>
      <c r="B440" s="5">
        <v>439</v>
      </c>
      <c r="C440" t="str">
        <f>VLOOKUP(F440,partner!A439:Q1166,2,0)</f>
        <v>RNV</v>
      </c>
      <c r="E440" s="4" t="str">
        <f>customer!I440</f>
        <v>Blowout</v>
      </c>
      <c r="F440" s="4">
        <f>customer!F440</f>
        <v>4884885</v>
      </c>
      <c r="G440" s="4" t="str">
        <f t="shared" si="14"/>
        <v>1-Way</v>
      </c>
      <c r="H440" s="4" t="str">
        <f>customer!K440</f>
        <v>1-Way</v>
      </c>
      <c r="I440" s="10" t="str">
        <f>VLOOKUP(F440,partner!A439:Q1166,11,0)</f>
        <v>1-Way</v>
      </c>
      <c r="J440" s="6">
        <f>customer!C440</f>
        <v>45496</v>
      </c>
      <c r="K440" s="6">
        <f>customer!D440</f>
        <v>45496</v>
      </c>
      <c r="L440" s="6">
        <f>customer!E440</f>
        <v>45496</v>
      </c>
      <c r="M440" s="8"/>
      <c r="N440" s="4" t="str">
        <f>customer!G440</f>
        <v>SKD344</v>
      </c>
      <c r="O440" s="7" t="str">
        <f>customer!L440</f>
        <v>11-20</v>
      </c>
      <c r="P440">
        <v>1</v>
      </c>
      <c r="Q440" t="s">
        <v>1564</v>
      </c>
      <c r="S440" s="4" t="str">
        <f t="shared" si="15"/>
        <v>6W</v>
      </c>
      <c r="T440" t="str">
        <f>customer!J440</f>
        <v>6W</v>
      </c>
    </row>
    <row r="441" spans="1:20" x14ac:dyDescent="0.25">
      <c r="A441" s="2" t="s">
        <v>23</v>
      </c>
      <c r="B441" s="5">
        <v>440</v>
      </c>
      <c r="C441" t="str">
        <f>VLOOKUP(F441,partner!A440:Q1167,2,0)</f>
        <v>WSR</v>
      </c>
      <c r="E441" s="4" t="str">
        <f>customer!I441</f>
        <v>Blowout</v>
      </c>
      <c r="F441" s="4">
        <f>customer!F441</f>
        <v>4884886</v>
      </c>
      <c r="G441" s="4" t="str">
        <f t="shared" si="14"/>
        <v>1-Way</v>
      </c>
      <c r="H441" s="4" t="str">
        <f>customer!K441</f>
        <v>1-Way</v>
      </c>
      <c r="I441" s="10" t="str">
        <f>VLOOKUP(F441,partner!A440:Q1167,11,0)</f>
        <v>1-Way</v>
      </c>
      <c r="J441" s="6">
        <f>customer!C441</f>
        <v>45496</v>
      </c>
      <c r="K441" s="6">
        <f>customer!D441</f>
        <v>45496</v>
      </c>
      <c r="L441" s="6">
        <f>customer!E441</f>
        <v>45496</v>
      </c>
      <c r="M441" s="8"/>
      <c r="N441" s="4" t="str">
        <f>customer!G441</f>
        <v>SKD345</v>
      </c>
      <c r="O441" s="7" t="str">
        <f>customer!L441</f>
        <v>11-20</v>
      </c>
      <c r="P441">
        <v>1</v>
      </c>
      <c r="Q441" t="s">
        <v>1564</v>
      </c>
      <c r="S441" s="4" t="str">
        <f t="shared" si="15"/>
        <v>6W</v>
      </c>
      <c r="T441" t="str">
        <f>customer!J441</f>
        <v>6W</v>
      </c>
    </row>
    <row r="442" spans="1:20" x14ac:dyDescent="0.25">
      <c r="A442" s="2" t="s">
        <v>23</v>
      </c>
      <c r="B442" s="5">
        <v>441</v>
      </c>
      <c r="C442" t="str">
        <f>VLOOKUP(F442,partner!A441:Q1168,2,0)</f>
        <v>BTS</v>
      </c>
      <c r="E442" s="4" t="str">
        <f>customer!I442</f>
        <v>Blowout</v>
      </c>
      <c r="F442" s="4">
        <f>customer!F442</f>
        <v>4884887</v>
      </c>
      <c r="G442" s="4" t="str">
        <f t="shared" si="14"/>
        <v>1-Way</v>
      </c>
      <c r="H442" s="4" t="str">
        <f>customer!K442</f>
        <v>1-Way</v>
      </c>
      <c r="I442" s="10" t="str">
        <f>VLOOKUP(F442,partner!A441:Q1168,11,0)</f>
        <v>1-Way</v>
      </c>
      <c r="J442" s="6">
        <f>customer!C442</f>
        <v>45496</v>
      </c>
      <c r="K442" s="6">
        <f>customer!D442</f>
        <v>45496</v>
      </c>
      <c r="L442" s="6">
        <f>customer!E442</f>
        <v>45496</v>
      </c>
      <c r="M442" s="8"/>
      <c r="N442" s="4" t="str">
        <f>customer!G442</f>
        <v>SKD346</v>
      </c>
      <c r="O442" s="7" t="str">
        <f>customer!L442</f>
        <v>11-20</v>
      </c>
      <c r="P442">
        <v>1</v>
      </c>
      <c r="Q442" t="s">
        <v>1564</v>
      </c>
      <c r="S442" s="4" t="str">
        <f t="shared" si="15"/>
        <v>6W</v>
      </c>
      <c r="T442" t="str">
        <f>customer!J442</f>
        <v>6W</v>
      </c>
    </row>
    <row r="443" spans="1:20" x14ac:dyDescent="0.25">
      <c r="A443" s="2" t="s">
        <v>23</v>
      </c>
      <c r="B443" s="5">
        <v>442</v>
      </c>
      <c r="C443" t="str">
        <f>VLOOKUP(F443,partner!A442:Q1169,2,0)</f>
        <v>WSR</v>
      </c>
      <c r="E443" s="4" t="str">
        <f>customer!I443</f>
        <v>Blowout</v>
      </c>
      <c r="F443" s="4">
        <f>customer!F443</f>
        <v>4884888</v>
      </c>
      <c r="G443" s="4" t="str">
        <f t="shared" si="14"/>
        <v>1-Way</v>
      </c>
      <c r="H443" s="4" t="str">
        <f>customer!K443</f>
        <v>1-Way</v>
      </c>
      <c r="I443" s="10" t="str">
        <f>VLOOKUP(F443,partner!A442:Q1169,11,0)</f>
        <v>1-Way</v>
      </c>
      <c r="J443" s="6">
        <f>customer!C443</f>
        <v>45496</v>
      </c>
      <c r="K443" s="6">
        <f>customer!D443</f>
        <v>45496</v>
      </c>
      <c r="L443" s="6">
        <f>customer!E443</f>
        <v>45496</v>
      </c>
      <c r="M443" s="8"/>
      <c r="N443" s="4" t="str">
        <f>customer!G443</f>
        <v>SKD347</v>
      </c>
      <c r="O443" s="7" t="str">
        <f>customer!L443</f>
        <v>11-20</v>
      </c>
      <c r="P443">
        <v>1</v>
      </c>
      <c r="Q443" t="s">
        <v>1564</v>
      </c>
      <c r="S443" s="4" t="str">
        <f t="shared" si="15"/>
        <v>6W</v>
      </c>
      <c r="T443" t="str">
        <f>customer!J443</f>
        <v>6W</v>
      </c>
    </row>
    <row r="444" spans="1:20" x14ac:dyDescent="0.25">
      <c r="A444" s="2" t="s">
        <v>23</v>
      </c>
      <c r="B444" s="5">
        <v>443</v>
      </c>
      <c r="C444" t="str">
        <f>VLOOKUP(F444,partner!A443:Q1170,2,0)</f>
        <v>BTS</v>
      </c>
      <c r="E444" s="4" t="str">
        <f>customer!I444</f>
        <v>Blowout</v>
      </c>
      <c r="F444" s="4">
        <f>customer!F444</f>
        <v>4884889</v>
      </c>
      <c r="G444" s="4" t="str">
        <f t="shared" si="14"/>
        <v>1-Way</v>
      </c>
      <c r="H444" s="4" t="str">
        <f>customer!K444</f>
        <v>1-Way</v>
      </c>
      <c r="I444" s="10" t="str">
        <f>VLOOKUP(F444,partner!A443:Q1170,11,0)</f>
        <v>1-Way</v>
      </c>
      <c r="J444" s="6">
        <f>customer!C444</f>
        <v>45496</v>
      </c>
      <c r="K444" s="6">
        <f>customer!D444</f>
        <v>45496</v>
      </c>
      <c r="L444" s="6">
        <f>customer!E444</f>
        <v>45496</v>
      </c>
      <c r="M444" s="8"/>
      <c r="N444" s="4" t="str">
        <f>customer!G444</f>
        <v>SKD377</v>
      </c>
      <c r="O444" s="7" t="str">
        <f>customer!L444</f>
        <v>11-20</v>
      </c>
      <c r="P444">
        <v>1</v>
      </c>
      <c r="Q444" t="s">
        <v>1564</v>
      </c>
      <c r="S444" s="4" t="str">
        <f t="shared" si="15"/>
        <v>6W</v>
      </c>
      <c r="T444" t="str">
        <f>customer!J444</f>
        <v>6W</v>
      </c>
    </row>
    <row r="445" spans="1:20" x14ac:dyDescent="0.25">
      <c r="A445" s="2" t="s">
        <v>23</v>
      </c>
      <c r="B445" s="5">
        <v>444</v>
      </c>
      <c r="C445" t="str">
        <f>VLOOKUP(F445,partner!A444:Q1171,2,0)</f>
        <v>BTS</v>
      </c>
      <c r="E445" s="4" t="str">
        <f>customer!I445</f>
        <v>Blowout</v>
      </c>
      <c r="F445" s="4">
        <f>customer!F445</f>
        <v>4884890</v>
      </c>
      <c r="G445" s="4" t="str">
        <f t="shared" si="14"/>
        <v>1-Way</v>
      </c>
      <c r="H445" s="4" t="str">
        <f>customer!K445</f>
        <v>1-Way</v>
      </c>
      <c r="I445" s="10" t="str">
        <f>VLOOKUP(F445,partner!A444:Q1171,11,0)</f>
        <v>1-Way</v>
      </c>
      <c r="J445" s="6">
        <f>customer!C445</f>
        <v>45496</v>
      </c>
      <c r="K445" s="6">
        <f>customer!D445</f>
        <v>45496</v>
      </c>
      <c r="L445" s="6">
        <f>customer!E445</f>
        <v>45496</v>
      </c>
      <c r="M445" s="8"/>
      <c r="N445" s="4" t="str">
        <f>customer!G445</f>
        <v>SKD378</v>
      </c>
      <c r="O445" s="7" t="str">
        <f>customer!L445</f>
        <v>11-20</v>
      </c>
      <c r="P445">
        <v>1</v>
      </c>
      <c r="Q445" t="s">
        <v>1564</v>
      </c>
      <c r="S445" s="4" t="str">
        <f t="shared" si="15"/>
        <v>6W</v>
      </c>
      <c r="T445" t="str">
        <f>customer!J445</f>
        <v>6W</v>
      </c>
    </row>
    <row r="446" spans="1:20" x14ac:dyDescent="0.25">
      <c r="A446" s="2" t="s">
        <v>23</v>
      </c>
      <c r="B446" s="5">
        <v>445</v>
      </c>
      <c r="C446" t="str">
        <f>VLOOKUP(F446,partner!A445:Q1172,2,0)</f>
        <v>BTS</v>
      </c>
      <c r="E446" s="4" t="str">
        <f>customer!I446</f>
        <v>Empty Package</v>
      </c>
      <c r="F446" s="4">
        <f>customer!F446</f>
        <v>4884901</v>
      </c>
      <c r="G446" s="4" t="str">
        <f t="shared" si="14"/>
        <v>1-Way</v>
      </c>
      <c r="H446" s="4" t="str">
        <f>customer!K446</f>
        <v>1-Way</v>
      </c>
      <c r="I446" s="10" t="str">
        <f>VLOOKUP(F446,partner!A445:Q1172,11,0)</f>
        <v>1-Way</v>
      </c>
      <c r="J446" s="6">
        <f>customer!C446</f>
        <v>45496</v>
      </c>
      <c r="K446" s="6">
        <f>customer!D446</f>
        <v>45496</v>
      </c>
      <c r="L446" s="6">
        <f>customer!E446</f>
        <v>45496</v>
      </c>
      <c r="M446" s="8"/>
      <c r="N446" s="4" t="str">
        <f>customer!G446</f>
        <v>SKD328</v>
      </c>
      <c r="O446" s="7" t="str">
        <f>customer!L446</f>
        <v>6-10</v>
      </c>
      <c r="P446">
        <v>1</v>
      </c>
      <c r="Q446" t="s">
        <v>1564</v>
      </c>
      <c r="S446" s="4" t="str">
        <f t="shared" si="15"/>
        <v>6W</v>
      </c>
      <c r="T446" t="str">
        <f>customer!J446</f>
        <v>6W</v>
      </c>
    </row>
    <row r="447" spans="1:20" x14ac:dyDescent="0.25">
      <c r="A447" s="2" t="s">
        <v>23</v>
      </c>
      <c r="B447" s="5">
        <v>446</v>
      </c>
      <c r="C447" t="str">
        <f>VLOOKUP(F447,partner!A446:Q1173,2,0)</f>
        <v>RNV</v>
      </c>
      <c r="E447" s="4" t="str">
        <f>customer!I447</f>
        <v>Empty Package</v>
      </c>
      <c r="F447" s="4">
        <f>customer!F447</f>
        <v>4884957</v>
      </c>
      <c r="G447" s="4" t="str">
        <f t="shared" si="14"/>
        <v>1-Way</v>
      </c>
      <c r="H447" s="4" t="str">
        <f>customer!K447</f>
        <v>1-Way</v>
      </c>
      <c r="I447" s="10" t="str">
        <f>VLOOKUP(F447,partner!A446:Q1173,11,0)</f>
        <v>1-Way</v>
      </c>
      <c r="J447" s="6">
        <f>customer!C447</f>
        <v>45496</v>
      </c>
      <c r="K447" s="6">
        <f>customer!D447</f>
        <v>45496</v>
      </c>
      <c r="L447" s="6">
        <f>customer!E447</f>
        <v>45496</v>
      </c>
      <c r="M447" s="8"/>
      <c r="N447" s="4" t="str">
        <f>customer!G447</f>
        <v>SKD337</v>
      </c>
      <c r="O447" s="7" t="str">
        <f>customer!L447</f>
        <v>21-30</v>
      </c>
      <c r="P447">
        <v>1</v>
      </c>
      <c r="Q447" t="s">
        <v>1564</v>
      </c>
      <c r="S447" s="4" t="str">
        <f t="shared" si="15"/>
        <v>6W</v>
      </c>
      <c r="T447" t="str">
        <f>customer!J447</f>
        <v>6W</v>
      </c>
    </row>
    <row r="448" spans="1:20" x14ac:dyDescent="0.25">
      <c r="A448" s="2" t="s">
        <v>23</v>
      </c>
      <c r="B448" s="5">
        <v>447</v>
      </c>
      <c r="C448" t="str">
        <f>VLOOKUP(F448,partner!A447:Q1174,2,0)</f>
        <v>BTS</v>
      </c>
      <c r="E448" s="4" t="str">
        <f>customer!I448</f>
        <v>Empty Package</v>
      </c>
      <c r="F448" s="4">
        <f>customer!F448</f>
        <v>4884960</v>
      </c>
      <c r="G448" s="4" t="str">
        <f t="shared" si="14"/>
        <v>1-Way</v>
      </c>
      <c r="H448" s="4" t="str">
        <f>customer!K448</f>
        <v>1-Way</v>
      </c>
      <c r="I448" s="10" t="str">
        <f>VLOOKUP(F448,partner!A447:Q1174,11,0)</f>
        <v>1-Way</v>
      </c>
      <c r="J448" s="6">
        <f>customer!C448</f>
        <v>45496</v>
      </c>
      <c r="K448" s="6">
        <f>customer!D448</f>
        <v>45496</v>
      </c>
      <c r="L448" s="6">
        <f>customer!E448</f>
        <v>45496</v>
      </c>
      <c r="M448" s="8"/>
      <c r="N448" s="4" t="str">
        <f>customer!G448</f>
        <v>SKD332</v>
      </c>
      <c r="O448" s="7" t="str">
        <f>customer!L448</f>
        <v>6-10</v>
      </c>
      <c r="P448">
        <v>1</v>
      </c>
      <c r="Q448" t="s">
        <v>1564</v>
      </c>
      <c r="S448" s="4" t="str">
        <f t="shared" si="15"/>
        <v>6W</v>
      </c>
      <c r="T448" t="str">
        <f>customer!J448</f>
        <v>6W</v>
      </c>
    </row>
    <row r="449" spans="1:20" x14ac:dyDescent="0.25">
      <c r="A449" s="2" t="s">
        <v>23</v>
      </c>
      <c r="B449" s="5">
        <v>448</v>
      </c>
      <c r="C449" t="str">
        <f>VLOOKUP(F449,partner!A448:Q1175,2,0)</f>
        <v>RNV</v>
      </c>
      <c r="E449" s="4" t="str">
        <f>customer!I449</f>
        <v>Normal</v>
      </c>
      <c r="F449" s="4">
        <f>customer!F449</f>
        <v>4862224</v>
      </c>
      <c r="G449" s="4" t="str">
        <f t="shared" si="14"/>
        <v>1-Way</v>
      </c>
      <c r="H449" s="4" t="str">
        <f>customer!K449</f>
        <v>1-Way</v>
      </c>
      <c r="I449" s="10" t="str">
        <f>VLOOKUP(F449,partner!A448:Q1175,11,0)</f>
        <v>1-Way</v>
      </c>
      <c r="J449" s="6">
        <f>customer!C449</f>
        <v>45497</v>
      </c>
      <c r="K449" s="6">
        <f>customer!D449</f>
        <v>45497</v>
      </c>
      <c r="L449" s="6">
        <f>customer!E449</f>
        <v>45497</v>
      </c>
      <c r="M449" s="8"/>
      <c r="N449" s="4" t="str">
        <f>customer!G449</f>
        <v>SKD329</v>
      </c>
      <c r="O449" s="7" t="str">
        <f>customer!L449</f>
        <v>21-30</v>
      </c>
      <c r="P449">
        <v>1</v>
      </c>
      <c r="Q449" t="s">
        <v>1564</v>
      </c>
      <c r="S449" s="4" t="str">
        <f t="shared" si="15"/>
        <v>6W</v>
      </c>
      <c r="T449" t="str">
        <f>customer!J449</f>
        <v>6W</v>
      </c>
    </row>
    <row r="450" spans="1:20" x14ac:dyDescent="0.25">
      <c r="A450" s="2" t="s">
        <v>23</v>
      </c>
      <c r="B450" s="5">
        <v>449</v>
      </c>
      <c r="C450" t="str">
        <f>VLOOKUP(F450,partner!A449:Q1176,2,0)</f>
        <v>BTS</v>
      </c>
      <c r="E450" s="4" t="str">
        <f>customer!I450</f>
        <v>Normal</v>
      </c>
      <c r="F450" s="4">
        <f>customer!F450</f>
        <v>4862197</v>
      </c>
      <c r="G450" s="4" t="str">
        <f t="shared" si="14"/>
        <v>1-Way</v>
      </c>
      <c r="H450" s="4" t="str">
        <f>customer!K450</f>
        <v>1-Way</v>
      </c>
      <c r="I450" s="10" t="str">
        <f>VLOOKUP(F450,partner!A449:Q1176,11,0)</f>
        <v>1-Way</v>
      </c>
      <c r="J450" s="6">
        <f>customer!C450</f>
        <v>45497</v>
      </c>
      <c r="K450" s="6">
        <f>customer!D450</f>
        <v>45497</v>
      </c>
      <c r="L450" s="6">
        <f>customer!E450</f>
        <v>45497</v>
      </c>
      <c r="M450" s="8"/>
      <c r="N450" s="4" t="str">
        <f>customer!G450</f>
        <v>SKD322</v>
      </c>
      <c r="O450" s="7" t="str">
        <f>customer!L450</f>
        <v>6-10</v>
      </c>
      <c r="P450">
        <v>1</v>
      </c>
      <c r="Q450" t="s">
        <v>1564</v>
      </c>
      <c r="S450" s="4" t="str">
        <f t="shared" si="15"/>
        <v>6W</v>
      </c>
      <c r="T450" t="str">
        <f>customer!J450</f>
        <v>6W</v>
      </c>
    </row>
    <row r="451" spans="1:20" x14ac:dyDescent="0.25">
      <c r="A451" s="2" t="s">
        <v>23</v>
      </c>
      <c r="B451" s="5">
        <v>450</v>
      </c>
      <c r="C451" t="str">
        <f>VLOOKUP(F451,partner!A450:Q1177,2,0)</f>
        <v>WSR</v>
      </c>
      <c r="E451" s="4" t="str">
        <f>customer!I451</f>
        <v>Normal</v>
      </c>
      <c r="F451" s="4">
        <f>customer!F451</f>
        <v>4862196</v>
      </c>
      <c r="G451" s="4" t="str">
        <f t="shared" si="14"/>
        <v>1-Way</v>
      </c>
      <c r="H451" s="4" t="str">
        <f>customer!K451</f>
        <v>1-Way</v>
      </c>
      <c r="I451" s="10" t="str">
        <f>VLOOKUP(F451,partner!A450:Q1177,11,0)</f>
        <v>1-Way</v>
      </c>
      <c r="J451" s="6">
        <f>customer!C451</f>
        <v>45497</v>
      </c>
      <c r="K451" s="6">
        <f>customer!D451</f>
        <v>45497</v>
      </c>
      <c r="L451" s="6">
        <f>customer!E451</f>
        <v>45497</v>
      </c>
      <c r="M451" s="8"/>
      <c r="N451" s="4" t="str">
        <f>customer!G451</f>
        <v>SKD317</v>
      </c>
      <c r="O451" s="7" t="str">
        <f>customer!L451</f>
        <v>11-20</v>
      </c>
      <c r="P451">
        <v>1</v>
      </c>
      <c r="Q451" t="s">
        <v>1564</v>
      </c>
      <c r="S451" s="4" t="str">
        <f t="shared" si="15"/>
        <v>6W</v>
      </c>
      <c r="T451" t="str">
        <f>customer!J451</f>
        <v>6W</v>
      </c>
    </row>
    <row r="452" spans="1:20" x14ac:dyDescent="0.25">
      <c r="A452" s="2" t="s">
        <v>23</v>
      </c>
      <c r="B452" s="5">
        <v>451</v>
      </c>
      <c r="C452" t="str">
        <f>VLOOKUP(F452,partner!A451:Q1178,2,0)</f>
        <v>RNV</v>
      </c>
      <c r="E452" s="4" t="str">
        <f>customer!I452</f>
        <v>Normal</v>
      </c>
      <c r="F452" s="4">
        <f>customer!F452</f>
        <v>4862194</v>
      </c>
      <c r="G452" s="4" t="str">
        <f t="shared" si="14"/>
        <v>ROUND</v>
      </c>
      <c r="H452" s="4" t="str">
        <f>customer!K452</f>
        <v>ROUND</v>
      </c>
      <c r="I452" s="10" t="str">
        <f>VLOOKUP(F452,partner!A451:Q1178,11,0)</f>
        <v>ROUND</v>
      </c>
      <c r="J452" s="6">
        <f>customer!C452</f>
        <v>45497</v>
      </c>
      <c r="K452" s="6">
        <f>customer!D452</f>
        <v>45497</v>
      </c>
      <c r="L452" s="6">
        <f>customer!E452</f>
        <v>45497</v>
      </c>
      <c r="M452" s="8"/>
      <c r="N452" s="4" t="str">
        <f>customer!G452</f>
        <v>SKD303</v>
      </c>
      <c r="O452" s="7" t="str">
        <f>customer!L452</f>
        <v>21-30</v>
      </c>
      <c r="P452">
        <v>1</v>
      </c>
      <c r="Q452" t="s">
        <v>1564</v>
      </c>
      <c r="S452" s="4" t="str">
        <f t="shared" si="15"/>
        <v>6W</v>
      </c>
      <c r="T452" t="str">
        <f>customer!J452</f>
        <v>6W</v>
      </c>
    </row>
    <row r="453" spans="1:20" x14ac:dyDescent="0.25">
      <c r="A453" s="2" t="s">
        <v>23</v>
      </c>
      <c r="B453" s="5">
        <v>452</v>
      </c>
      <c r="C453" t="str">
        <f>VLOOKUP(F453,partner!A452:Q1179,2,0)</f>
        <v>BTS</v>
      </c>
      <c r="E453" s="4" t="str">
        <f>customer!I453</f>
        <v>Normal</v>
      </c>
      <c r="F453" s="4">
        <f>customer!F453</f>
        <v>4862168</v>
      </c>
      <c r="G453" s="4" t="str">
        <f t="shared" ref="G453:G516" si="16">H453</f>
        <v>1-Way</v>
      </c>
      <c r="H453" s="4" t="str">
        <f>customer!K453</f>
        <v>1-Way</v>
      </c>
      <c r="I453" s="10" t="str">
        <f>VLOOKUP(F453,partner!A452:Q1179,11,0)</f>
        <v>1-Way</v>
      </c>
      <c r="J453" s="6">
        <f>customer!C453</f>
        <v>45497</v>
      </c>
      <c r="K453" s="6">
        <f>customer!D453</f>
        <v>45497</v>
      </c>
      <c r="L453" s="6">
        <f>customer!E453</f>
        <v>45497</v>
      </c>
      <c r="M453" s="8"/>
      <c r="N453" s="4" t="str">
        <f>customer!G453</f>
        <v>SKD320</v>
      </c>
      <c r="O453" s="7" t="str">
        <f>customer!L453</f>
        <v>0-5</v>
      </c>
      <c r="P453">
        <v>1</v>
      </c>
      <c r="Q453" t="s">
        <v>1564</v>
      </c>
      <c r="S453" s="4" t="str">
        <f t="shared" ref="S453:S516" si="17">T453</f>
        <v>6W</v>
      </c>
      <c r="T453" t="str">
        <f>customer!J453</f>
        <v>6W</v>
      </c>
    </row>
    <row r="454" spans="1:20" x14ac:dyDescent="0.25">
      <c r="A454" s="2" t="s">
        <v>23</v>
      </c>
      <c r="B454" s="5">
        <v>453</v>
      </c>
      <c r="C454" t="str">
        <f>VLOOKUP(F454,partner!A453:Q1180,2,0)</f>
        <v>BTS</v>
      </c>
      <c r="E454" s="4" t="str">
        <f>customer!I454</f>
        <v>Blowout</v>
      </c>
      <c r="F454" s="4">
        <f>customer!F454</f>
        <v>4885674</v>
      </c>
      <c r="G454" s="4" t="str">
        <f t="shared" si="16"/>
        <v>1-Way</v>
      </c>
      <c r="H454" s="4" t="str">
        <f>customer!K454</f>
        <v>1-Way</v>
      </c>
      <c r="I454" s="10" t="str">
        <f>VLOOKUP(F454,partner!A453:Q1180,11,0)</f>
        <v>1-Way</v>
      </c>
      <c r="J454" s="6">
        <f>customer!C454</f>
        <v>45497</v>
      </c>
      <c r="K454" s="6">
        <f>customer!D454</f>
        <v>45497</v>
      </c>
      <c r="L454" s="6">
        <f>customer!E454</f>
        <v>45497</v>
      </c>
      <c r="M454" s="8"/>
      <c r="N454" s="4" t="str">
        <f>customer!G454</f>
        <v>SKD320</v>
      </c>
      <c r="O454" s="7" t="str">
        <f>customer!L454</f>
        <v>0-5</v>
      </c>
      <c r="P454">
        <v>1</v>
      </c>
      <c r="Q454" t="s">
        <v>1564</v>
      </c>
      <c r="S454" s="4" t="str">
        <f t="shared" si="17"/>
        <v>6W</v>
      </c>
      <c r="T454" t="str">
        <f>customer!J454</f>
        <v>6W</v>
      </c>
    </row>
    <row r="455" spans="1:20" x14ac:dyDescent="0.25">
      <c r="A455" s="2" t="s">
        <v>23</v>
      </c>
      <c r="B455" s="5">
        <v>454</v>
      </c>
      <c r="C455" t="str">
        <f>VLOOKUP(F455,partner!A454:Q1181,2,0)</f>
        <v>WSR</v>
      </c>
      <c r="E455" s="4" t="str">
        <f>customer!I455</f>
        <v>Normal</v>
      </c>
      <c r="F455" s="4">
        <f>customer!F455</f>
        <v>4862258</v>
      </c>
      <c r="G455" s="4" t="str">
        <f t="shared" si="16"/>
        <v>1-Way</v>
      </c>
      <c r="H455" s="4" t="str">
        <f>customer!K455</f>
        <v>1-Way</v>
      </c>
      <c r="I455" s="10" t="str">
        <f>VLOOKUP(F455,partner!A454:Q1181,11,0)</f>
        <v>1-Way</v>
      </c>
      <c r="J455" s="6">
        <f>customer!C455</f>
        <v>45497</v>
      </c>
      <c r="K455" s="6">
        <f>customer!D455</f>
        <v>45497</v>
      </c>
      <c r="L455" s="6">
        <f>customer!E455</f>
        <v>45497</v>
      </c>
      <c r="M455" s="8"/>
      <c r="N455" s="4" t="str">
        <f>customer!G455</f>
        <v>SKD328</v>
      </c>
      <c r="O455" s="7" t="str">
        <f>customer!L455</f>
        <v>6-10</v>
      </c>
      <c r="P455">
        <v>1</v>
      </c>
      <c r="Q455" t="s">
        <v>1564</v>
      </c>
      <c r="S455" s="4" t="str">
        <f t="shared" si="17"/>
        <v>6W</v>
      </c>
      <c r="T455" t="str">
        <f>customer!J455</f>
        <v>6W</v>
      </c>
    </row>
    <row r="456" spans="1:20" x14ac:dyDescent="0.25">
      <c r="A456" s="2" t="s">
        <v>23</v>
      </c>
      <c r="B456" s="5">
        <v>455</v>
      </c>
      <c r="C456" t="str">
        <f>VLOOKUP(F456,partner!A455:Q1182,2,0)</f>
        <v>WSR</v>
      </c>
      <c r="E456" s="4" t="str">
        <f>customer!I456</f>
        <v>Blowout</v>
      </c>
      <c r="F456" s="4">
        <f>customer!F456</f>
        <v>4885675</v>
      </c>
      <c r="G456" s="4" t="str">
        <f t="shared" si="16"/>
        <v>1-Way</v>
      </c>
      <c r="H456" s="4" t="str">
        <f>customer!K456</f>
        <v>1-Way</v>
      </c>
      <c r="I456" s="10" t="str">
        <f>VLOOKUP(F456,partner!A455:Q1182,11,0)</f>
        <v>1-Way</v>
      </c>
      <c r="J456" s="6">
        <f>customer!C456</f>
        <v>45497</v>
      </c>
      <c r="K456" s="6">
        <f>customer!D456</f>
        <v>45497</v>
      </c>
      <c r="L456" s="6">
        <f>customer!E456</f>
        <v>45497</v>
      </c>
      <c r="M456" s="8"/>
      <c r="N456" s="4" t="str">
        <f>customer!G456</f>
        <v>SKD328</v>
      </c>
      <c r="O456" s="7" t="str">
        <f>customer!L456</f>
        <v>6-10</v>
      </c>
      <c r="P456">
        <v>1</v>
      </c>
      <c r="Q456" t="s">
        <v>1564</v>
      </c>
      <c r="S456" s="4" t="str">
        <f t="shared" si="17"/>
        <v>6W</v>
      </c>
      <c r="T456" t="str">
        <f>customer!J456</f>
        <v>6W</v>
      </c>
    </row>
    <row r="457" spans="1:20" x14ac:dyDescent="0.25">
      <c r="A457" s="2" t="s">
        <v>23</v>
      </c>
      <c r="B457" s="5">
        <v>456</v>
      </c>
      <c r="C457" t="str">
        <f>VLOOKUP(F457,partner!A456:Q1183,2,0)</f>
        <v>WSR</v>
      </c>
      <c r="E457" s="4" t="str">
        <f>customer!I457</f>
        <v>Blowout</v>
      </c>
      <c r="F457" s="4">
        <f>customer!F457</f>
        <v>4885676</v>
      </c>
      <c r="G457" s="4" t="str">
        <f t="shared" si="16"/>
        <v>ROUND</v>
      </c>
      <c r="H457" s="4" t="str">
        <f>customer!K457</f>
        <v>ROUND</v>
      </c>
      <c r="I457" s="10" t="str">
        <f>VLOOKUP(F457,partner!A456:Q1183,11,0)</f>
        <v>ROUND</v>
      </c>
      <c r="J457" s="6">
        <f>customer!C457</f>
        <v>45497</v>
      </c>
      <c r="K457" s="6">
        <f>customer!D457</f>
        <v>45497</v>
      </c>
      <c r="L457" s="6">
        <f>customer!E457</f>
        <v>45497</v>
      </c>
      <c r="M457" s="8"/>
      <c r="N457" s="4" t="str">
        <f>customer!G457</f>
        <v>SKD328</v>
      </c>
      <c r="O457" s="7" t="str">
        <f>customer!L457</f>
        <v>6-10</v>
      </c>
      <c r="P457">
        <v>1</v>
      </c>
      <c r="Q457" t="s">
        <v>1564</v>
      </c>
      <c r="S457" s="4" t="str">
        <f t="shared" si="17"/>
        <v>6W</v>
      </c>
      <c r="T457" t="str">
        <f>customer!J457</f>
        <v>6W</v>
      </c>
    </row>
    <row r="458" spans="1:20" x14ac:dyDescent="0.25">
      <c r="A458" s="2" t="s">
        <v>23</v>
      </c>
      <c r="B458" s="5">
        <v>457</v>
      </c>
      <c r="C458" t="str">
        <f>VLOOKUP(F458,partner!A457:Q1184,2,0)</f>
        <v>WSR</v>
      </c>
      <c r="E458" s="4" t="str">
        <f>customer!I458</f>
        <v>Blowout</v>
      </c>
      <c r="F458" s="4">
        <f>customer!F458</f>
        <v>4885677</v>
      </c>
      <c r="G458" s="4" t="str">
        <f t="shared" si="16"/>
        <v>1-Way</v>
      </c>
      <c r="H458" s="4" t="str">
        <f>customer!K458</f>
        <v>1-Way</v>
      </c>
      <c r="I458" s="10" t="str">
        <f>VLOOKUP(F458,partner!A457:Q1184,11,0)</f>
        <v>1-Way</v>
      </c>
      <c r="J458" s="6">
        <f>customer!C458</f>
        <v>45497</v>
      </c>
      <c r="K458" s="6">
        <f>customer!D458</f>
        <v>45497</v>
      </c>
      <c r="L458" s="6">
        <f>customer!E458</f>
        <v>45497</v>
      </c>
      <c r="M458" s="8"/>
      <c r="N458" s="4" t="str">
        <f>customer!G458</f>
        <v>SKD328</v>
      </c>
      <c r="O458" s="7" t="str">
        <f>customer!L458</f>
        <v>6-10</v>
      </c>
      <c r="P458">
        <v>1</v>
      </c>
      <c r="Q458" t="s">
        <v>1564</v>
      </c>
      <c r="S458" s="4" t="str">
        <f t="shared" si="17"/>
        <v>6W</v>
      </c>
      <c r="T458" t="str">
        <f>customer!J458</f>
        <v>6W</v>
      </c>
    </row>
    <row r="459" spans="1:20" x14ac:dyDescent="0.25">
      <c r="A459" s="2" t="s">
        <v>23</v>
      </c>
      <c r="B459" s="5">
        <v>458</v>
      </c>
      <c r="C459" t="str">
        <f>VLOOKUP(F459,partner!A458:Q1185,2,0)</f>
        <v>WSR</v>
      </c>
      <c r="E459" s="4" t="str">
        <f>customer!I459</f>
        <v>Blowout</v>
      </c>
      <c r="F459" s="4">
        <f>customer!F459</f>
        <v>4885678</v>
      </c>
      <c r="G459" s="4" t="str">
        <f t="shared" si="16"/>
        <v>ROUND</v>
      </c>
      <c r="H459" s="4" t="str">
        <f>customer!K459</f>
        <v>ROUND</v>
      </c>
      <c r="I459" s="10" t="str">
        <f>VLOOKUP(F459,partner!A458:Q1185,11,0)</f>
        <v>ROUND</v>
      </c>
      <c r="J459" s="6">
        <f>customer!C459</f>
        <v>45497</v>
      </c>
      <c r="K459" s="6">
        <f>customer!D459</f>
        <v>45497</v>
      </c>
      <c r="L459" s="6">
        <f>customer!E459</f>
        <v>45497</v>
      </c>
      <c r="M459" s="8"/>
      <c r="N459" s="4" t="str">
        <f>customer!G459</f>
        <v>SKD328</v>
      </c>
      <c r="O459" s="7" t="str">
        <f>customer!L459</f>
        <v>6-10</v>
      </c>
      <c r="P459">
        <v>1</v>
      </c>
      <c r="Q459" t="s">
        <v>1564</v>
      </c>
      <c r="S459" s="4" t="str">
        <f t="shared" si="17"/>
        <v>6W</v>
      </c>
      <c r="T459" t="str">
        <f>customer!J459</f>
        <v>6W</v>
      </c>
    </row>
    <row r="460" spans="1:20" x14ac:dyDescent="0.25">
      <c r="A460" s="2" t="s">
        <v>23</v>
      </c>
      <c r="B460" s="5">
        <v>459</v>
      </c>
      <c r="C460" t="str">
        <f>VLOOKUP(F460,partner!A459:Q1186,2,0)</f>
        <v>WSR</v>
      </c>
      <c r="E460" s="4" t="str">
        <f>customer!I460</f>
        <v>Blowout</v>
      </c>
      <c r="F460" s="4">
        <f>customer!F460</f>
        <v>4885679</v>
      </c>
      <c r="G460" s="4" t="str">
        <f t="shared" si="16"/>
        <v>1-Way</v>
      </c>
      <c r="H460" s="4" t="str">
        <f>customer!K460</f>
        <v>1-Way</v>
      </c>
      <c r="I460" s="10" t="str">
        <f>VLOOKUP(F460,partner!A459:Q1186,11,0)</f>
        <v>1-Way</v>
      </c>
      <c r="J460" s="6">
        <f>customer!C460</f>
        <v>45497</v>
      </c>
      <c r="K460" s="6">
        <f>customer!D460</f>
        <v>45497</v>
      </c>
      <c r="L460" s="6">
        <f>customer!E460</f>
        <v>45497</v>
      </c>
      <c r="M460" s="8"/>
      <c r="N460" s="4" t="str">
        <f>customer!G460</f>
        <v>SKD328</v>
      </c>
      <c r="O460" s="7" t="str">
        <f>customer!L460</f>
        <v>6-10</v>
      </c>
      <c r="P460">
        <v>1</v>
      </c>
      <c r="Q460" t="s">
        <v>1564</v>
      </c>
      <c r="S460" s="4" t="str">
        <f t="shared" si="17"/>
        <v>6W</v>
      </c>
      <c r="T460" t="str">
        <f>customer!J460</f>
        <v>6W</v>
      </c>
    </row>
    <row r="461" spans="1:20" x14ac:dyDescent="0.25">
      <c r="A461" s="2" t="s">
        <v>23</v>
      </c>
      <c r="B461" s="5">
        <v>460</v>
      </c>
      <c r="C461" t="str">
        <f>VLOOKUP(F461,partner!A460:Q1187,2,0)</f>
        <v>WSR</v>
      </c>
      <c r="E461" s="4" t="str">
        <f>customer!I461</f>
        <v>Normal</v>
      </c>
      <c r="F461" s="4">
        <f>customer!F461</f>
        <v>4862277</v>
      </c>
      <c r="G461" s="4" t="str">
        <f t="shared" si="16"/>
        <v>ROUND</v>
      </c>
      <c r="H461" s="4" t="str">
        <f>customer!K461</f>
        <v>ROUND</v>
      </c>
      <c r="I461" s="10" t="str">
        <f>VLOOKUP(F461,partner!A460:Q1187,11,0)</f>
        <v>ROUND</v>
      </c>
      <c r="J461" s="6">
        <f>customer!C461</f>
        <v>45497</v>
      </c>
      <c r="K461" s="6">
        <f>customer!D461</f>
        <v>45497</v>
      </c>
      <c r="L461" s="6">
        <f>customer!E461</f>
        <v>45497</v>
      </c>
      <c r="M461" s="8"/>
      <c r="N461" s="4" t="str">
        <f>customer!G461</f>
        <v>SKD334</v>
      </c>
      <c r="O461" s="7" t="str">
        <f>customer!L461</f>
        <v>6-10</v>
      </c>
      <c r="P461">
        <v>1</v>
      </c>
      <c r="Q461" t="s">
        <v>1564</v>
      </c>
      <c r="S461" s="4" t="str">
        <f t="shared" si="17"/>
        <v>6W</v>
      </c>
      <c r="T461" t="str">
        <f>customer!J461</f>
        <v>6W</v>
      </c>
    </row>
    <row r="462" spans="1:20" x14ac:dyDescent="0.25">
      <c r="A462" s="2" t="s">
        <v>23</v>
      </c>
      <c r="B462" s="5">
        <v>461</v>
      </c>
      <c r="C462" t="str">
        <f>VLOOKUP(F462,partner!A461:Q1188,2,0)</f>
        <v>WSR</v>
      </c>
      <c r="E462" s="4" t="str">
        <f>customer!I462</f>
        <v>Blowout</v>
      </c>
      <c r="F462" s="4">
        <f>customer!F462</f>
        <v>4885680</v>
      </c>
      <c r="G462" s="4" t="str">
        <f t="shared" si="16"/>
        <v>1-Way</v>
      </c>
      <c r="H462" s="4" t="str">
        <f>customer!K462</f>
        <v>1-Way</v>
      </c>
      <c r="I462" s="10" t="str">
        <f>VLOOKUP(F462,partner!A461:Q1188,11,0)</f>
        <v>1-Way</v>
      </c>
      <c r="J462" s="6">
        <f>customer!C462</f>
        <v>45497</v>
      </c>
      <c r="K462" s="6">
        <f>customer!D462</f>
        <v>45497</v>
      </c>
      <c r="L462" s="6">
        <f>customer!E462</f>
        <v>45497</v>
      </c>
      <c r="M462" s="8"/>
      <c r="N462" s="4" t="str">
        <f>customer!G462</f>
        <v>SKD334</v>
      </c>
      <c r="O462" s="7" t="str">
        <f>customer!L462</f>
        <v>6-10</v>
      </c>
      <c r="P462">
        <v>1</v>
      </c>
      <c r="Q462" t="s">
        <v>1564</v>
      </c>
      <c r="S462" s="4" t="str">
        <f t="shared" si="17"/>
        <v>6W</v>
      </c>
      <c r="T462" t="str">
        <f>customer!J462</f>
        <v>6W</v>
      </c>
    </row>
    <row r="463" spans="1:20" x14ac:dyDescent="0.25">
      <c r="A463" s="2" t="s">
        <v>23</v>
      </c>
      <c r="B463" s="5">
        <v>462</v>
      </c>
      <c r="C463" t="str">
        <f>VLOOKUP(F463,partner!A462:Q1189,2,0)</f>
        <v>WSR</v>
      </c>
      <c r="E463" s="4" t="str">
        <f>customer!I463</f>
        <v>Blowout</v>
      </c>
      <c r="F463" s="4">
        <f>customer!F463</f>
        <v>4885691</v>
      </c>
      <c r="G463" s="4" t="str">
        <f t="shared" si="16"/>
        <v>1-Way</v>
      </c>
      <c r="H463" s="4" t="str">
        <f>customer!K463</f>
        <v>1-Way</v>
      </c>
      <c r="I463" s="10" t="str">
        <f>VLOOKUP(F463,partner!A462:Q1189,11,0)</f>
        <v>1-Way</v>
      </c>
      <c r="J463" s="6">
        <f>customer!C463</f>
        <v>45497</v>
      </c>
      <c r="K463" s="6">
        <f>customer!D463</f>
        <v>45497</v>
      </c>
      <c r="L463" s="6">
        <f>customer!E463</f>
        <v>45497</v>
      </c>
      <c r="M463" s="8"/>
      <c r="N463" s="4" t="str">
        <f>customer!G463</f>
        <v>SKD334</v>
      </c>
      <c r="O463" s="7" t="str">
        <f>customer!L463</f>
        <v>6-10</v>
      </c>
      <c r="P463">
        <v>1</v>
      </c>
      <c r="Q463" t="s">
        <v>1564</v>
      </c>
      <c r="S463" s="4" t="str">
        <f t="shared" si="17"/>
        <v>6W</v>
      </c>
      <c r="T463" t="str">
        <f>customer!J463</f>
        <v>6W</v>
      </c>
    </row>
    <row r="464" spans="1:20" x14ac:dyDescent="0.25">
      <c r="A464" s="2" t="s">
        <v>23</v>
      </c>
      <c r="B464" s="5">
        <v>463</v>
      </c>
      <c r="C464" t="str">
        <f>VLOOKUP(F464,partner!A463:Q1190,2,0)</f>
        <v>RNV</v>
      </c>
      <c r="E464" s="4" t="str">
        <f>customer!I464</f>
        <v>Normal</v>
      </c>
      <c r="F464" s="4">
        <f>customer!F464</f>
        <v>4862169</v>
      </c>
      <c r="G464" s="4" t="str">
        <f t="shared" si="16"/>
        <v>1-Way</v>
      </c>
      <c r="H464" s="4" t="str">
        <f>customer!K464</f>
        <v>1-Way</v>
      </c>
      <c r="I464" s="10" t="str">
        <f>VLOOKUP(F464,partner!A463:Q1190,11,0)</f>
        <v>1-Way</v>
      </c>
      <c r="J464" s="6">
        <f>customer!C464</f>
        <v>45497</v>
      </c>
      <c r="K464" s="6">
        <f>customer!D464</f>
        <v>45497</v>
      </c>
      <c r="L464" s="6">
        <f>customer!E464</f>
        <v>45497</v>
      </c>
      <c r="M464" s="8"/>
      <c r="N464" s="4" t="str">
        <f>customer!G464</f>
        <v>SKD330</v>
      </c>
      <c r="O464" s="7" t="str">
        <f>customer!L464</f>
        <v>0-5</v>
      </c>
      <c r="P464">
        <v>1</v>
      </c>
      <c r="Q464" t="s">
        <v>1564</v>
      </c>
      <c r="S464" s="4" t="str">
        <f t="shared" si="17"/>
        <v>6W</v>
      </c>
      <c r="T464" t="str">
        <f>customer!J464</f>
        <v>6W</v>
      </c>
    </row>
    <row r="465" spans="1:20" x14ac:dyDescent="0.25">
      <c r="A465" s="2" t="s">
        <v>23</v>
      </c>
      <c r="B465" s="5">
        <v>464</v>
      </c>
      <c r="C465" t="str">
        <f>VLOOKUP(F465,partner!A464:Q1191,2,0)</f>
        <v>BTS</v>
      </c>
      <c r="E465" s="4" t="str">
        <f>customer!I465</f>
        <v>Blowout</v>
      </c>
      <c r="F465" s="4">
        <f>customer!F465</f>
        <v>4885692</v>
      </c>
      <c r="G465" s="4" t="str">
        <f t="shared" si="16"/>
        <v>1-Way</v>
      </c>
      <c r="H465" s="4" t="str">
        <f>customer!K465</f>
        <v>1-Way</v>
      </c>
      <c r="I465" s="10" t="str">
        <f>VLOOKUP(F465,partner!A464:Q1191,11,0)</f>
        <v>1-Way</v>
      </c>
      <c r="J465" s="6">
        <f>customer!C465</f>
        <v>45497</v>
      </c>
      <c r="K465" s="6">
        <f>customer!D465</f>
        <v>45497</v>
      </c>
      <c r="L465" s="6">
        <f>customer!E465</f>
        <v>45497</v>
      </c>
      <c r="M465" s="8"/>
      <c r="N465" s="4" t="str">
        <f>customer!G465</f>
        <v>SKD330</v>
      </c>
      <c r="O465" s="7" t="str">
        <f>customer!L465</f>
        <v>0-5</v>
      </c>
      <c r="P465">
        <v>1</v>
      </c>
      <c r="Q465" t="s">
        <v>1564</v>
      </c>
      <c r="S465" s="4" t="str">
        <f t="shared" si="17"/>
        <v>6W</v>
      </c>
      <c r="T465" t="str">
        <f>customer!J465</f>
        <v>6W</v>
      </c>
    </row>
    <row r="466" spans="1:20" x14ac:dyDescent="0.25">
      <c r="A466" s="2" t="s">
        <v>23</v>
      </c>
      <c r="B466" s="5">
        <v>465</v>
      </c>
      <c r="C466" t="str">
        <f>VLOOKUP(F466,partner!A465:Q1192,2,0)</f>
        <v>RNV</v>
      </c>
      <c r="E466" s="4" t="str">
        <f>customer!I466</f>
        <v>Normal</v>
      </c>
      <c r="F466" s="4">
        <f>customer!F466</f>
        <v>4862167</v>
      </c>
      <c r="G466" s="4" t="str">
        <f t="shared" si="16"/>
        <v>1-Way</v>
      </c>
      <c r="H466" s="4" t="str">
        <f>customer!K466</f>
        <v>1-Way</v>
      </c>
      <c r="I466" s="10" t="str">
        <f>VLOOKUP(F466,partner!A465:Q1192,11,0)</f>
        <v>1-Way</v>
      </c>
      <c r="J466" s="6">
        <f>customer!C466</f>
        <v>45497</v>
      </c>
      <c r="K466" s="6">
        <f>customer!D466</f>
        <v>45497</v>
      </c>
      <c r="L466" s="6">
        <f>customer!E466</f>
        <v>45497</v>
      </c>
      <c r="M466" s="8"/>
      <c r="N466" s="4" t="str">
        <f>customer!G466</f>
        <v>SKD314</v>
      </c>
      <c r="O466" s="7" t="str">
        <f>customer!L466</f>
        <v>0-5</v>
      </c>
      <c r="P466">
        <v>1</v>
      </c>
      <c r="Q466" t="s">
        <v>1564</v>
      </c>
      <c r="S466" s="4" t="str">
        <f t="shared" si="17"/>
        <v>6W</v>
      </c>
      <c r="T466" t="str">
        <f>customer!J466</f>
        <v>6W</v>
      </c>
    </row>
    <row r="467" spans="1:20" x14ac:dyDescent="0.25">
      <c r="A467" s="2" t="s">
        <v>23</v>
      </c>
      <c r="B467" s="5">
        <v>466</v>
      </c>
      <c r="C467" t="str">
        <f>VLOOKUP(F467,partner!A466:Q1193,2,0)</f>
        <v>BTS</v>
      </c>
      <c r="E467" s="4" t="str">
        <f>customer!I467</f>
        <v>Normal</v>
      </c>
      <c r="F467" s="4">
        <f>customer!F467</f>
        <v>4862278</v>
      </c>
      <c r="G467" s="4" t="str">
        <f t="shared" si="16"/>
        <v>1-Way</v>
      </c>
      <c r="H467" s="4" t="str">
        <f>customer!K467</f>
        <v>1-Way</v>
      </c>
      <c r="I467" s="10" t="str">
        <f>VLOOKUP(F467,partner!A466:Q1193,11,0)</f>
        <v>1-Way</v>
      </c>
      <c r="J467" s="6">
        <f>customer!C467</f>
        <v>45497</v>
      </c>
      <c r="K467" s="6">
        <f>customer!D467</f>
        <v>45497</v>
      </c>
      <c r="L467" s="6">
        <f>customer!E467</f>
        <v>45497</v>
      </c>
      <c r="M467" s="8"/>
      <c r="N467" s="4" t="str">
        <f>customer!G467</f>
        <v>SKD338</v>
      </c>
      <c r="O467" s="7" t="str">
        <f>customer!L467</f>
        <v>21-30</v>
      </c>
      <c r="P467">
        <v>1</v>
      </c>
      <c r="Q467" t="s">
        <v>1564</v>
      </c>
      <c r="S467" s="4" t="str">
        <f t="shared" si="17"/>
        <v>6W</v>
      </c>
      <c r="T467" t="str">
        <f>customer!J467</f>
        <v>6W</v>
      </c>
    </row>
    <row r="468" spans="1:20" x14ac:dyDescent="0.25">
      <c r="A468" s="2" t="s">
        <v>23</v>
      </c>
      <c r="B468" s="5">
        <v>467</v>
      </c>
      <c r="C468" t="str">
        <f>VLOOKUP(F468,partner!A467:Q1194,2,0)</f>
        <v>RNV</v>
      </c>
      <c r="E468" s="4" t="str">
        <f>customer!I468</f>
        <v>Normal</v>
      </c>
      <c r="F468" s="4">
        <f>customer!F468</f>
        <v>4862223</v>
      </c>
      <c r="G468" s="4" t="str">
        <f t="shared" si="16"/>
        <v>1-Way</v>
      </c>
      <c r="H468" s="4" t="str">
        <f>customer!K468</f>
        <v>1-Way</v>
      </c>
      <c r="I468" s="10" t="str">
        <f>VLOOKUP(F468,partner!A467:Q1194,11,0)</f>
        <v>1-Way</v>
      </c>
      <c r="J468" s="6">
        <f>customer!C468</f>
        <v>45497</v>
      </c>
      <c r="K468" s="6">
        <f>customer!D468</f>
        <v>45497</v>
      </c>
      <c r="L468" s="6">
        <f>customer!E468</f>
        <v>45497</v>
      </c>
      <c r="M468" s="8"/>
      <c r="N468" s="4" t="str">
        <f>customer!G468</f>
        <v>SKD316</v>
      </c>
      <c r="O468" s="7" t="str">
        <f>customer!L468</f>
        <v>11-20</v>
      </c>
      <c r="P468">
        <v>1</v>
      </c>
      <c r="Q468" t="s">
        <v>1564</v>
      </c>
      <c r="S468" s="4" t="str">
        <f t="shared" si="17"/>
        <v>6W</v>
      </c>
      <c r="T468" t="str">
        <f>customer!J468</f>
        <v>6W</v>
      </c>
    </row>
    <row r="469" spans="1:20" x14ac:dyDescent="0.25">
      <c r="A469" s="2" t="s">
        <v>23</v>
      </c>
      <c r="B469" s="5">
        <v>468</v>
      </c>
      <c r="C469" t="str">
        <f>VLOOKUP(F469,partner!A468:Q1195,2,0)</f>
        <v>BTS</v>
      </c>
      <c r="E469" s="4" t="str">
        <f>customer!I469</f>
        <v>Normal</v>
      </c>
      <c r="F469" s="4">
        <f>customer!F469</f>
        <v>4862195</v>
      </c>
      <c r="G469" s="4" t="str">
        <f t="shared" si="16"/>
        <v>1-Way</v>
      </c>
      <c r="H469" s="4" t="str">
        <f>customer!K469</f>
        <v>1-Way</v>
      </c>
      <c r="I469" s="10" t="str">
        <f>VLOOKUP(F469,partner!A468:Q1195,11,0)</f>
        <v>1-Way</v>
      </c>
      <c r="J469" s="6">
        <f>customer!C469</f>
        <v>45497</v>
      </c>
      <c r="K469" s="6">
        <f>customer!D469</f>
        <v>45497</v>
      </c>
      <c r="L469" s="6">
        <f>customer!E469</f>
        <v>45497</v>
      </c>
      <c r="M469" s="8"/>
      <c r="N469" s="4" t="str">
        <f>customer!G469</f>
        <v>SKD315</v>
      </c>
      <c r="O469" s="7" t="str">
        <f>customer!L469</f>
        <v>0-5</v>
      </c>
      <c r="P469">
        <v>1</v>
      </c>
      <c r="Q469" t="s">
        <v>1564</v>
      </c>
      <c r="S469" s="4" t="str">
        <f t="shared" si="17"/>
        <v>6W</v>
      </c>
      <c r="T469" t="str">
        <f>customer!J469</f>
        <v>6W</v>
      </c>
    </row>
    <row r="470" spans="1:20" x14ac:dyDescent="0.25">
      <c r="A470" s="2" t="s">
        <v>23</v>
      </c>
      <c r="B470" s="5">
        <v>469</v>
      </c>
      <c r="C470" t="str">
        <f>VLOOKUP(F470,partner!A469:Q1196,2,0)</f>
        <v>BTS</v>
      </c>
      <c r="E470" s="4" t="str">
        <f>customer!I470</f>
        <v>Normal</v>
      </c>
      <c r="F470" s="4">
        <f>customer!F470</f>
        <v>4862166</v>
      </c>
      <c r="G470" s="4" t="str">
        <f t="shared" si="16"/>
        <v>1-Way</v>
      </c>
      <c r="H470" s="4" t="str">
        <f>customer!K470</f>
        <v>1-Way</v>
      </c>
      <c r="I470" s="10" t="str">
        <f>VLOOKUP(F470,partner!A469:Q1196,11,0)</f>
        <v>1-Way</v>
      </c>
      <c r="J470" s="6">
        <f>customer!C470</f>
        <v>45497</v>
      </c>
      <c r="K470" s="6">
        <f>customer!D470</f>
        <v>45497</v>
      </c>
      <c r="L470" s="6">
        <f>customer!E470</f>
        <v>45497</v>
      </c>
      <c r="M470" s="8"/>
      <c r="N470" s="4" t="str">
        <f>customer!G470</f>
        <v>SKD311</v>
      </c>
      <c r="O470" s="7" t="str">
        <f>customer!L470</f>
        <v>11-20</v>
      </c>
      <c r="P470">
        <v>1</v>
      </c>
      <c r="Q470" t="s">
        <v>1564</v>
      </c>
      <c r="S470" s="4" t="str">
        <f t="shared" si="17"/>
        <v>6W</v>
      </c>
      <c r="T470" t="str">
        <f>customer!J470</f>
        <v>6W</v>
      </c>
    </row>
    <row r="471" spans="1:20" x14ac:dyDescent="0.25">
      <c r="A471" s="2" t="s">
        <v>23</v>
      </c>
      <c r="B471" s="5">
        <v>470</v>
      </c>
      <c r="C471" t="str">
        <f>VLOOKUP(F471,partner!A470:Q1197,2,0)</f>
        <v>RNV</v>
      </c>
      <c r="E471" s="4" t="str">
        <f>customer!I471</f>
        <v>Normal</v>
      </c>
      <c r="F471" s="4">
        <f>customer!F471</f>
        <v>4862257</v>
      </c>
      <c r="G471" s="4" t="str">
        <f t="shared" si="16"/>
        <v>1-Way</v>
      </c>
      <c r="H471" s="4" t="str">
        <f>customer!K471</f>
        <v>1-Way</v>
      </c>
      <c r="I471" s="10" t="str">
        <f>VLOOKUP(F471,partner!A470:Q1197,11,0)</f>
        <v>1-Way</v>
      </c>
      <c r="J471" s="6">
        <f>customer!C471</f>
        <v>45497</v>
      </c>
      <c r="K471" s="6">
        <f>customer!D471</f>
        <v>45497</v>
      </c>
      <c r="L471" s="6">
        <f>customer!E471</f>
        <v>45497</v>
      </c>
      <c r="M471" s="8"/>
      <c r="N471" s="4" t="str">
        <f>customer!G471</f>
        <v>SKD319</v>
      </c>
      <c r="O471" s="7" t="str">
        <f>customer!L471</f>
        <v>6-10</v>
      </c>
      <c r="P471">
        <v>1</v>
      </c>
      <c r="Q471" t="s">
        <v>1564</v>
      </c>
      <c r="S471" s="4" t="str">
        <f t="shared" si="17"/>
        <v>6W</v>
      </c>
      <c r="T471" t="str">
        <f>customer!J471</f>
        <v>6W</v>
      </c>
    </row>
    <row r="472" spans="1:20" x14ac:dyDescent="0.25">
      <c r="A472" s="2" t="s">
        <v>23</v>
      </c>
      <c r="B472" s="5">
        <v>471</v>
      </c>
      <c r="C472" t="str">
        <f>VLOOKUP(F472,partner!A471:Q1198,2,0)</f>
        <v>BTS</v>
      </c>
      <c r="E472" s="4" t="str">
        <f>customer!I472</f>
        <v>Blowout</v>
      </c>
      <c r="F472" s="4">
        <f>customer!F472</f>
        <v>4885693</v>
      </c>
      <c r="G472" s="4" t="str">
        <f t="shared" si="16"/>
        <v>1-Way</v>
      </c>
      <c r="H472" s="4" t="str">
        <f>customer!K472</f>
        <v>1-Way</v>
      </c>
      <c r="I472" s="10" t="str">
        <f>VLOOKUP(F472,partner!A471:Q1198,11,0)</f>
        <v>1-Way</v>
      </c>
      <c r="J472" s="6">
        <f>customer!C472</f>
        <v>45497</v>
      </c>
      <c r="K472" s="6">
        <f>customer!D472</f>
        <v>45497</v>
      </c>
      <c r="L472" s="6">
        <f>customer!E472</f>
        <v>45497</v>
      </c>
      <c r="M472" s="8"/>
      <c r="N472" s="4" t="str">
        <f>customer!G472</f>
        <v>SKD316</v>
      </c>
      <c r="O472" s="7" t="str">
        <f>customer!L472</f>
        <v>11-20</v>
      </c>
      <c r="P472">
        <v>1</v>
      </c>
      <c r="Q472" t="s">
        <v>1564</v>
      </c>
      <c r="S472" s="4" t="str">
        <f t="shared" si="17"/>
        <v>6W</v>
      </c>
      <c r="T472" t="str">
        <f>customer!J472</f>
        <v>6W</v>
      </c>
    </row>
    <row r="473" spans="1:20" x14ac:dyDescent="0.25">
      <c r="A473" s="2" t="s">
        <v>23</v>
      </c>
      <c r="B473" s="5">
        <v>472</v>
      </c>
      <c r="C473" t="str">
        <f>VLOOKUP(F473,partner!A472:Q1199,2,0)</f>
        <v>BTS</v>
      </c>
      <c r="E473" s="4" t="str">
        <f>customer!I473</f>
        <v>Blowout</v>
      </c>
      <c r="F473" s="4">
        <f>customer!F473</f>
        <v>4885694</v>
      </c>
      <c r="G473" s="4" t="str">
        <f t="shared" si="16"/>
        <v>1-Way</v>
      </c>
      <c r="H473" s="4" t="str">
        <f>customer!K473</f>
        <v>1-Way</v>
      </c>
      <c r="I473" s="10" t="str">
        <f>VLOOKUP(F473,partner!A472:Q1199,11,0)</f>
        <v>1-Way</v>
      </c>
      <c r="J473" s="6">
        <f>customer!C473</f>
        <v>45497</v>
      </c>
      <c r="K473" s="6">
        <f>customer!D473</f>
        <v>45497</v>
      </c>
      <c r="L473" s="6">
        <f>customer!E473</f>
        <v>45497</v>
      </c>
      <c r="M473" s="8"/>
      <c r="N473" s="4" t="str">
        <f>customer!G473</f>
        <v>SKD316</v>
      </c>
      <c r="O473" s="7" t="str">
        <f>customer!L473</f>
        <v>11-20</v>
      </c>
      <c r="P473">
        <v>1</v>
      </c>
      <c r="Q473" t="s">
        <v>1564</v>
      </c>
      <c r="S473" s="4" t="str">
        <f t="shared" si="17"/>
        <v>6W</v>
      </c>
      <c r="T473" t="str">
        <f>customer!J473</f>
        <v>6W</v>
      </c>
    </row>
    <row r="474" spans="1:20" x14ac:dyDescent="0.25">
      <c r="A474" s="2" t="s">
        <v>23</v>
      </c>
      <c r="B474" s="5">
        <v>473</v>
      </c>
      <c r="C474" t="str">
        <f>VLOOKUP(F474,partner!A473:Q1200,2,0)</f>
        <v>BTS</v>
      </c>
      <c r="E474" s="4" t="str">
        <f>customer!I474</f>
        <v>Blowout</v>
      </c>
      <c r="F474" s="4">
        <f>customer!F474</f>
        <v>4885695</v>
      </c>
      <c r="G474" s="4" t="str">
        <f t="shared" si="16"/>
        <v>1-Way</v>
      </c>
      <c r="H474" s="4" t="str">
        <f>customer!K474</f>
        <v>1-Way</v>
      </c>
      <c r="I474" s="10" t="str">
        <f>VLOOKUP(F474,partner!A473:Q1200,11,0)</f>
        <v>1-Way</v>
      </c>
      <c r="J474" s="6">
        <f>customer!C474</f>
        <v>45497</v>
      </c>
      <c r="K474" s="6">
        <f>customer!D474</f>
        <v>45497</v>
      </c>
      <c r="L474" s="6">
        <f>customer!E474</f>
        <v>45497</v>
      </c>
      <c r="M474" s="8"/>
      <c r="N474" s="4" t="str">
        <f>customer!G474</f>
        <v>SKD330</v>
      </c>
      <c r="O474" s="7" t="str">
        <f>customer!L474</f>
        <v>0-5</v>
      </c>
      <c r="P474">
        <v>1</v>
      </c>
      <c r="Q474" t="s">
        <v>1564</v>
      </c>
      <c r="S474" s="4" t="str">
        <f t="shared" si="17"/>
        <v>6W</v>
      </c>
      <c r="T474" t="str">
        <f>customer!J474</f>
        <v>6W</v>
      </c>
    </row>
    <row r="475" spans="1:20" x14ac:dyDescent="0.25">
      <c r="A475" s="2" t="s">
        <v>23</v>
      </c>
      <c r="B475" s="5">
        <v>474</v>
      </c>
      <c r="C475" t="str">
        <f>VLOOKUP(F475,partner!A474:Q1201,2,0)</f>
        <v>BTS</v>
      </c>
      <c r="E475" s="4" t="str">
        <f>customer!I475</f>
        <v>Empty Package</v>
      </c>
      <c r="F475" s="4">
        <f>customer!F475</f>
        <v>4885696</v>
      </c>
      <c r="G475" s="4" t="str">
        <f t="shared" si="16"/>
        <v>1-Way</v>
      </c>
      <c r="H475" s="4" t="str">
        <f>customer!K475</f>
        <v>1-Way</v>
      </c>
      <c r="I475" s="10" t="str">
        <f>VLOOKUP(F475,partner!A474:Q1201,11,0)</f>
        <v>1-Way</v>
      </c>
      <c r="J475" s="6">
        <f>customer!C475</f>
        <v>45497</v>
      </c>
      <c r="K475" s="6">
        <f>customer!D475</f>
        <v>45497</v>
      </c>
      <c r="L475" s="6">
        <f>customer!E475</f>
        <v>45497</v>
      </c>
      <c r="M475" s="8"/>
      <c r="N475" s="4" t="str">
        <f>customer!G475</f>
        <v>SKD320</v>
      </c>
      <c r="O475" s="7" t="str">
        <f>customer!L475</f>
        <v>0-5</v>
      </c>
      <c r="P475">
        <v>1</v>
      </c>
      <c r="Q475" t="s">
        <v>1564</v>
      </c>
      <c r="S475" s="4" t="str">
        <f t="shared" si="17"/>
        <v>6W</v>
      </c>
      <c r="T475" t="str">
        <f>customer!J475</f>
        <v>6W</v>
      </c>
    </row>
    <row r="476" spans="1:20" x14ac:dyDescent="0.25">
      <c r="A476" s="2" t="s">
        <v>23</v>
      </c>
      <c r="B476" s="5">
        <v>475</v>
      </c>
      <c r="C476" t="str">
        <f>VLOOKUP(F476,partner!A475:Q1202,2,0)</f>
        <v>WSR</v>
      </c>
      <c r="E476" s="4" t="str">
        <f>customer!I476</f>
        <v>Empty Package</v>
      </c>
      <c r="F476" s="4">
        <f>customer!F476</f>
        <v>4885697</v>
      </c>
      <c r="G476" s="4" t="str">
        <f t="shared" si="16"/>
        <v>1-Way</v>
      </c>
      <c r="H476" s="4" t="str">
        <f>customer!K476</f>
        <v>1-Way</v>
      </c>
      <c r="I476" s="10" t="str">
        <f>VLOOKUP(F476,partner!A475:Q1202,11,0)</f>
        <v>1-Way</v>
      </c>
      <c r="J476" s="6">
        <f>customer!C476</f>
        <v>45497</v>
      </c>
      <c r="K476" s="6">
        <f>customer!D476</f>
        <v>45497</v>
      </c>
      <c r="L476" s="6">
        <f>customer!E476</f>
        <v>45497</v>
      </c>
      <c r="M476" s="8"/>
      <c r="N476" s="4" t="str">
        <f>customer!G476</f>
        <v>SKD336</v>
      </c>
      <c r="O476" s="7" t="str">
        <f>customer!L476</f>
        <v>0-5</v>
      </c>
      <c r="P476">
        <v>1</v>
      </c>
      <c r="Q476" t="s">
        <v>1564</v>
      </c>
      <c r="S476" s="4" t="str">
        <f t="shared" si="17"/>
        <v>6W</v>
      </c>
      <c r="T476" t="str">
        <f>customer!J476</f>
        <v>6W</v>
      </c>
    </row>
    <row r="477" spans="1:20" x14ac:dyDescent="0.25">
      <c r="A477" s="2" t="s">
        <v>23</v>
      </c>
      <c r="B477" s="5">
        <v>476</v>
      </c>
      <c r="C477" t="str">
        <f>VLOOKUP(F477,partner!A476:Q1203,2,0)</f>
        <v>RNV</v>
      </c>
      <c r="E477" s="4" t="str">
        <f>customer!I477</f>
        <v>Empty Package</v>
      </c>
      <c r="F477" s="4">
        <f>customer!F477</f>
        <v>4885698</v>
      </c>
      <c r="G477" s="4" t="str">
        <f t="shared" si="16"/>
        <v>1-Way</v>
      </c>
      <c r="H477" s="4" t="str">
        <f>customer!K477</f>
        <v>1-Way</v>
      </c>
      <c r="I477" s="10" t="str">
        <f>VLOOKUP(F477,partner!A476:Q1203,11,0)</f>
        <v>1-Way</v>
      </c>
      <c r="J477" s="6">
        <f>customer!C477</f>
        <v>45497</v>
      </c>
      <c r="K477" s="6">
        <f>customer!D477</f>
        <v>45497</v>
      </c>
      <c r="L477" s="6">
        <f>customer!E477</f>
        <v>45497</v>
      </c>
      <c r="M477" s="8"/>
      <c r="N477" s="4" t="str">
        <f>customer!G477</f>
        <v>SKD311</v>
      </c>
      <c r="O477" s="7" t="str">
        <f>customer!L477</f>
        <v>11-20</v>
      </c>
      <c r="P477">
        <v>1</v>
      </c>
      <c r="Q477" t="s">
        <v>1564</v>
      </c>
      <c r="S477" s="4" t="str">
        <f t="shared" si="17"/>
        <v>6W</v>
      </c>
      <c r="T477" t="str">
        <f>customer!J477</f>
        <v>6W</v>
      </c>
    </row>
    <row r="478" spans="1:20" x14ac:dyDescent="0.25">
      <c r="A478" s="2" t="s">
        <v>23</v>
      </c>
      <c r="B478" s="5">
        <v>477</v>
      </c>
      <c r="C478" t="str">
        <f>VLOOKUP(F478,partner!A477:Q1204,2,0)</f>
        <v>BTS</v>
      </c>
      <c r="E478" s="4" t="str">
        <f>customer!I478</f>
        <v>Empty Package</v>
      </c>
      <c r="F478" s="4">
        <f>customer!F478</f>
        <v>4885699</v>
      </c>
      <c r="G478" s="4" t="str">
        <f t="shared" si="16"/>
        <v>1-Way</v>
      </c>
      <c r="H478" s="4" t="str">
        <f>customer!K478</f>
        <v>1-Way</v>
      </c>
      <c r="I478" s="10" t="str">
        <f>VLOOKUP(F478,partner!A477:Q1204,11,0)</f>
        <v>1-Way</v>
      </c>
      <c r="J478" s="6">
        <f>customer!C478</f>
        <v>45497</v>
      </c>
      <c r="K478" s="6">
        <f>customer!D478</f>
        <v>45497</v>
      </c>
      <c r="L478" s="6">
        <f>customer!E478</f>
        <v>45497</v>
      </c>
      <c r="M478" s="8"/>
      <c r="N478" s="4" t="str">
        <f>customer!G478</f>
        <v>SKD317</v>
      </c>
      <c r="O478" s="7" t="str">
        <f>customer!L478</f>
        <v>11-20</v>
      </c>
      <c r="P478">
        <v>1</v>
      </c>
      <c r="Q478" t="s">
        <v>1564</v>
      </c>
      <c r="S478" s="4" t="str">
        <f t="shared" si="17"/>
        <v>6W</v>
      </c>
      <c r="T478" t="str">
        <f>customer!J478</f>
        <v>6W</v>
      </c>
    </row>
    <row r="479" spans="1:20" x14ac:dyDescent="0.25">
      <c r="A479" s="2" t="s">
        <v>23</v>
      </c>
      <c r="B479" s="5">
        <v>478</v>
      </c>
      <c r="C479" t="str">
        <f>VLOOKUP(F479,partner!A478:Q1205,2,0)</f>
        <v>WSR</v>
      </c>
      <c r="E479" s="4" t="str">
        <f>customer!I479</f>
        <v>Empty Package</v>
      </c>
      <c r="F479" s="4">
        <f>customer!F479</f>
        <v>4885761</v>
      </c>
      <c r="G479" s="4" t="str">
        <f t="shared" si="16"/>
        <v>1-Way</v>
      </c>
      <c r="H479" s="4" t="str">
        <f>customer!K479</f>
        <v>1-Way</v>
      </c>
      <c r="I479" s="10" t="str">
        <f>VLOOKUP(F479,partner!A478:Q1205,11,0)</f>
        <v>1-Way</v>
      </c>
      <c r="J479" s="6">
        <f>customer!C479</f>
        <v>45497</v>
      </c>
      <c r="K479" s="6">
        <f>customer!D479</f>
        <v>45497</v>
      </c>
      <c r="L479" s="6">
        <f>customer!E479</f>
        <v>45497</v>
      </c>
      <c r="M479" s="8"/>
      <c r="N479" s="4" t="str">
        <f>customer!G479</f>
        <v>SKD317</v>
      </c>
      <c r="O479" s="7" t="str">
        <f>customer!L479</f>
        <v>11-20</v>
      </c>
      <c r="P479">
        <v>1</v>
      </c>
      <c r="Q479" t="s">
        <v>1564</v>
      </c>
      <c r="S479" s="4" t="str">
        <f t="shared" si="17"/>
        <v>6W</v>
      </c>
      <c r="T479" t="str">
        <f>customer!J479</f>
        <v>6W</v>
      </c>
    </row>
    <row r="480" spans="1:20" x14ac:dyDescent="0.25">
      <c r="A480" s="2" t="s">
        <v>23</v>
      </c>
      <c r="B480" s="5">
        <v>479</v>
      </c>
      <c r="C480" t="str">
        <f>VLOOKUP(F480,partner!A479:Q1206,2,0)</f>
        <v>BTS</v>
      </c>
      <c r="E480" s="4" t="str">
        <f>customer!I480</f>
        <v>Empty Package</v>
      </c>
      <c r="F480" s="4">
        <f>customer!F480</f>
        <v>4885764</v>
      </c>
      <c r="G480" s="4" t="str">
        <f t="shared" si="16"/>
        <v>1-Way</v>
      </c>
      <c r="H480" s="4" t="str">
        <f>customer!K480</f>
        <v>1-Way</v>
      </c>
      <c r="I480" s="10" t="str">
        <f>VLOOKUP(F480,partner!A479:Q1206,11,0)</f>
        <v>1-Way</v>
      </c>
      <c r="J480" s="6">
        <f>customer!C480</f>
        <v>45497</v>
      </c>
      <c r="K480" s="6">
        <f>customer!D480</f>
        <v>45497</v>
      </c>
      <c r="L480" s="6">
        <f>customer!E480</f>
        <v>45497</v>
      </c>
      <c r="M480" s="8"/>
      <c r="N480" s="4" t="str">
        <f>customer!G480</f>
        <v>SKD344</v>
      </c>
      <c r="O480" s="7" t="str">
        <f>customer!L480</f>
        <v>11-20</v>
      </c>
      <c r="P480">
        <v>1</v>
      </c>
      <c r="Q480" t="s">
        <v>1564</v>
      </c>
      <c r="S480" s="4" t="str">
        <f t="shared" si="17"/>
        <v>6W</v>
      </c>
      <c r="T480" t="str">
        <f>customer!J480</f>
        <v>6W</v>
      </c>
    </row>
    <row r="481" spans="1:20" x14ac:dyDescent="0.25">
      <c r="A481" s="2" t="s">
        <v>23</v>
      </c>
      <c r="B481" s="5">
        <v>480</v>
      </c>
      <c r="C481" t="str">
        <f>VLOOKUP(F481,partner!A480:Q1207,2,0)</f>
        <v>RNV</v>
      </c>
      <c r="E481" s="4" t="str">
        <f>customer!I481</f>
        <v>Empty Package</v>
      </c>
      <c r="F481" s="4">
        <f>customer!F481</f>
        <v>4885765</v>
      </c>
      <c r="G481" s="4" t="str">
        <f t="shared" si="16"/>
        <v>1-Way</v>
      </c>
      <c r="H481" s="4" t="str">
        <f>customer!K481</f>
        <v>1-Way</v>
      </c>
      <c r="I481" s="10" t="str">
        <f>VLOOKUP(F481,partner!A480:Q1207,11,0)</f>
        <v>1-Way</v>
      </c>
      <c r="J481" s="6">
        <f>customer!C481</f>
        <v>45497</v>
      </c>
      <c r="K481" s="6">
        <f>customer!D481</f>
        <v>45497</v>
      </c>
      <c r="L481" s="6">
        <f>customer!E481</f>
        <v>45497</v>
      </c>
      <c r="M481" s="8"/>
      <c r="N481" s="4" t="str">
        <f>customer!G481</f>
        <v>SKD317</v>
      </c>
      <c r="O481" s="7" t="str">
        <f>customer!L481</f>
        <v>11-20</v>
      </c>
      <c r="P481">
        <v>1</v>
      </c>
      <c r="Q481" t="s">
        <v>1564</v>
      </c>
      <c r="S481" s="4" t="str">
        <f t="shared" si="17"/>
        <v>6W</v>
      </c>
      <c r="T481" t="str">
        <f>customer!J481</f>
        <v>6W</v>
      </c>
    </row>
    <row r="482" spans="1:20" x14ac:dyDescent="0.25">
      <c r="A482" s="2" t="s">
        <v>23</v>
      </c>
      <c r="B482" s="5">
        <v>481</v>
      </c>
      <c r="C482" t="str">
        <f>VLOOKUP(F482,partner!A481:Q1208,2,0)</f>
        <v>BTS</v>
      </c>
      <c r="E482" s="4" t="str">
        <f>customer!I482</f>
        <v>Empty Package</v>
      </c>
      <c r="F482" s="4">
        <f>customer!F482</f>
        <v>4885766</v>
      </c>
      <c r="G482" s="4" t="str">
        <f t="shared" si="16"/>
        <v>1-Way</v>
      </c>
      <c r="H482" s="4" t="str">
        <f>customer!K482</f>
        <v>1-Way</v>
      </c>
      <c r="I482" s="10" t="str">
        <f>VLOOKUP(F482,partner!A481:Q1208,11,0)</f>
        <v>1-Way</v>
      </c>
      <c r="J482" s="6">
        <f>customer!C482</f>
        <v>45497</v>
      </c>
      <c r="K482" s="6">
        <f>customer!D482</f>
        <v>45497</v>
      </c>
      <c r="L482" s="6">
        <f>customer!E482</f>
        <v>45497</v>
      </c>
      <c r="M482" s="8"/>
      <c r="N482" s="4" t="str">
        <f>customer!G482</f>
        <v>SKD330</v>
      </c>
      <c r="O482" s="7" t="str">
        <f>customer!L482</f>
        <v>0-5</v>
      </c>
      <c r="P482">
        <v>1</v>
      </c>
      <c r="Q482" t="s">
        <v>1564</v>
      </c>
      <c r="S482" s="4" t="str">
        <f t="shared" si="17"/>
        <v>6W</v>
      </c>
      <c r="T482" t="str">
        <f>customer!J482</f>
        <v>6W</v>
      </c>
    </row>
    <row r="483" spans="1:20" x14ac:dyDescent="0.25">
      <c r="A483" s="2" t="s">
        <v>23</v>
      </c>
      <c r="B483" s="5">
        <v>482</v>
      </c>
      <c r="C483" t="str">
        <f>VLOOKUP(F483,partner!A482:Q1209,2,0)</f>
        <v>WSR</v>
      </c>
      <c r="E483" s="4" t="str">
        <f>customer!I483</f>
        <v>Empty Package</v>
      </c>
      <c r="F483" s="4">
        <f>customer!F483</f>
        <v>4885767</v>
      </c>
      <c r="G483" s="4" t="str">
        <f t="shared" si="16"/>
        <v>1-Way</v>
      </c>
      <c r="H483" s="4" t="str">
        <f>customer!K483</f>
        <v>1-Way</v>
      </c>
      <c r="I483" s="10" t="str">
        <f>VLOOKUP(F483,partner!A482:Q1209,11,0)</f>
        <v>1-Way</v>
      </c>
      <c r="J483" s="6">
        <f>customer!C483</f>
        <v>45497</v>
      </c>
      <c r="K483" s="6">
        <f>customer!D483</f>
        <v>45497</v>
      </c>
      <c r="L483" s="6">
        <f>customer!E483</f>
        <v>45497</v>
      </c>
      <c r="M483" s="8"/>
      <c r="N483" s="4" t="str">
        <f>customer!G483</f>
        <v>SKD322</v>
      </c>
      <c r="O483" s="7" t="str">
        <f>customer!L483</f>
        <v>6-10</v>
      </c>
      <c r="P483">
        <v>1</v>
      </c>
      <c r="Q483" t="s">
        <v>1564</v>
      </c>
      <c r="S483" s="4" t="str">
        <f t="shared" si="17"/>
        <v>6W</v>
      </c>
      <c r="T483" t="str">
        <f>customer!J483</f>
        <v>6W</v>
      </c>
    </row>
    <row r="484" spans="1:20" x14ac:dyDescent="0.25">
      <c r="A484" s="2" t="s">
        <v>23</v>
      </c>
      <c r="B484" s="5">
        <v>483</v>
      </c>
      <c r="C484" t="str">
        <f>VLOOKUP(F484,partner!A483:Q1210,2,0)</f>
        <v>WSR</v>
      </c>
      <c r="E484" s="4" t="str">
        <f>customer!I484</f>
        <v>Empty Package</v>
      </c>
      <c r="F484" s="4">
        <f>customer!F484</f>
        <v>4885768</v>
      </c>
      <c r="G484" s="4" t="str">
        <f t="shared" si="16"/>
        <v>1-Way</v>
      </c>
      <c r="H484" s="4" t="str">
        <f>customer!K484</f>
        <v>1-Way</v>
      </c>
      <c r="I484" s="10" t="str">
        <f>VLOOKUP(F484,partner!A483:Q1210,11,0)</f>
        <v>1-Way</v>
      </c>
      <c r="J484" s="6">
        <f>customer!C484</f>
        <v>45497</v>
      </c>
      <c r="K484" s="6">
        <f>customer!D484</f>
        <v>45497</v>
      </c>
      <c r="L484" s="6">
        <f>customer!E484</f>
        <v>45497</v>
      </c>
      <c r="M484" s="8"/>
      <c r="N484" s="4" t="str">
        <f>customer!G484</f>
        <v>SKD316</v>
      </c>
      <c r="O484" s="7" t="str">
        <f>customer!L484</f>
        <v>11-20</v>
      </c>
      <c r="P484">
        <v>1</v>
      </c>
      <c r="Q484" t="s">
        <v>1564</v>
      </c>
      <c r="S484" s="4" t="str">
        <f t="shared" si="17"/>
        <v>6W</v>
      </c>
      <c r="T484" t="str">
        <f>customer!J484</f>
        <v>6W</v>
      </c>
    </row>
    <row r="485" spans="1:20" x14ac:dyDescent="0.25">
      <c r="A485" s="2" t="s">
        <v>23</v>
      </c>
      <c r="B485" s="5">
        <v>484</v>
      </c>
      <c r="C485" t="str">
        <f>VLOOKUP(F485,partner!A484:Q1211,2,0)</f>
        <v>BTS</v>
      </c>
      <c r="E485" s="4" t="str">
        <f>customer!I485</f>
        <v>Empty Package</v>
      </c>
      <c r="F485" s="4">
        <f>customer!F485</f>
        <v>4886008</v>
      </c>
      <c r="G485" s="4" t="str">
        <f t="shared" si="16"/>
        <v>1-Way</v>
      </c>
      <c r="H485" s="4" t="str">
        <f>customer!K485</f>
        <v>1-Way</v>
      </c>
      <c r="I485" s="10" t="str">
        <f>VLOOKUP(F485,partner!A484:Q1211,11,0)</f>
        <v>1-Way</v>
      </c>
      <c r="J485" s="6">
        <f>customer!C485</f>
        <v>45497</v>
      </c>
      <c r="K485" s="6">
        <f>customer!D485</f>
        <v>45497</v>
      </c>
      <c r="L485" s="6">
        <f>customer!E485</f>
        <v>45497</v>
      </c>
      <c r="M485" s="8"/>
      <c r="N485" s="4" t="str">
        <f>customer!G485</f>
        <v>SKD346</v>
      </c>
      <c r="O485" s="7" t="str">
        <f>customer!L485</f>
        <v>11-20</v>
      </c>
      <c r="P485">
        <v>1</v>
      </c>
      <c r="Q485" t="s">
        <v>1564</v>
      </c>
      <c r="S485" s="4" t="str">
        <f t="shared" si="17"/>
        <v>6W</v>
      </c>
      <c r="T485" t="str">
        <f>customer!J485</f>
        <v>6W</v>
      </c>
    </row>
    <row r="486" spans="1:20" x14ac:dyDescent="0.25">
      <c r="A486" s="2" t="s">
        <v>23</v>
      </c>
      <c r="B486" s="5">
        <v>485</v>
      </c>
      <c r="C486" t="str">
        <f>VLOOKUP(F486,partner!A485:Q1212,2,0)</f>
        <v>BTS</v>
      </c>
      <c r="E486" s="4" t="str">
        <f>customer!I486</f>
        <v>Empty Package</v>
      </c>
      <c r="F486" s="4">
        <f>customer!F486</f>
        <v>4886009</v>
      </c>
      <c r="G486" s="4" t="str">
        <f t="shared" si="16"/>
        <v>1-Way</v>
      </c>
      <c r="H486" s="4" t="str">
        <f>customer!K486</f>
        <v>1-Way</v>
      </c>
      <c r="I486" s="10" t="str">
        <f>VLOOKUP(F486,partner!A485:Q1212,11,0)</f>
        <v>1-Way</v>
      </c>
      <c r="J486" s="6">
        <f>customer!C486</f>
        <v>45497</v>
      </c>
      <c r="K486" s="6">
        <f>customer!D486</f>
        <v>45497</v>
      </c>
      <c r="L486" s="6">
        <f>customer!E486</f>
        <v>45497</v>
      </c>
      <c r="M486" s="8"/>
      <c r="N486" s="4" t="str">
        <f>customer!G486</f>
        <v>SKD347</v>
      </c>
      <c r="O486" s="7" t="str">
        <f>customer!L486</f>
        <v>11-20</v>
      </c>
      <c r="P486">
        <v>1</v>
      </c>
      <c r="Q486" t="s">
        <v>1564</v>
      </c>
      <c r="S486" s="4" t="str">
        <f t="shared" si="17"/>
        <v>6W</v>
      </c>
      <c r="T486" t="str">
        <f>customer!J486</f>
        <v>6W</v>
      </c>
    </row>
    <row r="487" spans="1:20" x14ac:dyDescent="0.25">
      <c r="A487" s="2" t="s">
        <v>23</v>
      </c>
      <c r="B487" s="5">
        <v>486</v>
      </c>
      <c r="C487" t="str">
        <f>VLOOKUP(F487,partner!A486:Q1213,2,0)</f>
        <v>WSR</v>
      </c>
      <c r="E487" s="4" t="str">
        <f>customer!I487</f>
        <v>Empty Package</v>
      </c>
      <c r="F487" s="4">
        <f>customer!F487</f>
        <v>4886010</v>
      </c>
      <c r="G487" s="4" t="str">
        <f t="shared" si="16"/>
        <v>1-Way</v>
      </c>
      <c r="H487" s="4" t="str">
        <f>customer!K487</f>
        <v>1-Way</v>
      </c>
      <c r="I487" s="10" t="str">
        <f>VLOOKUP(F487,partner!A486:Q1213,11,0)</f>
        <v>1-Way</v>
      </c>
      <c r="J487" s="6">
        <f>customer!C487</f>
        <v>45497</v>
      </c>
      <c r="K487" s="6">
        <f>customer!D487</f>
        <v>45497</v>
      </c>
      <c r="L487" s="6">
        <f>customer!E487</f>
        <v>45497</v>
      </c>
      <c r="M487" s="8"/>
      <c r="N487" s="4" t="str">
        <f>customer!G487</f>
        <v>SKD336</v>
      </c>
      <c r="O487" s="7" t="str">
        <f>customer!L487</f>
        <v>0-5</v>
      </c>
      <c r="P487">
        <v>1</v>
      </c>
      <c r="Q487" t="s">
        <v>1564</v>
      </c>
      <c r="S487" s="4" t="str">
        <f t="shared" si="17"/>
        <v>6W</v>
      </c>
      <c r="T487" t="str">
        <f>customer!J487</f>
        <v>6W</v>
      </c>
    </row>
    <row r="488" spans="1:20" x14ac:dyDescent="0.25">
      <c r="A488" s="2" t="s">
        <v>23</v>
      </c>
      <c r="B488" s="5">
        <v>487</v>
      </c>
      <c r="C488" t="str">
        <f>VLOOKUP(F488,partner!A487:Q1214,2,0)</f>
        <v>BTS</v>
      </c>
      <c r="E488" s="4" t="str">
        <f>customer!I488</f>
        <v>Empty Package</v>
      </c>
      <c r="F488" s="4">
        <f>customer!F488</f>
        <v>4886011</v>
      </c>
      <c r="G488" s="4" t="str">
        <f t="shared" si="16"/>
        <v>1-Way</v>
      </c>
      <c r="H488" s="4" t="str">
        <f>customer!K488</f>
        <v>1-Way</v>
      </c>
      <c r="I488" s="10" t="str">
        <f>VLOOKUP(F488,partner!A487:Q1214,11,0)</f>
        <v>1-Way</v>
      </c>
      <c r="J488" s="6">
        <f>customer!C488</f>
        <v>45497</v>
      </c>
      <c r="K488" s="6">
        <f>customer!D488</f>
        <v>45497</v>
      </c>
      <c r="L488" s="6">
        <f>customer!E488</f>
        <v>45497</v>
      </c>
      <c r="M488" s="8"/>
      <c r="N488" s="4" t="str">
        <f>customer!G488</f>
        <v>SKD345</v>
      </c>
      <c r="O488" s="7" t="str">
        <f>customer!L488</f>
        <v>11-20</v>
      </c>
      <c r="P488">
        <v>1</v>
      </c>
      <c r="Q488" t="s">
        <v>1564</v>
      </c>
      <c r="S488" s="4" t="str">
        <f t="shared" si="17"/>
        <v>6W</v>
      </c>
      <c r="T488" t="str">
        <f>customer!J488</f>
        <v>6W</v>
      </c>
    </row>
    <row r="489" spans="1:20" x14ac:dyDescent="0.25">
      <c r="A489" s="2" t="s">
        <v>23</v>
      </c>
      <c r="B489" s="5">
        <v>488</v>
      </c>
      <c r="C489" t="str">
        <f>VLOOKUP(F489,partner!A488:Q1215,2,0)</f>
        <v>RNV</v>
      </c>
      <c r="E489" s="4" t="str">
        <f>customer!I489</f>
        <v>Empty Package</v>
      </c>
      <c r="F489" s="4">
        <f>customer!F489</f>
        <v>4886012</v>
      </c>
      <c r="G489" s="4" t="str">
        <f t="shared" si="16"/>
        <v>1-Way</v>
      </c>
      <c r="H489" s="4" t="str">
        <f>customer!K489</f>
        <v>1-Way</v>
      </c>
      <c r="I489" s="10" t="str">
        <f>VLOOKUP(F489,partner!A488:Q1215,11,0)</f>
        <v>1-Way</v>
      </c>
      <c r="J489" s="6">
        <f>customer!C489</f>
        <v>45497</v>
      </c>
      <c r="K489" s="6">
        <f>customer!D489</f>
        <v>45497</v>
      </c>
      <c r="L489" s="6">
        <f>customer!E489</f>
        <v>45497</v>
      </c>
      <c r="M489" s="8"/>
      <c r="N489" s="4" t="str">
        <f>customer!G489</f>
        <v>SKD334</v>
      </c>
      <c r="O489" s="7" t="str">
        <f>customer!L489</f>
        <v>6-10</v>
      </c>
      <c r="P489">
        <v>1</v>
      </c>
      <c r="Q489" t="s">
        <v>1564</v>
      </c>
      <c r="S489" s="4" t="str">
        <f t="shared" si="17"/>
        <v>6W</v>
      </c>
      <c r="T489" t="str">
        <f>customer!J489</f>
        <v>6W</v>
      </c>
    </row>
    <row r="490" spans="1:20" x14ac:dyDescent="0.25">
      <c r="A490" s="2" t="s">
        <v>23</v>
      </c>
      <c r="B490" s="5">
        <v>489</v>
      </c>
      <c r="C490" t="str">
        <f>VLOOKUP(F490,partner!A489:Q1216,2,0)</f>
        <v>WSR</v>
      </c>
      <c r="E490" s="4" t="str">
        <f>customer!I490</f>
        <v>Empty Package</v>
      </c>
      <c r="F490" s="4">
        <f>customer!F490</f>
        <v>4886013</v>
      </c>
      <c r="G490" s="4" t="str">
        <f t="shared" si="16"/>
        <v>1-Way</v>
      </c>
      <c r="H490" s="4" t="str">
        <f>customer!K490</f>
        <v>1-Way</v>
      </c>
      <c r="I490" s="10" t="str">
        <f>VLOOKUP(F490,partner!A489:Q1216,11,0)</f>
        <v>1-Way</v>
      </c>
      <c r="J490" s="6">
        <f>customer!C490</f>
        <v>45497</v>
      </c>
      <c r="K490" s="6">
        <f>customer!D490</f>
        <v>45497</v>
      </c>
      <c r="L490" s="6">
        <f>customer!E490</f>
        <v>45497</v>
      </c>
      <c r="M490" s="8"/>
      <c r="N490" s="4" t="str">
        <f>customer!G490</f>
        <v>SKD324</v>
      </c>
      <c r="O490" s="7" t="str">
        <f>customer!L490</f>
        <v>6-10</v>
      </c>
      <c r="P490">
        <v>1</v>
      </c>
      <c r="Q490" t="s">
        <v>1564</v>
      </c>
      <c r="S490" s="4" t="str">
        <f t="shared" si="17"/>
        <v>6W</v>
      </c>
      <c r="T490" t="str">
        <f>customer!J490</f>
        <v>6W</v>
      </c>
    </row>
    <row r="491" spans="1:20" x14ac:dyDescent="0.25">
      <c r="A491" s="2" t="s">
        <v>23</v>
      </c>
      <c r="B491" s="5">
        <v>490</v>
      </c>
      <c r="C491" t="str">
        <f>VLOOKUP(F491,partner!A490:Q1217,2,0)</f>
        <v>WSR</v>
      </c>
      <c r="E491" s="4" t="str">
        <f>customer!I491</f>
        <v>Empty Package</v>
      </c>
      <c r="F491" s="4">
        <f>customer!F491</f>
        <v>4886014</v>
      </c>
      <c r="G491" s="4" t="str">
        <f t="shared" si="16"/>
        <v>1-Way</v>
      </c>
      <c r="H491" s="4" t="str">
        <f>customer!K491</f>
        <v>1-Way</v>
      </c>
      <c r="I491" s="10" t="str">
        <f>VLOOKUP(F491,partner!A490:Q1217,11,0)</f>
        <v>1-Way</v>
      </c>
      <c r="J491" s="6">
        <f>customer!C491</f>
        <v>45497</v>
      </c>
      <c r="K491" s="6">
        <f>customer!D491</f>
        <v>45497</v>
      </c>
      <c r="L491" s="6">
        <f>customer!E491</f>
        <v>45497</v>
      </c>
      <c r="M491" s="8"/>
      <c r="N491" s="4" t="str">
        <f>customer!G491</f>
        <v>SKD316</v>
      </c>
      <c r="O491" s="7" t="str">
        <f>customer!L491</f>
        <v>11-20</v>
      </c>
      <c r="P491">
        <v>1</v>
      </c>
      <c r="Q491" t="s">
        <v>1564</v>
      </c>
      <c r="S491" s="4" t="str">
        <f t="shared" si="17"/>
        <v>6W</v>
      </c>
      <c r="T491" t="str">
        <f>customer!J491</f>
        <v>6W</v>
      </c>
    </row>
    <row r="492" spans="1:20" x14ac:dyDescent="0.25">
      <c r="A492" s="2" t="s">
        <v>23</v>
      </c>
      <c r="B492" s="5">
        <v>491</v>
      </c>
      <c r="C492" t="str">
        <f>VLOOKUP(F492,partner!A491:Q1218,2,0)</f>
        <v>RNV</v>
      </c>
      <c r="E492" s="4" t="str">
        <f>customer!I492</f>
        <v>Normal</v>
      </c>
      <c r="F492" s="4">
        <f>customer!F492</f>
        <v>4862662</v>
      </c>
      <c r="G492" s="4" t="str">
        <f t="shared" si="16"/>
        <v>1-Way</v>
      </c>
      <c r="H492" s="4" t="str">
        <f>customer!K492</f>
        <v>1-Way</v>
      </c>
      <c r="I492" s="10" t="str">
        <f>VLOOKUP(F492,partner!A491:Q1218,11,0)</f>
        <v>1-Way</v>
      </c>
      <c r="J492" s="6">
        <f>customer!C492</f>
        <v>45498</v>
      </c>
      <c r="K492" s="6">
        <f>customer!D492</f>
        <v>45498</v>
      </c>
      <c r="L492" s="6">
        <f>customer!E492</f>
        <v>45498</v>
      </c>
      <c r="M492" s="8"/>
      <c r="N492" s="4" t="str">
        <f>customer!G492</f>
        <v>SKD335</v>
      </c>
      <c r="O492" s="7" t="str">
        <f>customer!L492</f>
        <v>21-30</v>
      </c>
      <c r="P492">
        <v>1</v>
      </c>
      <c r="Q492" t="s">
        <v>1564</v>
      </c>
      <c r="S492" s="4" t="str">
        <f t="shared" si="17"/>
        <v>6W</v>
      </c>
      <c r="T492" t="str">
        <f>customer!J492</f>
        <v>6W</v>
      </c>
    </row>
    <row r="493" spans="1:20" x14ac:dyDescent="0.25">
      <c r="A493" s="2" t="s">
        <v>23</v>
      </c>
      <c r="B493" s="5">
        <v>492</v>
      </c>
      <c r="C493" t="str">
        <f>VLOOKUP(F493,partner!A492:Q1219,2,0)</f>
        <v>WSR</v>
      </c>
      <c r="E493" s="4" t="str">
        <f>customer!I493</f>
        <v>Normal</v>
      </c>
      <c r="F493" s="4">
        <f>customer!F493</f>
        <v>4862660</v>
      </c>
      <c r="G493" s="4" t="str">
        <f t="shared" si="16"/>
        <v>1-Way</v>
      </c>
      <c r="H493" s="4" t="str">
        <f>customer!K493</f>
        <v>1-Way</v>
      </c>
      <c r="I493" s="10" t="str">
        <f>VLOOKUP(F493,partner!A492:Q1219,11,0)</f>
        <v>1-Way</v>
      </c>
      <c r="J493" s="6">
        <f>customer!C493</f>
        <v>45498</v>
      </c>
      <c r="K493" s="6">
        <f>customer!D493</f>
        <v>45498</v>
      </c>
      <c r="L493" s="6">
        <f>customer!E493</f>
        <v>45498</v>
      </c>
      <c r="M493" s="8"/>
      <c r="N493" s="4" t="str">
        <f>customer!G493</f>
        <v>SKD317</v>
      </c>
      <c r="O493" s="7" t="str">
        <f>customer!L493</f>
        <v>11-20</v>
      </c>
      <c r="P493">
        <v>1</v>
      </c>
      <c r="Q493" t="s">
        <v>1564</v>
      </c>
      <c r="S493" s="4" t="str">
        <f t="shared" si="17"/>
        <v>6W</v>
      </c>
      <c r="T493" t="str">
        <f>customer!J493</f>
        <v>6W</v>
      </c>
    </row>
    <row r="494" spans="1:20" x14ac:dyDescent="0.25">
      <c r="A494" s="2" t="s">
        <v>23</v>
      </c>
      <c r="B494" s="5">
        <v>493</v>
      </c>
      <c r="C494" t="str">
        <f>VLOOKUP(F494,partner!A493:Q1220,2,0)</f>
        <v>WSR</v>
      </c>
      <c r="E494" s="4" t="str">
        <f>customer!I494</f>
        <v>Blowout</v>
      </c>
      <c r="F494" s="4">
        <f>customer!F494</f>
        <v>4886772</v>
      </c>
      <c r="G494" s="4" t="str">
        <f t="shared" si="16"/>
        <v>1-Way</v>
      </c>
      <c r="H494" s="4" t="str">
        <f>customer!K494</f>
        <v>1-Way</v>
      </c>
      <c r="I494" s="10" t="str">
        <f>VLOOKUP(F494,partner!A493:Q1220,11,0)</f>
        <v>1-Way</v>
      </c>
      <c r="J494" s="6">
        <f>customer!C494</f>
        <v>45498</v>
      </c>
      <c r="K494" s="6">
        <f>customer!D494</f>
        <v>45498</v>
      </c>
      <c r="L494" s="6">
        <f>customer!E494</f>
        <v>45498</v>
      </c>
      <c r="M494" s="8"/>
      <c r="N494" s="4" t="str">
        <f>customer!G494</f>
        <v>SKD317</v>
      </c>
      <c r="O494" s="7" t="str">
        <f>customer!L494</f>
        <v>11-20</v>
      </c>
      <c r="P494">
        <v>1</v>
      </c>
      <c r="Q494" t="s">
        <v>1564</v>
      </c>
      <c r="S494" s="4" t="str">
        <f t="shared" si="17"/>
        <v>6W</v>
      </c>
      <c r="T494" t="str">
        <f>customer!J494</f>
        <v>6W</v>
      </c>
    </row>
    <row r="495" spans="1:20" x14ac:dyDescent="0.25">
      <c r="A495" s="2" t="s">
        <v>23</v>
      </c>
      <c r="B495" s="5">
        <v>494</v>
      </c>
      <c r="C495" t="str">
        <f>VLOOKUP(F495,partner!A494:Q1221,2,0)</f>
        <v>WSR</v>
      </c>
      <c r="E495" s="4" t="str">
        <f>customer!I495</f>
        <v>Blowout</v>
      </c>
      <c r="F495" s="4">
        <f>customer!F495</f>
        <v>4886773</v>
      </c>
      <c r="G495" s="4" t="str">
        <f t="shared" si="16"/>
        <v>ROUND</v>
      </c>
      <c r="H495" s="4" t="str">
        <f>customer!K495</f>
        <v>ROUND</v>
      </c>
      <c r="I495" s="10" t="str">
        <f>VLOOKUP(F495,partner!A494:Q1221,11,0)</f>
        <v>ROUND</v>
      </c>
      <c r="J495" s="6">
        <f>customer!C495</f>
        <v>45498</v>
      </c>
      <c r="K495" s="6">
        <f>customer!D495</f>
        <v>45498</v>
      </c>
      <c r="L495" s="6">
        <f>customer!E495</f>
        <v>45498</v>
      </c>
      <c r="M495" s="8"/>
      <c r="N495" s="4" t="str">
        <f>customer!G495</f>
        <v>SKD317</v>
      </c>
      <c r="O495" s="7" t="str">
        <f>customer!L495</f>
        <v>11-20</v>
      </c>
      <c r="P495">
        <v>1</v>
      </c>
      <c r="Q495" t="s">
        <v>1564</v>
      </c>
      <c r="S495" s="4" t="str">
        <f t="shared" si="17"/>
        <v>6W</v>
      </c>
      <c r="T495" t="str">
        <f>customer!J495</f>
        <v>6W</v>
      </c>
    </row>
    <row r="496" spans="1:20" x14ac:dyDescent="0.25">
      <c r="A496" s="2" t="s">
        <v>23</v>
      </c>
      <c r="B496" s="5">
        <v>495</v>
      </c>
      <c r="C496" t="str">
        <f>VLOOKUP(F496,partner!A495:Q1222,2,0)</f>
        <v>WSR</v>
      </c>
      <c r="E496" s="4" t="str">
        <f>customer!I496</f>
        <v>Normal</v>
      </c>
      <c r="F496" s="4">
        <f>customer!F496</f>
        <v>4862672</v>
      </c>
      <c r="G496" s="4" t="str">
        <f t="shared" si="16"/>
        <v>1-Way</v>
      </c>
      <c r="H496" s="4" t="str">
        <f>customer!K496</f>
        <v>1-Way</v>
      </c>
      <c r="I496" s="10" t="str">
        <f>VLOOKUP(F496,partner!A495:Q1222,11,0)</f>
        <v>1-Way</v>
      </c>
      <c r="J496" s="6">
        <f>customer!C496</f>
        <v>45498</v>
      </c>
      <c r="K496" s="6">
        <f>customer!D496</f>
        <v>45498</v>
      </c>
      <c r="L496" s="6">
        <f>customer!E496</f>
        <v>45498</v>
      </c>
      <c r="M496" s="8"/>
      <c r="N496" s="4" t="str">
        <f>customer!G496</f>
        <v>SKD320</v>
      </c>
      <c r="O496" s="7" t="str">
        <f>customer!L496</f>
        <v>0-5</v>
      </c>
      <c r="P496">
        <v>1</v>
      </c>
      <c r="Q496" t="s">
        <v>1564</v>
      </c>
      <c r="S496" s="4" t="str">
        <f t="shared" si="17"/>
        <v>6W</v>
      </c>
      <c r="T496" t="str">
        <f>customer!J496</f>
        <v>6W</v>
      </c>
    </row>
    <row r="497" spans="1:20" x14ac:dyDescent="0.25">
      <c r="A497" s="2" t="s">
        <v>23</v>
      </c>
      <c r="B497" s="5">
        <v>496</v>
      </c>
      <c r="C497" t="str">
        <f>VLOOKUP(F497,partner!A496:Q1223,2,0)</f>
        <v>WSR</v>
      </c>
      <c r="E497" s="4" t="str">
        <f>customer!I497</f>
        <v>Blowout</v>
      </c>
      <c r="F497" s="4">
        <f>customer!F497</f>
        <v>4886774</v>
      </c>
      <c r="G497" s="4" t="str">
        <f t="shared" si="16"/>
        <v>ROUND</v>
      </c>
      <c r="H497" s="4" t="str">
        <f>customer!K497</f>
        <v>ROUND</v>
      </c>
      <c r="I497" s="10" t="str">
        <f>VLOOKUP(F497,partner!A496:Q1223,11,0)</f>
        <v>ROUND</v>
      </c>
      <c r="J497" s="6">
        <f>customer!C497</f>
        <v>45498</v>
      </c>
      <c r="K497" s="6">
        <f>customer!D497</f>
        <v>45498</v>
      </c>
      <c r="L497" s="6">
        <f>customer!E497</f>
        <v>45498</v>
      </c>
      <c r="M497" s="8"/>
      <c r="N497" s="4" t="str">
        <f>customer!G497</f>
        <v>SKD320</v>
      </c>
      <c r="O497" s="7" t="str">
        <f>customer!L497</f>
        <v>0-5</v>
      </c>
      <c r="P497">
        <v>1</v>
      </c>
      <c r="Q497" t="s">
        <v>1564</v>
      </c>
      <c r="S497" s="4" t="str">
        <f t="shared" si="17"/>
        <v>6W</v>
      </c>
      <c r="T497" t="str">
        <f>customer!J497</f>
        <v>6W</v>
      </c>
    </row>
    <row r="498" spans="1:20" x14ac:dyDescent="0.25">
      <c r="A498" s="2" t="s">
        <v>23</v>
      </c>
      <c r="B498" s="5">
        <v>497</v>
      </c>
      <c r="C498" t="str">
        <f>VLOOKUP(F498,partner!A497:Q1224,2,0)</f>
        <v>RNV</v>
      </c>
      <c r="E498" s="4" t="str">
        <f>customer!I498</f>
        <v>Normal</v>
      </c>
      <c r="F498" s="4">
        <f>customer!F498</f>
        <v>4862661</v>
      </c>
      <c r="G498" s="4" t="str">
        <f t="shared" si="16"/>
        <v>1-Way</v>
      </c>
      <c r="H498" s="4" t="str">
        <f>customer!K498</f>
        <v>1-Way</v>
      </c>
      <c r="I498" s="10" t="str">
        <f>VLOOKUP(F498,partner!A497:Q1224,11,0)</f>
        <v>1-Way</v>
      </c>
      <c r="J498" s="6">
        <f>customer!C498</f>
        <v>45498</v>
      </c>
      <c r="K498" s="6">
        <f>customer!D498</f>
        <v>45498</v>
      </c>
      <c r="L498" s="6">
        <f>customer!E498</f>
        <v>45498</v>
      </c>
      <c r="M498" s="8"/>
      <c r="N498" s="4" t="str">
        <f>customer!G498</f>
        <v>SKD331</v>
      </c>
      <c r="O498" s="7" t="str">
        <f>customer!L498</f>
        <v>6-10</v>
      </c>
      <c r="P498">
        <v>1</v>
      </c>
      <c r="Q498" t="s">
        <v>1564</v>
      </c>
      <c r="S498" s="4" t="str">
        <f t="shared" si="17"/>
        <v>6W</v>
      </c>
      <c r="T498" t="str">
        <f>customer!J498</f>
        <v>6W</v>
      </c>
    </row>
    <row r="499" spans="1:20" x14ac:dyDescent="0.25">
      <c r="A499" s="2" t="s">
        <v>23</v>
      </c>
      <c r="B499" s="5">
        <v>498</v>
      </c>
      <c r="C499" t="str">
        <f>VLOOKUP(F499,partner!A498:Q1225,2,0)</f>
        <v>RNV</v>
      </c>
      <c r="E499" s="4" t="str">
        <f>customer!I499</f>
        <v>Blowout</v>
      </c>
      <c r="F499" s="4">
        <f>customer!F499</f>
        <v>4886775</v>
      </c>
      <c r="G499" s="4" t="str">
        <f t="shared" si="16"/>
        <v>ROUND</v>
      </c>
      <c r="H499" s="4" t="str">
        <f>customer!K499</f>
        <v>ROUND</v>
      </c>
      <c r="I499" s="10" t="str">
        <f>VLOOKUP(F499,partner!A498:Q1225,11,0)</f>
        <v>ROUND</v>
      </c>
      <c r="J499" s="6">
        <f>customer!C499</f>
        <v>45498</v>
      </c>
      <c r="K499" s="6">
        <f>customer!D499</f>
        <v>45498</v>
      </c>
      <c r="L499" s="6">
        <f>customer!E499</f>
        <v>45498</v>
      </c>
      <c r="M499" s="8"/>
      <c r="N499" s="4" t="str">
        <f>customer!G499</f>
        <v>SKD332</v>
      </c>
      <c r="O499" s="7" t="str">
        <f>customer!L499</f>
        <v>6-10</v>
      </c>
      <c r="P499">
        <v>1</v>
      </c>
      <c r="Q499" t="s">
        <v>1564</v>
      </c>
      <c r="S499" s="4" t="str">
        <f t="shared" si="17"/>
        <v>6W</v>
      </c>
      <c r="T499" t="str">
        <f>customer!J499</f>
        <v>6W</v>
      </c>
    </row>
    <row r="500" spans="1:20" x14ac:dyDescent="0.25">
      <c r="A500" s="2" t="s">
        <v>23</v>
      </c>
      <c r="B500" s="5">
        <v>499</v>
      </c>
      <c r="C500" t="str">
        <f>VLOOKUP(F500,partner!A499:Q1226,2,0)</f>
        <v>RNV</v>
      </c>
      <c r="E500" s="4" t="str">
        <f>customer!I500</f>
        <v>Blowout</v>
      </c>
      <c r="F500" s="4">
        <f>customer!F500</f>
        <v>4886776</v>
      </c>
      <c r="G500" s="4" t="str">
        <f t="shared" si="16"/>
        <v>1-Way</v>
      </c>
      <c r="H500" s="4" t="str">
        <f>customer!K500</f>
        <v>1-Way</v>
      </c>
      <c r="I500" s="10" t="str">
        <f>VLOOKUP(F500,partner!A499:Q1226,11,0)</f>
        <v>1-Way</v>
      </c>
      <c r="J500" s="6">
        <f>customer!C500</f>
        <v>45498</v>
      </c>
      <c r="K500" s="6">
        <f>customer!D500</f>
        <v>45498</v>
      </c>
      <c r="L500" s="6">
        <f>customer!E500</f>
        <v>45498</v>
      </c>
      <c r="M500" s="8"/>
      <c r="N500" s="4" t="str">
        <f>customer!G500</f>
        <v>SKD332</v>
      </c>
      <c r="O500" s="7" t="str">
        <f>customer!L500</f>
        <v>6-10</v>
      </c>
      <c r="P500">
        <v>1</v>
      </c>
      <c r="Q500" t="s">
        <v>1564</v>
      </c>
      <c r="S500" s="4" t="str">
        <f t="shared" si="17"/>
        <v>6W</v>
      </c>
      <c r="T500" t="str">
        <f>customer!J500</f>
        <v>6W</v>
      </c>
    </row>
    <row r="501" spans="1:20" x14ac:dyDescent="0.25">
      <c r="A501" s="2" t="s">
        <v>23</v>
      </c>
      <c r="B501" s="5">
        <v>500</v>
      </c>
      <c r="C501" t="str">
        <f>VLOOKUP(F501,partner!A500:Q1227,2,0)</f>
        <v>WSR</v>
      </c>
      <c r="E501" s="4" t="str">
        <f>customer!I501</f>
        <v>Normal</v>
      </c>
      <c r="F501" s="4">
        <f>customer!F501</f>
        <v>4862636</v>
      </c>
      <c r="G501" s="4" t="str">
        <f t="shared" si="16"/>
        <v>1-Way</v>
      </c>
      <c r="H501" s="4" t="str">
        <f>customer!K501</f>
        <v>1-Way</v>
      </c>
      <c r="I501" s="10" t="str">
        <f>VLOOKUP(F501,partner!A500:Q1227,11,0)</f>
        <v>1-Way</v>
      </c>
      <c r="J501" s="6">
        <f>customer!C501</f>
        <v>45498</v>
      </c>
      <c r="K501" s="6">
        <f>customer!D501</f>
        <v>45498</v>
      </c>
      <c r="L501" s="6">
        <f>customer!E501</f>
        <v>45498</v>
      </c>
      <c r="M501" s="8"/>
      <c r="N501" s="4" t="str">
        <f>customer!G501</f>
        <v>SKD334</v>
      </c>
      <c r="O501" s="7" t="str">
        <f>customer!L501</f>
        <v>6-10</v>
      </c>
      <c r="P501">
        <v>1</v>
      </c>
      <c r="Q501" t="s">
        <v>1564</v>
      </c>
      <c r="S501" s="4" t="str">
        <f t="shared" si="17"/>
        <v>6W</v>
      </c>
      <c r="T501" t="str">
        <f>customer!J501</f>
        <v>6W</v>
      </c>
    </row>
    <row r="502" spans="1:20" x14ac:dyDescent="0.25">
      <c r="A502" s="2" t="s">
        <v>23</v>
      </c>
      <c r="B502" s="5">
        <v>501</v>
      </c>
      <c r="C502" t="str">
        <f>VLOOKUP(F502,partner!A501:Q1228,2,0)</f>
        <v>WSR</v>
      </c>
      <c r="E502" s="4" t="str">
        <f>customer!I502</f>
        <v>Blowout</v>
      </c>
      <c r="F502" s="4">
        <f>customer!F502</f>
        <v>4886777</v>
      </c>
      <c r="G502" s="4" t="str">
        <f t="shared" si="16"/>
        <v>1-Way</v>
      </c>
      <c r="H502" s="4" t="str">
        <f>customer!K502</f>
        <v>1-Way</v>
      </c>
      <c r="I502" s="10" t="str">
        <f>VLOOKUP(F502,partner!A501:Q1228,11,0)</f>
        <v>1-Way</v>
      </c>
      <c r="J502" s="6">
        <f>customer!C502</f>
        <v>45498</v>
      </c>
      <c r="K502" s="6">
        <f>customer!D502</f>
        <v>45498</v>
      </c>
      <c r="L502" s="6">
        <f>customer!E502</f>
        <v>45498</v>
      </c>
      <c r="M502" s="8"/>
      <c r="N502" s="4" t="str">
        <f>customer!G502</f>
        <v>SKD334</v>
      </c>
      <c r="O502" s="7" t="str">
        <f>customer!L502</f>
        <v>6-10</v>
      </c>
      <c r="P502">
        <v>1</v>
      </c>
      <c r="Q502" t="s">
        <v>1564</v>
      </c>
      <c r="S502" s="4" t="str">
        <f t="shared" si="17"/>
        <v>6W</v>
      </c>
      <c r="T502" t="str">
        <f>customer!J502</f>
        <v>6W</v>
      </c>
    </row>
    <row r="503" spans="1:20" x14ac:dyDescent="0.25">
      <c r="A503" s="2" t="s">
        <v>23</v>
      </c>
      <c r="B503" s="5">
        <v>502</v>
      </c>
      <c r="C503" t="str">
        <f>VLOOKUP(F503,partner!A502:Q1229,2,0)</f>
        <v>WSR</v>
      </c>
      <c r="E503" s="4" t="str">
        <f>customer!I503</f>
        <v>Blowout</v>
      </c>
      <c r="F503" s="4">
        <f>customer!F503</f>
        <v>4886778</v>
      </c>
      <c r="G503" s="4" t="str">
        <f t="shared" si="16"/>
        <v>1-Way</v>
      </c>
      <c r="H503" s="4" t="str">
        <f>customer!K503</f>
        <v>1-Way</v>
      </c>
      <c r="I503" s="10" t="str">
        <f>VLOOKUP(F503,partner!A502:Q1229,11,0)</f>
        <v>1-Way</v>
      </c>
      <c r="J503" s="6">
        <f>customer!C503</f>
        <v>45498</v>
      </c>
      <c r="K503" s="6">
        <f>customer!D503</f>
        <v>45498</v>
      </c>
      <c r="L503" s="6">
        <f>customer!E503</f>
        <v>45498</v>
      </c>
      <c r="M503" s="8"/>
      <c r="N503" s="4" t="str">
        <f>customer!G503</f>
        <v>SKD334</v>
      </c>
      <c r="O503" s="7" t="str">
        <f>customer!L503</f>
        <v>6-10</v>
      </c>
      <c r="P503">
        <v>1</v>
      </c>
      <c r="Q503" t="s">
        <v>1564</v>
      </c>
      <c r="S503" s="4" t="str">
        <f t="shared" si="17"/>
        <v>6W</v>
      </c>
      <c r="T503" t="str">
        <f>customer!J503</f>
        <v>6W</v>
      </c>
    </row>
    <row r="504" spans="1:20" x14ac:dyDescent="0.25">
      <c r="A504" s="2" t="s">
        <v>23</v>
      </c>
      <c r="B504" s="5">
        <v>503</v>
      </c>
      <c r="C504" t="str">
        <f>VLOOKUP(F504,partner!A503:Q1230,2,0)</f>
        <v>BTS</v>
      </c>
      <c r="E504" s="4" t="str">
        <f>customer!I504</f>
        <v>Normal</v>
      </c>
      <c r="F504" s="4">
        <f>customer!F504</f>
        <v>4862606</v>
      </c>
      <c r="G504" s="4" t="str">
        <f t="shared" si="16"/>
        <v>1-Way</v>
      </c>
      <c r="H504" s="4" t="str">
        <f>customer!K504</f>
        <v>1-Way</v>
      </c>
      <c r="I504" s="10" t="str">
        <f>VLOOKUP(F504,partner!A503:Q1230,11,0)</f>
        <v>1-Way</v>
      </c>
      <c r="J504" s="6">
        <f>customer!C504</f>
        <v>45498</v>
      </c>
      <c r="K504" s="6">
        <f>customer!D504</f>
        <v>45498</v>
      </c>
      <c r="L504" s="6">
        <f>customer!E504</f>
        <v>45498</v>
      </c>
      <c r="M504" s="8"/>
      <c r="N504" s="4" t="str">
        <f>customer!G504</f>
        <v>SKD311</v>
      </c>
      <c r="O504" s="7" t="str">
        <f>customer!L504</f>
        <v>11-20</v>
      </c>
      <c r="P504">
        <v>1</v>
      </c>
      <c r="Q504" t="s">
        <v>1564</v>
      </c>
      <c r="S504" s="4" t="str">
        <f t="shared" si="17"/>
        <v>6W</v>
      </c>
      <c r="T504" t="str">
        <f>customer!J504</f>
        <v>6W</v>
      </c>
    </row>
    <row r="505" spans="1:20" x14ac:dyDescent="0.25">
      <c r="A505" s="2" t="s">
        <v>23</v>
      </c>
      <c r="B505" s="5">
        <v>504</v>
      </c>
      <c r="C505" t="str">
        <f>VLOOKUP(F505,partner!A504:Q1231,2,0)</f>
        <v>BTS</v>
      </c>
      <c r="E505" s="4" t="str">
        <f>customer!I505</f>
        <v>Normal</v>
      </c>
      <c r="F505" s="4">
        <f>customer!F505</f>
        <v>4862607</v>
      </c>
      <c r="G505" s="4" t="str">
        <f t="shared" si="16"/>
        <v>1-Way</v>
      </c>
      <c r="H505" s="4" t="str">
        <f>customer!K505</f>
        <v>1-Way</v>
      </c>
      <c r="I505" s="10" t="str">
        <f>VLOOKUP(F505,partner!A504:Q1231,11,0)</f>
        <v>1-Way</v>
      </c>
      <c r="J505" s="6">
        <f>customer!C505</f>
        <v>45498</v>
      </c>
      <c r="K505" s="6">
        <f>customer!D505</f>
        <v>45498</v>
      </c>
      <c r="L505" s="6">
        <f>customer!E505</f>
        <v>45498</v>
      </c>
      <c r="M505" s="8"/>
      <c r="N505" s="4" t="str">
        <f>customer!G505</f>
        <v>SKD324</v>
      </c>
      <c r="O505" s="7" t="str">
        <f>customer!L505</f>
        <v>6-10</v>
      </c>
      <c r="P505">
        <v>1</v>
      </c>
      <c r="Q505" t="s">
        <v>1564</v>
      </c>
      <c r="S505" s="4" t="str">
        <f t="shared" si="17"/>
        <v>6W</v>
      </c>
      <c r="T505" t="str">
        <f>customer!J505</f>
        <v>6W</v>
      </c>
    </row>
    <row r="506" spans="1:20" x14ac:dyDescent="0.25">
      <c r="A506" s="2" t="s">
        <v>23</v>
      </c>
      <c r="B506" s="5">
        <v>505</v>
      </c>
      <c r="C506" t="str">
        <f>VLOOKUP(F506,partner!A505:Q1232,2,0)</f>
        <v>BTS</v>
      </c>
      <c r="E506" s="4" t="str">
        <f>customer!I506</f>
        <v>Normal</v>
      </c>
      <c r="F506" s="4">
        <f>customer!F506</f>
        <v>4862718</v>
      </c>
      <c r="G506" s="4" t="str">
        <f t="shared" si="16"/>
        <v>1-Way</v>
      </c>
      <c r="H506" s="4" t="str">
        <f>customer!K506</f>
        <v>1-Way</v>
      </c>
      <c r="I506" s="10" t="str">
        <f>VLOOKUP(F506,partner!A505:Q1232,11,0)</f>
        <v>1-Way</v>
      </c>
      <c r="J506" s="6">
        <f>customer!C506</f>
        <v>45498</v>
      </c>
      <c r="K506" s="6">
        <f>customer!D506</f>
        <v>45498</v>
      </c>
      <c r="L506" s="6">
        <f>customer!E506</f>
        <v>45498</v>
      </c>
      <c r="M506" s="8"/>
      <c r="N506" s="4" t="str">
        <f>customer!G506</f>
        <v>SKD372</v>
      </c>
      <c r="O506" s="7" t="str">
        <f>customer!L506</f>
        <v>11-20</v>
      </c>
      <c r="P506">
        <v>1</v>
      </c>
      <c r="Q506" t="s">
        <v>1564</v>
      </c>
      <c r="S506" s="4" t="str">
        <f t="shared" si="17"/>
        <v>6W</v>
      </c>
      <c r="T506" t="str">
        <f>customer!J506</f>
        <v>6W</v>
      </c>
    </row>
    <row r="507" spans="1:20" x14ac:dyDescent="0.25">
      <c r="A507" s="2" t="s">
        <v>23</v>
      </c>
      <c r="B507" s="5">
        <v>506</v>
      </c>
      <c r="C507" t="str">
        <f>VLOOKUP(F507,partner!A506:Q1233,2,0)</f>
        <v>BTS</v>
      </c>
      <c r="E507" s="4" t="str">
        <f>customer!I507</f>
        <v>Blowout</v>
      </c>
      <c r="F507" s="4">
        <f>customer!F507</f>
        <v>4886779</v>
      </c>
      <c r="G507" s="4" t="str">
        <f t="shared" si="16"/>
        <v>1-Way</v>
      </c>
      <c r="H507" s="4" t="str">
        <f>customer!K507</f>
        <v>1-Way</v>
      </c>
      <c r="I507" s="10" t="str">
        <f>VLOOKUP(F507,partner!A506:Q1233,11,0)</f>
        <v>1-Way</v>
      </c>
      <c r="J507" s="6">
        <f>customer!C507</f>
        <v>45498</v>
      </c>
      <c r="K507" s="6">
        <f>customer!D507</f>
        <v>45498</v>
      </c>
      <c r="L507" s="6">
        <f>customer!E507</f>
        <v>45498</v>
      </c>
      <c r="M507" s="8"/>
      <c r="N507" s="4" t="str">
        <f>customer!G507</f>
        <v>SKD384</v>
      </c>
      <c r="O507" s="7" t="str">
        <f>customer!L507</f>
        <v>11-20</v>
      </c>
      <c r="P507">
        <v>1</v>
      </c>
      <c r="Q507" t="s">
        <v>1564</v>
      </c>
      <c r="S507" s="4" t="str">
        <f t="shared" si="17"/>
        <v>6W</v>
      </c>
      <c r="T507" t="str">
        <f>customer!J507</f>
        <v>6W</v>
      </c>
    </row>
    <row r="508" spans="1:20" x14ac:dyDescent="0.25">
      <c r="A508" s="2" t="s">
        <v>23</v>
      </c>
      <c r="B508" s="5">
        <v>507</v>
      </c>
      <c r="C508" t="str">
        <f>VLOOKUP(F508,partner!A507:Q1234,2,0)</f>
        <v>BTS</v>
      </c>
      <c r="E508" s="4" t="str">
        <f>customer!I508</f>
        <v>Blowout</v>
      </c>
      <c r="F508" s="4">
        <f>customer!F508</f>
        <v>4886780</v>
      </c>
      <c r="G508" s="4" t="str">
        <f t="shared" si="16"/>
        <v>1-Way</v>
      </c>
      <c r="H508" s="4" t="str">
        <f>customer!K508</f>
        <v>1-Way</v>
      </c>
      <c r="I508" s="10" t="str">
        <f>VLOOKUP(F508,partner!A507:Q1234,11,0)</f>
        <v>1-Way</v>
      </c>
      <c r="J508" s="6">
        <f>customer!C508</f>
        <v>45498</v>
      </c>
      <c r="K508" s="6">
        <f>customer!D508</f>
        <v>45498</v>
      </c>
      <c r="L508" s="6">
        <f>customer!E508</f>
        <v>45498</v>
      </c>
      <c r="M508" s="8"/>
      <c r="N508" s="4" t="str">
        <f>customer!G508</f>
        <v>SKD385</v>
      </c>
      <c r="O508" s="7" t="str">
        <f>customer!L508</f>
        <v>11-20</v>
      </c>
      <c r="P508">
        <v>1</v>
      </c>
      <c r="Q508" t="s">
        <v>1564</v>
      </c>
      <c r="S508" s="4" t="str">
        <f t="shared" si="17"/>
        <v>6W</v>
      </c>
      <c r="T508" t="str">
        <f>customer!J508</f>
        <v>6W</v>
      </c>
    </row>
    <row r="509" spans="1:20" x14ac:dyDescent="0.25">
      <c r="A509" s="2" t="s">
        <v>23</v>
      </c>
      <c r="B509" s="5">
        <v>508</v>
      </c>
      <c r="C509" t="str">
        <f>VLOOKUP(F509,partner!A508:Q1235,2,0)</f>
        <v>WSR</v>
      </c>
      <c r="E509" s="4" t="str">
        <f>customer!I509</f>
        <v>Blowout</v>
      </c>
      <c r="F509" s="4">
        <f>customer!F509</f>
        <v>4886811</v>
      </c>
      <c r="G509" s="4" t="str">
        <f t="shared" si="16"/>
        <v>1-Way</v>
      </c>
      <c r="H509" s="4" t="str">
        <f>customer!K509</f>
        <v>1-Way</v>
      </c>
      <c r="I509" s="10" t="str">
        <f>VLOOKUP(F509,partner!A508:Q1235,11,0)</f>
        <v>1-Way</v>
      </c>
      <c r="J509" s="6">
        <f>customer!C509</f>
        <v>45498</v>
      </c>
      <c r="K509" s="6">
        <f>customer!D509</f>
        <v>45498</v>
      </c>
      <c r="L509" s="6">
        <f>customer!E509</f>
        <v>45498</v>
      </c>
      <c r="M509" s="8"/>
      <c r="N509" s="4" t="str">
        <f>customer!G509</f>
        <v>SKD339</v>
      </c>
      <c r="O509" s="7" t="str">
        <f>customer!L509</f>
        <v>11-20</v>
      </c>
      <c r="P509">
        <v>1</v>
      </c>
      <c r="Q509" t="s">
        <v>1564</v>
      </c>
      <c r="S509" s="4" t="str">
        <f t="shared" si="17"/>
        <v>6W</v>
      </c>
      <c r="T509" t="str">
        <f>customer!J509</f>
        <v>6W</v>
      </c>
    </row>
    <row r="510" spans="1:20" x14ac:dyDescent="0.25">
      <c r="A510" s="2" t="s">
        <v>23</v>
      </c>
      <c r="B510" s="5">
        <v>509</v>
      </c>
      <c r="C510" t="str">
        <f>VLOOKUP(F510,partner!A509:Q1236,2,0)</f>
        <v>BTS</v>
      </c>
      <c r="E510" s="4" t="str">
        <f>customer!I510</f>
        <v>Blowout</v>
      </c>
      <c r="F510" s="4">
        <f>customer!F510</f>
        <v>4886812</v>
      </c>
      <c r="G510" s="4" t="str">
        <f t="shared" si="16"/>
        <v>1-Way</v>
      </c>
      <c r="H510" s="4" t="str">
        <f>customer!K510</f>
        <v>1-Way</v>
      </c>
      <c r="I510" s="10" t="str">
        <f>VLOOKUP(F510,partner!A509:Q1236,11,0)</f>
        <v>1-Way</v>
      </c>
      <c r="J510" s="6">
        <f>customer!C510</f>
        <v>45498</v>
      </c>
      <c r="K510" s="6">
        <f>customer!D510</f>
        <v>45498</v>
      </c>
      <c r="L510" s="6">
        <f>customer!E510</f>
        <v>45498</v>
      </c>
      <c r="M510" s="8"/>
      <c r="N510" s="4" t="str">
        <f>customer!G510</f>
        <v>SKD340</v>
      </c>
      <c r="O510" s="7" t="str">
        <f>customer!L510</f>
        <v>11-20</v>
      </c>
      <c r="P510">
        <v>1</v>
      </c>
      <c r="Q510" t="s">
        <v>1564</v>
      </c>
      <c r="S510" s="4" t="str">
        <f t="shared" si="17"/>
        <v>6W</v>
      </c>
      <c r="T510" t="str">
        <f>customer!J510</f>
        <v>6W</v>
      </c>
    </row>
    <row r="511" spans="1:20" x14ac:dyDescent="0.25">
      <c r="A511" s="2" t="s">
        <v>23</v>
      </c>
      <c r="B511" s="5">
        <v>510</v>
      </c>
      <c r="C511" t="str">
        <f>VLOOKUP(F511,partner!A510:Q1237,2,0)</f>
        <v>WSR</v>
      </c>
      <c r="E511" s="4" t="str">
        <f>customer!I511</f>
        <v>Blowout</v>
      </c>
      <c r="F511" s="4">
        <f>customer!F511</f>
        <v>4886813</v>
      </c>
      <c r="G511" s="4" t="str">
        <f t="shared" si="16"/>
        <v>1-Way</v>
      </c>
      <c r="H511" s="4" t="str">
        <f>customer!K511</f>
        <v>1-Way</v>
      </c>
      <c r="I511" s="10" t="str">
        <f>VLOOKUP(F511,partner!A510:Q1237,11,0)</f>
        <v>1-Way</v>
      </c>
      <c r="J511" s="6">
        <f>customer!C511</f>
        <v>45498</v>
      </c>
      <c r="K511" s="6">
        <f>customer!D511</f>
        <v>45498</v>
      </c>
      <c r="L511" s="6">
        <f>customer!E511</f>
        <v>45498</v>
      </c>
      <c r="M511" s="8"/>
      <c r="N511" s="4" t="str">
        <f>customer!G511</f>
        <v>SKD342</v>
      </c>
      <c r="O511" s="7" t="str">
        <f>customer!L511</f>
        <v>11-20</v>
      </c>
      <c r="P511">
        <v>1</v>
      </c>
      <c r="Q511" t="s">
        <v>1564</v>
      </c>
      <c r="S511" s="4" t="str">
        <f t="shared" si="17"/>
        <v>6W</v>
      </c>
      <c r="T511" t="str">
        <f>customer!J511</f>
        <v>6W</v>
      </c>
    </row>
    <row r="512" spans="1:20" x14ac:dyDescent="0.25">
      <c r="A512" s="2" t="s">
        <v>23</v>
      </c>
      <c r="B512" s="5">
        <v>511</v>
      </c>
      <c r="C512" t="str">
        <f>VLOOKUP(F512,partner!A511:Q1238,2,0)</f>
        <v>BTS</v>
      </c>
      <c r="E512" s="4" t="str">
        <f>customer!I512</f>
        <v>Blowout</v>
      </c>
      <c r="F512" s="4">
        <f>customer!F512</f>
        <v>4886814</v>
      </c>
      <c r="G512" s="4" t="str">
        <f t="shared" si="16"/>
        <v>1-Way</v>
      </c>
      <c r="H512" s="4" t="str">
        <f>customer!K512</f>
        <v>1-Way</v>
      </c>
      <c r="I512" s="10" t="str">
        <f>VLOOKUP(F512,partner!A511:Q1238,11,0)</f>
        <v>1-Way</v>
      </c>
      <c r="J512" s="6">
        <f>customer!C512</f>
        <v>45498</v>
      </c>
      <c r="K512" s="6">
        <f>customer!D512</f>
        <v>45498</v>
      </c>
      <c r="L512" s="6">
        <f>customer!E512</f>
        <v>45498</v>
      </c>
      <c r="M512" s="8"/>
      <c r="N512" s="4" t="str">
        <f>customer!G512</f>
        <v>SKD376</v>
      </c>
      <c r="O512" s="7" t="str">
        <f>customer!L512</f>
        <v>11-20</v>
      </c>
      <c r="P512">
        <v>1</v>
      </c>
      <c r="Q512" t="s">
        <v>1564</v>
      </c>
      <c r="S512" s="4" t="str">
        <f t="shared" si="17"/>
        <v>6W</v>
      </c>
      <c r="T512" t="str">
        <f>customer!J512</f>
        <v>6W</v>
      </c>
    </row>
    <row r="513" spans="1:20" x14ac:dyDescent="0.25">
      <c r="A513" s="2" t="s">
        <v>23</v>
      </c>
      <c r="B513" s="5">
        <v>512</v>
      </c>
      <c r="C513" t="str">
        <f>VLOOKUP(F513,partner!A512:Q1239,2,0)</f>
        <v>BTS</v>
      </c>
      <c r="E513" s="4" t="str">
        <f>customer!I513</f>
        <v>Blowout</v>
      </c>
      <c r="F513" s="4">
        <f>customer!F513</f>
        <v>4886815</v>
      </c>
      <c r="G513" s="4" t="str">
        <f t="shared" si="16"/>
        <v>1-Way</v>
      </c>
      <c r="H513" s="4" t="str">
        <f>customer!K513</f>
        <v>1-Way</v>
      </c>
      <c r="I513" s="10" t="str">
        <f>VLOOKUP(F513,partner!A512:Q1239,11,0)</f>
        <v>1-Way</v>
      </c>
      <c r="J513" s="6">
        <f>customer!C513</f>
        <v>45498</v>
      </c>
      <c r="K513" s="6">
        <f>customer!D513</f>
        <v>45498</v>
      </c>
      <c r="L513" s="6">
        <f>customer!E513</f>
        <v>45498</v>
      </c>
      <c r="M513" s="8"/>
      <c r="N513" s="4" t="str">
        <f>customer!G513</f>
        <v>SKD343</v>
      </c>
      <c r="O513" s="7" t="str">
        <f>customer!L513</f>
        <v>11-20</v>
      </c>
      <c r="P513">
        <v>1</v>
      </c>
      <c r="Q513" t="s">
        <v>1564</v>
      </c>
      <c r="S513" s="4" t="str">
        <f t="shared" si="17"/>
        <v>6W</v>
      </c>
      <c r="T513" t="str">
        <f>customer!J513</f>
        <v>6W</v>
      </c>
    </row>
    <row r="514" spans="1:20" x14ac:dyDescent="0.25">
      <c r="A514" s="2" t="s">
        <v>23</v>
      </c>
      <c r="B514" s="5">
        <v>513</v>
      </c>
      <c r="C514" t="str">
        <f>VLOOKUP(F514,partner!A513:Q1240,2,0)</f>
        <v>BTS</v>
      </c>
      <c r="E514" s="4" t="str">
        <f>customer!I514</f>
        <v>Blowout</v>
      </c>
      <c r="F514" s="4">
        <f>customer!F514</f>
        <v>4886816</v>
      </c>
      <c r="G514" s="4" t="str">
        <f t="shared" si="16"/>
        <v>1-Way</v>
      </c>
      <c r="H514" s="4" t="str">
        <f>customer!K514</f>
        <v>1-Way</v>
      </c>
      <c r="I514" s="10" t="str">
        <f>VLOOKUP(F514,partner!A513:Q1240,11,0)</f>
        <v>1-Way</v>
      </c>
      <c r="J514" s="6">
        <f>customer!C514</f>
        <v>45498</v>
      </c>
      <c r="K514" s="6">
        <f>customer!D514</f>
        <v>45498</v>
      </c>
      <c r="L514" s="6">
        <f>customer!E514</f>
        <v>45498</v>
      </c>
      <c r="M514" s="8"/>
      <c r="N514" s="4" t="str">
        <f>customer!G514</f>
        <v>SKD344</v>
      </c>
      <c r="O514" s="7" t="str">
        <f>customer!L514</f>
        <v>11-20</v>
      </c>
      <c r="P514">
        <v>1</v>
      </c>
      <c r="Q514" t="s">
        <v>1564</v>
      </c>
      <c r="S514" s="4" t="str">
        <f t="shared" si="17"/>
        <v>6W</v>
      </c>
      <c r="T514" t="str">
        <f>customer!J514</f>
        <v>6W</v>
      </c>
    </row>
    <row r="515" spans="1:20" x14ac:dyDescent="0.25">
      <c r="A515" s="2" t="s">
        <v>23</v>
      </c>
      <c r="B515" s="5">
        <v>514</v>
      </c>
      <c r="C515" t="str">
        <f>VLOOKUP(F515,partner!A514:Q1241,2,0)</f>
        <v>RNV</v>
      </c>
      <c r="E515" s="4" t="str">
        <f>customer!I515</f>
        <v>Blowout</v>
      </c>
      <c r="F515" s="4">
        <f>customer!F515</f>
        <v>4886817</v>
      </c>
      <c r="G515" s="4" t="str">
        <f t="shared" si="16"/>
        <v>1-Way</v>
      </c>
      <c r="H515" s="4" t="str">
        <f>customer!K515</f>
        <v>1-Way</v>
      </c>
      <c r="I515" s="10" t="str">
        <f>VLOOKUP(F515,partner!A514:Q1241,11,0)</f>
        <v>1-Way</v>
      </c>
      <c r="J515" s="6">
        <f>customer!C515</f>
        <v>45498</v>
      </c>
      <c r="K515" s="6">
        <f>customer!D515</f>
        <v>45498</v>
      </c>
      <c r="L515" s="6">
        <f>customer!E515</f>
        <v>45498</v>
      </c>
      <c r="M515" s="8"/>
      <c r="N515" s="4" t="str">
        <f>customer!G515</f>
        <v>SKD345</v>
      </c>
      <c r="O515" s="7" t="str">
        <f>customer!L515</f>
        <v>11-20</v>
      </c>
      <c r="P515">
        <v>1</v>
      </c>
      <c r="Q515" t="s">
        <v>1564</v>
      </c>
      <c r="S515" s="4" t="str">
        <f t="shared" si="17"/>
        <v>6W</v>
      </c>
      <c r="T515" t="str">
        <f>customer!J515</f>
        <v>6W</v>
      </c>
    </row>
    <row r="516" spans="1:20" x14ac:dyDescent="0.25">
      <c r="A516" s="2" t="s">
        <v>23</v>
      </c>
      <c r="B516" s="5">
        <v>515</v>
      </c>
      <c r="C516" t="str">
        <f>VLOOKUP(F516,partner!A515:Q1242,2,0)</f>
        <v>BTS</v>
      </c>
      <c r="E516" s="4" t="str">
        <f>customer!I516</f>
        <v>Blowout</v>
      </c>
      <c r="F516" s="4">
        <f>customer!F516</f>
        <v>4886818</v>
      </c>
      <c r="G516" s="4" t="str">
        <f t="shared" si="16"/>
        <v>1-Way</v>
      </c>
      <c r="H516" s="4" t="str">
        <f>customer!K516</f>
        <v>1-Way</v>
      </c>
      <c r="I516" s="10" t="str">
        <f>VLOOKUP(F516,partner!A515:Q1242,11,0)</f>
        <v>1-Way</v>
      </c>
      <c r="J516" s="6">
        <f>customer!C516</f>
        <v>45498</v>
      </c>
      <c r="K516" s="6">
        <f>customer!D516</f>
        <v>45498</v>
      </c>
      <c r="L516" s="6">
        <f>customer!E516</f>
        <v>45498</v>
      </c>
      <c r="M516" s="8"/>
      <c r="N516" s="4" t="str">
        <f>customer!G516</f>
        <v>SKD346</v>
      </c>
      <c r="O516" s="7" t="str">
        <f>customer!L516</f>
        <v>11-20</v>
      </c>
      <c r="P516">
        <v>1</v>
      </c>
      <c r="Q516" t="s">
        <v>1564</v>
      </c>
      <c r="S516" s="4" t="str">
        <f t="shared" si="17"/>
        <v>6W</v>
      </c>
      <c r="T516" t="str">
        <f>customer!J516</f>
        <v>6W</v>
      </c>
    </row>
    <row r="517" spans="1:20" x14ac:dyDescent="0.25">
      <c r="A517" s="2" t="s">
        <v>23</v>
      </c>
      <c r="B517" s="5">
        <v>516</v>
      </c>
      <c r="C517" t="str">
        <f>VLOOKUP(F517,partner!A516:Q1243,2,0)</f>
        <v>WSR</v>
      </c>
      <c r="E517" s="4" t="str">
        <f>customer!I517</f>
        <v>Blowout</v>
      </c>
      <c r="F517" s="4">
        <f>customer!F517</f>
        <v>4886819</v>
      </c>
      <c r="G517" s="4" t="str">
        <f t="shared" ref="G517:G580" si="18">H517</f>
        <v>1-Way</v>
      </c>
      <c r="H517" s="4" t="str">
        <f>customer!K517</f>
        <v>1-Way</v>
      </c>
      <c r="I517" s="10" t="str">
        <f>VLOOKUP(F517,partner!A516:Q1243,11,0)</f>
        <v>1-Way</v>
      </c>
      <c r="J517" s="6">
        <f>customer!C517</f>
        <v>45498</v>
      </c>
      <c r="K517" s="6">
        <f>customer!D517</f>
        <v>45498</v>
      </c>
      <c r="L517" s="6">
        <f>customer!E517</f>
        <v>45498</v>
      </c>
      <c r="M517" s="8"/>
      <c r="N517" s="4" t="str">
        <f>customer!G517</f>
        <v>SKD347</v>
      </c>
      <c r="O517" s="7" t="str">
        <f>customer!L517</f>
        <v>11-20</v>
      </c>
      <c r="P517">
        <v>1</v>
      </c>
      <c r="Q517" t="s">
        <v>1564</v>
      </c>
      <c r="S517" s="4" t="str">
        <f t="shared" ref="S517:S580" si="19">T517</f>
        <v>6W</v>
      </c>
      <c r="T517" t="str">
        <f>customer!J517</f>
        <v>6W</v>
      </c>
    </row>
    <row r="518" spans="1:20" x14ac:dyDescent="0.25">
      <c r="A518" s="2" t="s">
        <v>23</v>
      </c>
      <c r="B518" s="5">
        <v>517</v>
      </c>
      <c r="C518" t="str">
        <f>VLOOKUP(F518,partner!A517:Q1244,2,0)</f>
        <v>RNV</v>
      </c>
      <c r="E518" s="4" t="str">
        <f>customer!I518</f>
        <v>Blowout</v>
      </c>
      <c r="F518" s="4">
        <f>customer!F518</f>
        <v>4886820</v>
      </c>
      <c r="G518" s="4" t="str">
        <f t="shared" si="18"/>
        <v>ROUND</v>
      </c>
      <c r="H518" s="4" t="str">
        <f>customer!K518</f>
        <v>ROUND</v>
      </c>
      <c r="I518" s="10" t="str">
        <f>VLOOKUP(F518,partner!A517:Q1244,11,0)</f>
        <v>ROUND</v>
      </c>
      <c r="J518" s="6">
        <f>customer!C518</f>
        <v>45498</v>
      </c>
      <c r="K518" s="6">
        <f>customer!D518</f>
        <v>45498</v>
      </c>
      <c r="L518" s="6">
        <f>customer!E518</f>
        <v>45498</v>
      </c>
      <c r="M518" s="8"/>
      <c r="N518" s="4" t="str">
        <f>customer!G518</f>
        <v>SKD377</v>
      </c>
      <c r="O518" s="7" t="str">
        <f>customer!L518</f>
        <v>11-20</v>
      </c>
      <c r="P518">
        <v>1</v>
      </c>
      <c r="Q518" t="s">
        <v>1564</v>
      </c>
      <c r="S518" s="4" t="str">
        <f t="shared" si="19"/>
        <v>6W</v>
      </c>
      <c r="T518" t="str">
        <f>customer!J518</f>
        <v>6W</v>
      </c>
    </row>
    <row r="519" spans="1:20" x14ac:dyDescent="0.25">
      <c r="A519" s="2" t="s">
        <v>23</v>
      </c>
      <c r="B519" s="5">
        <v>518</v>
      </c>
      <c r="C519" t="str">
        <f>VLOOKUP(F519,partner!A518:Q1245,2,0)</f>
        <v>WSR</v>
      </c>
      <c r="E519" s="4" t="str">
        <f>customer!I519</f>
        <v>Blowout</v>
      </c>
      <c r="F519" s="4">
        <f>customer!F519</f>
        <v>4886821</v>
      </c>
      <c r="G519" s="4" t="str">
        <f t="shared" si="18"/>
        <v>1-Way</v>
      </c>
      <c r="H519" s="4" t="str">
        <f>customer!K519</f>
        <v>1-Way</v>
      </c>
      <c r="I519" s="10" t="str">
        <f>VLOOKUP(F519,partner!A518:Q1245,11,0)</f>
        <v>1-Way</v>
      </c>
      <c r="J519" s="6">
        <f>customer!C519</f>
        <v>45498</v>
      </c>
      <c r="K519" s="6">
        <f>customer!D519</f>
        <v>45498</v>
      </c>
      <c r="L519" s="6">
        <f>customer!E519</f>
        <v>45498</v>
      </c>
      <c r="M519" s="8"/>
      <c r="N519" s="4" t="str">
        <f>customer!G519</f>
        <v>SKD336</v>
      </c>
      <c r="O519" s="7" t="str">
        <f>customer!L519</f>
        <v>0-5</v>
      </c>
      <c r="P519">
        <v>1</v>
      </c>
      <c r="Q519" t="s">
        <v>1564</v>
      </c>
      <c r="S519" s="4" t="str">
        <f t="shared" si="19"/>
        <v>6W</v>
      </c>
      <c r="T519" t="str">
        <f>customer!J519</f>
        <v>6W</v>
      </c>
    </row>
    <row r="520" spans="1:20" x14ac:dyDescent="0.25">
      <c r="A520" s="2" t="s">
        <v>23</v>
      </c>
      <c r="B520" s="5">
        <v>519</v>
      </c>
      <c r="C520" t="str">
        <f>VLOOKUP(F520,partner!A519:Q1246,2,0)</f>
        <v>WSR</v>
      </c>
      <c r="E520" s="4" t="str">
        <f>customer!I520</f>
        <v>Empty Package</v>
      </c>
      <c r="F520" s="4">
        <f>customer!F520</f>
        <v>4886822</v>
      </c>
      <c r="G520" s="4" t="str">
        <f t="shared" si="18"/>
        <v>1-Way</v>
      </c>
      <c r="H520" s="4" t="str">
        <f>customer!K520</f>
        <v>1-Way</v>
      </c>
      <c r="I520" s="10" t="str">
        <f>VLOOKUP(F520,partner!A519:Q1246,11,0)</f>
        <v>1-Way</v>
      </c>
      <c r="J520" s="6">
        <f>customer!C520</f>
        <v>45498</v>
      </c>
      <c r="K520" s="6">
        <f>customer!D520</f>
        <v>45498</v>
      </c>
      <c r="L520" s="6">
        <f>customer!E520</f>
        <v>45498</v>
      </c>
      <c r="M520" s="8"/>
      <c r="N520" s="4" t="str">
        <f>customer!G520</f>
        <v>SKD334</v>
      </c>
      <c r="O520" s="7" t="str">
        <f>customer!L520</f>
        <v>6-10</v>
      </c>
      <c r="P520">
        <v>1</v>
      </c>
      <c r="Q520" t="s">
        <v>1564</v>
      </c>
      <c r="S520" s="4" t="str">
        <f t="shared" si="19"/>
        <v>6W</v>
      </c>
      <c r="T520" t="str">
        <f>customer!J520</f>
        <v>6W</v>
      </c>
    </row>
    <row r="521" spans="1:20" x14ac:dyDescent="0.25">
      <c r="A521" s="2" t="s">
        <v>23</v>
      </c>
      <c r="B521" s="5">
        <v>520</v>
      </c>
      <c r="C521" t="str">
        <f>VLOOKUP(F521,partner!A520:Q1247,2,0)</f>
        <v>WSR</v>
      </c>
      <c r="E521" s="4" t="str">
        <f>customer!I521</f>
        <v>Empty Package</v>
      </c>
      <c r="F521" s="4">
        <f>customer!F521</f>
        <v>4886823</v>
      </c>
      <c r="G521" s="4" t="str">
        <f t="shared" si="18"/>
        <v>1-Way</v>
      </c>
      <c r="H521" s="4" t="str">
        <f>customer!K521</f>
        <v>1-Way</v>
      </c>
      <c r="I521" s="10" t="str">
        <f>VLOOKUP(F521,partner!A520:Q1247,11,0)</f>
        <v>1-Way</v>
      </c>
      <c r="J521" s="6">
        <f>customer!C521</f>
        <v>45498</v>
      </c>
      <c r="K521" s="6">
        <f>customer!D521</f>
        <v>45498</v>
      </c>
      <c r="L521" s="6">
        <f>customer!E521</f>
        <v>45498</v>
      </c>
      <c r="M521" s="8"/>
      <c r="N521" s="4" t="str">
        <f>customer!G521</f>
        <v>SKD320</v>
      </c>
      <c r="O521" s="7" t="str">
        <f>customer!L521</f>
        <v>0-5</v>
      </c>
      <c r="P521">
        <v>1</v>
      </c>
      <c r="Q521" t="s">
        <v>1564</v>
      </c>
      <c r="S521" s="4" t="str">
        <f t="shared" si="19"/>
        <v>6W</v>
      </c>
      <c r="T521" t="str">
        <f>customer!J521</f>
        <v>6W</v>
      </c>
    </row>
    <row r="522" spans="1:20" x14ac:dyDescent="0.25">
      <c r="A522" s="2" t="s">
        <v>23</v>
      </c>
      <c r="B522" s="5">
        <v>521</v>
      </c>
      <c r="C522" t="str">
        <f>VLOOKUP(F522,partner!A521:Q1248,2,0)</f>
        <v>RNV</v>
      </c>
      <c r="E522" s="4" t="str">
        <f>customer!I522</f>
        <v>Empty Package</v>
      </c>
      <c r="F522" s="4">
        <f>customer!F522</f>
        <v>4886824</v>
      </c>
      <c r="G522" s="4" t="str">
        <f t="shared" si="18"/>
        <v>1-Way</v>
      </c>
      <c r="H522" s="4" t="str">
        <f>customer!K522</f>
        <v>1-Way</v>
      </c>
      <c r="I522" s="10" t="str">
        <f>VLOOKUP(F522,partner!A521:Q1248,11,0)</f>
        <v>1-Way</v>
      </c>
      <c r="J522" s="6">
        <f>customer!C522</f>
        <v>45498</v>
      </c>
      <c r="K522" s="6">
        <f>customer!D522</f>
        <v>45498</v>
      </c>
      <c r="L522" s="6">
        <f>customer!E522</f>
        <v>45498</v>
      </c>
      <c r="M522" s="8"/>
      <c r="N522" s="4" t="str">
        <f>customer!G522</f>
        <v>SKD330</v>
      </c>
      <c r="O522" s="7" t="str">
        <f>customer!L522</f>
        <v>0-5</v>
      </c>
      <c r="P522">
        <v>1</v>
      </c>
      <c r="Q522" t="s">
        <v>1564</v>
      </c>
      <c r="S522" s="4" t="str">
        <f t="shared" si="19"/>
        <v>6W</v>
      </c>
      <c r="T522" t="str">
        <f>customer!J522</f>
        <v>6W</v>
      </c>
    </row>
    <row r="523" spans="1:20" x14ac:dyDescent="0.25">
      <c r="A523" s="2" t="s">
        <v>23</v>
      </c>
      <c r="B523" s="5">
        <v>522</v>
      </c>
      <c r="C523" t="str">
        <f>VLOOKUP(F523,partner!A522:Q1249,2,0)</f>
        <v>BTS</v>
      </c>
      <c r="E523" s="4" t="str">
        <f>customer!I523</f>
        <v>Empty Package</v>
      </c>
      <c r="F523" s="4">
        <f>customer!F523</f>
        <v>4886825</v>
      </c>
      <c r="G523" s="4" t="str">
        <f t="shared" si="18"/>
        <v>1-Way</v>
      </c>
      <c r="H523" s="4" t="str">
        <f>customer!K523</f>
        <v>1-Way</v>
      </c>
      <c r="I523" s="10" t="str">
        <f>VLOOKUP(F523,partner!A522:Q1249,11,0)</f>
        <v>1-Way</v>
      </c>
      <c r="J523" s="6">
        <f>customer!C523</f>
        <v>45498</v>
      </c>
      <c r="K523" s="6">
        <f>customer!D523</f>
        <v>45498</v>
      </c>
      <c r="L523" s="6">
        <f>customer!E523</f>
        <v>45498</v>
      </c>
      <c r="M523" s="8"/>
      <c r="N523" s="4" t="str">
        <f>customer!G523</f>
        <v>SKD320</v>
      </c>
      <c r="O523" s="7" t="str">
        <f>customer!L523</f>
        <v>0-5</v>
      </c>
      <c r="P523">
        <v>1</v>
      </c>
      <c r="Q523" t="s">
        <v>1564</v>
      </c>
      <c r="S523" s="4" t="str">
        <f t="shared" si="19"/>
        <v>6W</v>
      </c>
      <c r="T523" t="str">
        <f>customer!J523</f>
        <v>6W</v>
      </c>
    </row>
    <row r="524" spans="1:20" x14ac:dyDescent="0.25">
      <c r="A524" s="2" t="s">
        <v>23</v>
      </c>
      <c r="B524" s="5">
        <v>523</v>
      </c>
      <c r="C524" t="str">
        <f>VLOOKUP(F524,partner!A523:Q1250,2,0)</f>
        <v>WSR</v>
      </c>
      <c r="E524" s="4" t="str">
        <f>customer!I524</f>
        <v>Empty Package</v>
      </c>
      <c r="F524" s="4">
        <f>customer!F524</f>
        <v>4886826</v>
      </c>
      <c r="G524" s="4" t="str">
        <f t="shared" si="18"/>
        <v>1-Way</v>
      </c>
      <c r="H524" s="4" t="str">
        <f>customer!K524</f>
        <v>1-Way</v>
      </c>
      <c r="I524" s="10" t="str">
        <f>VLOOKUP(F524,partner!A523:Q1250,11,0)</f>
        <v>1-Way</v>
      </c>
      <c r="J524" s="6">
        <f>customer!C524</f>
        <v>45498</v>
      </c>
      <c r="K524" s="6">
        <f>customer!D524</f>
        <v>45498</v>
      </c>
      <c r="L524" s="6">
        <f>customer!E524</f>
        <v>45498</v>
      </c>
      <c r="M524" s="8"/>
      <c r="N524" s="4" t="str">
        <f>customer!G524</f>
        <v>SKD328</v>
      </c>
      <c r="O524" s="7" t="str">
        <f>customer!L524</f>
        <v>6-10</v>
      </c>
      <c r="P524">
        <v>1</v>
      </c>
      <c r="Q524" t="s">
        <v>1564</v>
      </c>
      <c r="S524" s="4" t="str">
        <f t="shared" si="19"/>
        <v>6W</v>
      </c>
      <c r="T524" t="str">
        <f>customer!J524</f>
        <v>6W</v>
      </c>
    </row>
    <row r="525" spans="1:20" x14ac:dyDescent="0.25">
      <c r="A525" s="2" t="s">
        <v>23</v>
      </c>
      <c r="B525" s="5">
        <v>524</v>
      </c>
      <c r="C525" t="str">
        <f>VLOOKUP(F525,partner!A524:Q1251,2,0)</f>
        <v>RNV</v>
      </c>
      <c r="E525" s="4" t="str">
        <f>customer!I525</f>
        <v>Empty Package</v>
      </c>
      <c r="F525" s="4">
        <f>customer!F525</f>
        <v>4886827</v>
      </c>
      <c r="G525" s="4" t="str">
        <f t="shared" si="18"/>
        <v>1-Way</v>
      </c>
      <c r="H525" s="4" t="str">
        <f>customer!K525</f>
        <v>1-Way</v>
      </c>
      <c r="I525" s="10" t="str">
        <f>VLOOKUP(F525,partner!A524:Q1251,11,0)</f>
        <v>1-Way</v>
      </c>
      <c r="J525" s="6">
        <f>customer!C525</f>
        <v>45498</v>
      </c>
      <c r="K525" s="6">
        <f>customer!D525</f>
        <v>45498</v>
      </c>
      <c r="L525" s="6">
        <f>customer!E525</f>
        <v>45498</v>
      </c>
      <c r="M525" s="8"/>
      <c r="N525" s="4" t="str">
        <f>customer!G525</f>
        <v>SKD316</v>
      </c>
      <c r="O525" s="7" t="str">
        <f>customer!L525</f>
        <v>11-20</v>
      </c>
      <c r="P525">
        <v>1</v>
      </c>
      <c r="Q525" t="s">
        <v>1564</v>
      </c>
      <c r="S525" s="4" t="str">
        <f t="shared" si="19"/>
        <v>6W</v>
      </c>
      <c r="T525" t="str">
        <f>customer!J525</f>
        <v>6W</v>
      </c>
    </row>
    <row r="526" spans="1:20" x14ac:dyDescent="0.25">
      <c r="A526" s="2" t="s">
        <v>23</v>
      </c>
      <c r="B526" s="5">
        <v>525</v>
      </c>
      <c r="C526" t="str">
        <f>VLOOKUP(F526,partner!A525:Q1252,2,0)</f>
        <v>BTS</v>
      </c>
      <c r="E526" s="4" t="str">
        <f>customer!I526</f>
        <v>Empty Package</v>
      </c>
      <c r="F526" s="4">
        <f>customer!F526</f>
        <v>4886828</v>
      </c>
      <c r="G526" s="4" t="str">
        <f t="shared" si="18"/>
        <v>1-Way</v>
      </c>
      <c r="H526" s="4" t="str">
        <f>customer!K526</f>
        <v>1-Way</v>
      </c>
      <c r="I526" s="10" t="str">
        <f>VLOOKUP(F526,partner!A525:Q1252,11,0)</f>
        <v>1-Way</v>
      </c>
      <c r="J526" s="6">
        <f>customer!C526</f>
        <v>45498</v>
      </c>
      <c r="K526" s="6">
        <f>customer!D526</f>
        <v>45498</v>
      </c>
      <c r="L526" s="6">
        <f>customer!E526</f>
        <v>45498</v>
      </c>
      <c r="M526" s="8"/>
      <c r="N526" s="4" t="str">
        <f>customer!G526</f>
        <v>SKD334</v>
      </c>
      <c r="O526" s="7" t="str">
        <f>customer!L526</f>
        <v>6-10</v>
      </c>
      <c r="P526">
        <v>1</v>
      </c>
      <c r="Q526" t="s">
        <v>1564</v>
      </c>
      <c r="S526" s="4" t="str">
        <f t="shared" si="19"/>
        <v>6W</v>
      </c>
      <c r="T526" t="str">
        <f>customer!J526</f>
        <v>6W</v>
      </c>
    </row>
    <row r="527" spans="1:20" x14ac:dyDescent="0.25">
      <c r="A527" s="2" t="s">
        <v>23</v>
      </c>
      <c r="B527" s="5">
        <v>526</v>
      </c>
      <c r="C527" t="str">
        <f>VLOOKUP(F527,partner!A526:Q1253,2,0)</f>
        <v>WSR</v>
      </c>
      <c r="E527" s="4" t="str">
        <f>customer!I527</f>
        <v>Empty Package</v>
      </c>
      <c r="F527" s="4">
        <f>customer!F527</f>
        <v>4886829</v>
      </c>
      <c r="G527" s="4" t="str">
        <f t="shared" si="18"/>
        <v>1-Way</v>
      </c>
      <c r="H527" s="4" t="str">
        <f>customer!K527</f>
        <v>1-Way</v>
      </c>
      <c r="I527" s="10" t="str">
        <f>VLOOKUP(F527,partner!A526:Q1253,11,0)</f>
        <v>1-Way</v>
      </c>
      <c r="J527" s="6">
        <f>customer!C527</f>
        <v>45498</v>
      </c>
      <c r="K527" s="6">
        <f>customer!D527</f>
        <v>45498</v>
      </c>
      <c r="L527" s="6">
        <f>customer!E527</f>
        <v>45498</v>
      </c>
      <c r="M527" s="8"/>
      <c r="N527" s="4" t="str">
        <f>customer!G527</f>
        <v>SKD330</v>
      </c>
      <c r="O527" s="7" t="str">
        <f>customer!L527</f>
        <v>0-5</v>
      </c>
      <c r="P527">
        <v>1</v>
      </c>
      <c r="Q527" t="s">
        <v>1564</v>
      </c>
      <c r="S527" s="4" t="str">
        <f t="shared" si="19"/>
        <v>6W</v>
      </c>
      <c r="T527" t="str">
        <f>customer!J527</f>
        <v>6W</v>
      </c>
    </row>
    <row r="528" spans="1:20" x14ac:dyDescent="0.25">
      <c r="A528" s="2" t="s">
        <v>23</v>
      </c>
      <c r="B528" s="5">
        <v>527</v>
      </c>
      <c r="C528" t="str">
        <f>VLOOKUP(F528,partner!A527:Q1254,2,0)</f>
        <v>RNV</v>
      </c>
      <c r="E528" s="4" t="str">
        <f>customer!I528</f>
        <v>Empty Package</v>
      </c>
      <c r="F528" s="4">
        <f>customer!F528</f>
        <v>4886851</v>
      </c>
      <c r="G528" s="4" t="str">
        <f t="shared" si="18"/>
        <v>1-Way</v>
      </c>
      <c r="H528" s="4" t="str">
        <f>customer!K528</f>
        <v>1-Way</v>
      </c>
      <c r="I528" s="10" t="str">
        <f>VLOOKUP(F528,partner!A527:Q1254,11,0)</f>
        <v>1-Way</v>
      </c>
      <c r="J528" s="6">
        <f>customer!C528</f>
        <v>45498</v>
      </c>
      <c r="K528" s="6">
        <f>customer!D528</f>
        <v>45498</v>
      </c>
      <c r="L528" s="6">
        <f>customer!E528</f>
        <v>45498</v>
      </c>
      <c r="M528" s="8"/>
      <c r="N528" s="4" t="str">
        <f>customer!G528</f>
        <v>SKD316</v>
      </c>
      <c r="O528" s="7" t="str">
        <f>customer!L528</f>
        <v>11-20</v>
      </c>
      <c r="P528">
        <v>1</v>
      </c>
      <c r="Q528" t="s">
        <v>1564</v>
      </c>
      <c r="S528" s="4" t="str">
        <f t="shared" si="19"/>
        <v>6W</v>
      </c>
      <c r="T528" t="str">
        <f>customer!J528</f>
        <v>6W</v>
      </c>
    </row>
    <row r="529" spans="1:20" x14ac:dyDescent="0.25">
      <c r="A529" s="2" t="s">
        <v>23</v>
      </c>
      <c r="B529" s="5">
        <v>528</v>
      </c>
      <c r="C529" t="str">
        <f>VLOOKUP(F529,partner!A528:Q1255,2,0)</f>
        <v>WSR</v>
      </c>
      <c r="E529" s="4" t="str">
        <f>customer!I529</f>
        <v>Empty Package</v>
      </c>
      <c r="F529" s="4">
        <f>customer!F529</f>
        <v>4886852</v>
      </c>
      <c r="G529" s="4" t="str">
        <f t="shared" si="18"/>
        <v>1-Way</v>
      </c>
      <c r="H529" s="4" t="str">
        <f>customer!K529</f>
        <v>1-Way</v>
      </c>
      <c r="I529" s="10" t="str">
        <f>VLOOKUP(F529,partner!A528:Q1255,11,0)</f>
        <v>1-Way</v>
      </c>
      <c r="J529" s="6">
        <f>customer!C529</f>
        <v>45498</v>
      </c>
      <c r="K529" s="6">
        <f>customer!D529</f>
        <v>45498</v>
      </c>
      <c r="L529" s="6">
        <f>customer!E529</f>
        <v>45498</v>
      </c>
      <c r="M529" s="8"/>
      <c r="N529" s="4" t="str">
        <f>customer!G529</f>
        <v>SKD307</v>
      </c>
      <c r="O529" s="7" t="str">
        <f>customer!L529</f>
        <v>0-5</v>
      </c>
      <c r="P529">
        <v>1</v>
      </c>
      <c r="Q529" t="s">
        <v>1564</v>
      </c>
      <c r="S529" s="4" t="str">
        <f t="shared" si="19"/>
        <v>6W</v>
      </c>
      <c r="T529" t="str">
        <f>customer!J529</f>
        <v>6W</v>
      </c>
    </row>
    <row r="530" spans="1:20" x14ac:dyDescent="0.25">
      <c r="A530" s="2" t="s">
        <v>23</v>
      </c>
      <c r="B530" s="5">
        <v>529</v>
      </c>
      <c r="C530" t="str">
        <f>VLOOKUP(F530,partner!A529:Q1256,2,0)</f>
        <v>BTS</v>
      </c>
      <c r="E530" s="4" t="str">
        <f>customer!I530</f>
        <v>Empty Package</v>
      </c>
      <c r="F530" s="4">
        <f>customer!F530</f>
        <v>4886853</v>
      </c>
      <c r="G530" s="4" t="str">
        <f t="shared" si="18"/>
        <v>1-Way</v>
      </c>
      <c r="H530" s="4" t="str">
        <f>customer!K530</f>
        <v>1-Way</v>
      </c>
      <c r="I530" s="10" t="str">
        <f>VLOOKUP(F530,partner!A529:Q1256,11,0)</f>
        <v>1-Way</v>
      </c>
      <c r="J530" s="6">
        <f>customer!C530</f>
        <v>45498</v>
      </c>
      <c r="K530" s="6">
        <f>customer!D530</f>
        <v>45498</v>
      </c>
      <c r="L530" s="6">
        <f>customer!E530</f>
        <v>45498</v>
      </c>
      <c r="M530" s="8"/>
      <c r="N530" s="4" t="str">
        <f>customer!G530</f>
        <v>SKD334</v>
      </c>
      <c r="O530" s="7" t="str">
        <f>customer!L530</f>
        <v>6-10</v>
      </c>
      <c r="P530">
        <v>1</v>
      </c>
      <c r="Q530" t="s">
        <v>1564</v>
      </c>
      <c r="S530" s="4" t="str">
        <f t="shared" si="19"/>
        <v>6W</v>
      </c>
      <c r="T530" t="str">
        <f>customer!J530</f>
        <v>6W</v>
      </c>
    </row>
    <row r="531" spans="1:20" x14ac:dyDescent="0.25">
      <c r="A531" s="2" t="s">
        <v>23</v>
      </c>
      <c r="B531" s="5">
        <v>530</v>
      </c>
      <c r="C531" t="str">
        <f>VLOOKUP(F531,partner!A530:Q1257,2,0)</f>
        <v>BTS</v>
      </c>
      <c r="E531" s="4" t="str">
        <f>customer!I531</f>
        <v>Empty Package</v>
      </c>
      <c r="F531" s="4">
        <f>customer!F531</f>
        <v>4886996</v>
      </c>
      <c r="G531" s="4" t="str">
        <f t="shared" si="18"/>
        <v>1-Way</v>
      </c>
      <c r="H531" s="4" t="str">
        <f>customer!K531</f>
        <v>1-Way</v>
      </c>
      <c r="I531" s="10" t="str">
        <f>VLOOKUP(F531,partner!A530:Q1257,11,0)</f>
        <v>1-Way</v>
      </c>
      <c r="J531" s="6">
        <f>customer!C531</f>
        <v>45498</v>
      </c>
      <c r="K531" s="6">
        <f>customer!D531</f>
        <v>45498</v>
      </c>
      <c r="L531" s="6">
        <f>customer!E531</f>
        <v>45498</v>
      </c>
      <c r="M531" s="8"/>
      <c r="N531" s="4" t="str">
        <f>customer!G531</f>
        <v>SKD334</v>
      </c>
      <c r="O531" s="7" t="str">
        <f>customer!L531</f>
        <v>6-10</v>
      </c>
      <c r="P531">
        <v>1</v>
      </c>
      <c r="Q531" t="s">
        <v>1564</v>
      </c>
      <c r="S531" s="4" t="str">
        <f t="shared" si="19"/>
        <v>6W</v>
      </c>
      <c r="T531" t="str">
        <f>customer!J531</f>
        <v>6W</v>
      </c>
    </row>
    <row r="532" spans="1:20" x14ac:dyDescent="0.25">
      <c r="A532" s="2" t="s">
        <v>23</v>
      </c>
      <c r="B532" s="5">
        <v>531</v>
      </c>
      <c r="C532" t="str">
        <f>VLOOKUP(F532,partner!A531:Q1258,2,0)</f>
        <v>WSR</v>
      </c>
      <c r="E532" s="4" t="str">
        <f>customer!I532</f>
        <v>Empty Package</v>
      </c>
      <c r="F532" s="4">
        <f>customer!F532</f>
        <v>4887010</v>
      </c>
      <c r="G532" s="4" t="str">
        <f t="shared" si="18"/>
        <v>1-Way</v>
      </c>
      <c r="H532" s="4" t="str">
        <f>customer!K532</f>
        <v>1-Way</v>
      </c>
      <c r="I532" s="10" t="str">
        <f>VLOOKUP(F532,partner!A531:Q1258,11,0)</f>
        <v>1-Way</v>
      </c>
      <c r="J532" s="6">
        <f>customer!C532</f>
        <v>45498</v>
      </c>
      <c r="K532" s="6">
        <f>customer!D532</f>
        <v>45498</v>
      </c>
      <c r="L532" s="6">
        <f>customer!E532</f>
        <v>45498</v>
      </c>
      <c r="M532" s="8"/>
      <c r="N532" s="4" t="str">
        <f>customer!G532</f>
        <v>SKD314</v>
      </c>
      <c r="O532" s="7" t="str">
        <f>customer!L532</f>
        <v>0-5</v>
      </c>
      <c r="P532">
        <v>1</v>
      </c>
      <c r="Q532" t="s">
        <v>1564</v>
      </c>
      <c r="S532" s="4" t="str">
        <f t="shared" si="19"/>
        <v>6W</v>
      </c>
      <c r="T532" t="str">
        <f>customer!J532</f>
        <v>6W</v>
      </c>
    </row>
    <row r="533" spans="1:20" x14ac:dyDescent="0.25">
      <c r="A533" s="2" t="s">
        <v>23</v>
      </c>
      <c r="B533" s="5">
        <v>532</v>
      </c>
      <c r="C533" t="str">
        <f>VLOOKUP(F533,partner!A532:Q1259,2,0)</f>
        <v>BTS</v>
      </c>
      <c r="E533" s="4" t="str">
        <f>customer!I533</f>
        <v>Empty Package</v>
      </c>
      <c r="F533" s="4">
        <f>customer!F533</f>
        <v>4887039</v>
      </c>
      <c r="G533" s="4" t="str">
        <f t="shared" si="18"/>
        <v>1-Way</v>
      </c>
      <c r="H533" s="4" t="str">
        <f>customer!K533</f>
        <v>1-Way</v>
      </c>
      <c r="I533" s="10" t="str">
        <f>VLOOKUP(F533,partner!A532:Q1259,11,0)</f>
        <v>1-Way</v>
      </c>
      <c r="J533" s="6">
        <f>customer!C533</f>
        <v>45498</v>
      </c>
      <c r="K533" s="6">
        <f>customer!D533</f>
        <v>45498</v>
      </c>
      <c r="L533" s="6">
        <f>customer!E533</f>
        <v>45498</v>
      </c>
      <c r="M533" s="8"/>
      <c r="N533" s="4" t="str">
        <f>customer!G533</f>
        <v>SKD325</v>
      </c>
      <c r="O533" s="7" t="str">
        <f>customer!L533</f>
        <v>0-5</v>
      </c>
      <c r="P533">
        <v>1</v>
      </c>
      <c r="Q533" t="s">
        <v>1564</v>
      </c>
      <c r="S533" s="4" t="str">
        <f t="shared" si="19"/>
        <v>6W</v>
      </c>
      <c r="T533" t="str">
        <f>customer!J533</f>
        <v>6W</v>
      </c>
    </row>
    <row r="534" spans="1:20" x14ac:dyDescent="0.25">
      <c r="A534" s="2" t="s">
        <v>23</v>
      </c>
      <c r="B534" s="5">
        <v>533</v>
      </c>
      <c r="C534" t="str">
        <f>VLOOKUP(F534,partner!A533:Q1260,2,0)</f>
        <v>RNV</v>
      </c>
      <c r="E534" s="4" t="str">
        <f>customer!I534</f>
        <v>Empty Package</v>
      </c>
      <c r="F534" s="4">
        <f>customer!F534</f>
        <v>4887058</v>
      </c>
      <c r="G534" s="4" t="str">
        <f t="shared" si="18"/>
        <v>1-Way</v>
      </c>
      <c r="H534" s="4" t="str">
        <f>customer!K534</f>
        <v>1-Way</v>
      </c>
      <c r="I534" s="10" t="str">
        <f>VLOOKUP(F534,partner!A533:Q1260,11,0)</f>
        <v>1-Way</v>
      </c>
      <c r="J534" s="6">
        <f>customer!C534</f>
        <v>45498</v>
      </c>
      <c r="K534" s="6">
        <f>customer!D534</f>
        <v>45498</v>
      </c>
      <c r="L534" s="6">
        <f>customer!E534</f>
        <v>45498</v>
      </c>
      <c r="M534" s="8"/>
      <c r="N534" s="4" t="str">
        <f>customer!G534</f>
        <v>SKD316</v>
      </c>
      <c r="O534" s="7" t="str">
        <f>customer!L534</f>
        <v>11-20</v>
      </c>
      <c r="P534">
        <v>1</v>
      </c>
      <c r="Q534" t="s">
        <v>1564</v>
      </c>
      <c r="S534" s="4" t="str">
        <f t="shared" si="19"/>
        <v>6W</v>
      </c>
      <c r="T534" t="str">
        <f>customer!J534</f>
        <v>6W</v>
      </c>
    </row>
    <row r="535" spans="1:20" x14ac:dyDescent="0.25">
      <c r="A535" s="2" t="s">
        <v>23</v>
      </c>
      <c r="B535" s="5">
        <v>534</v>
      </c>
      <c r="C535" t="str">
        <f>VLOOKUP(F535,partner!A534:Q1261,2,0)</f>
        <v>WSR</v>
      </c>
      <c r="E535" s="4" t="str">
        <f>customer!I535</f>
        <v>Empty Package</v>
      </c>
      <c r="F535" s="4">
        <f>customer!F535</f>
        <v>4887062</v>
      </c>
      <c r="G535" s="4" t="str">
        <f t="shared" si="18"/>
        <v>1-Way</v>
      </c>
      <c r="H535" s="4" t="str">
        <f>customer!K535</f>
        <v>1-Way</v>
      </c>
      <c r="I535" s="10" t="str">
        <f>VLOOKUP(F535,partner!A534:Q1261,11,0)</f>
        <v>1-Way</v>
      </c>
      <c r="J535" s="6">
        <f>customer!C535</f>
        <v>45498</v>
      </c>
      <c r="K535" s="6">
        <f>customer!D535</f>
        <v>45498</v>
      </c>
      <c r="L535" s="6">
        <f>customer!E535</f>
        <v>45498</v>
      </c>
      <c r="M535" s="8"/>
      <c r="N535" s="4" t="str">
        <f>customer!G535</f>
        <v>SKD324</v>
      </c>
      <c r="O535" s="7" t="str">
        <f>customer!L535</f>
        <v>6-10</v>
      </c>
      <c r="P535">
        <v>1</v>
      </c>
      <c r="Q535" t="s">
        <v>1564</v>
      </c>
      <c r="S535" s="4" t="str">
        <f t="shared" si="19"/>
        <v>6W</v>
      </c>
      <c r="T535" t="str">
        <f>customer!J535</f>
        <v>6W</v>
      </c>
    </row>
    <row r="536" spans="1:20" x14ac:dyDescent="0.25">
      <c r="A536" s="2" t="s">
        <v>23</v>
      </c>
      <c r="B536" s="5">
        <v>535</v>
      </c>
      <c r="C536" t="str">
        <f>VLOOKUP(F536,partner!A535:Q1262,2,0)</f>
        <v>RNV</v>
      </c>
      <c r="E536" s="4" t="str">
        <f>customer!I536</f>
        <v>Empty Package</v>
      </c>
      <c r="F536" s="4">
        <f>customer!F536</f>
        <v>4887063</v>
      </c>
      <c r="G536" s="4" t="str">
        <f t="shared" si="18"/>
        <v>1-Way</v>
      </c>
      <c r="H536" s="4" t="str">
        <f>customer!K536</f>
        <v>1-Way</v>
      </c>
      <c r="I536" s="10" t="str">
        <f>VLOOKUP(F536,partner!A535:Q1262,11,0)</f>
        <v>1-Way</v>
      </c>
      <c r="J536" s="6">
        <f>customer!C536</f>
        <v>45498</v>
      </c>
      <c r="K536" s="6">
        <f>customer!D536</f>
        <v>45498</v>
      </c>
      <c r="L536" s="6">
        <f>customer!E536</f>
        <v>45498</v>
      </c>
      <c r="M536" s="8"/>
      <c r="N536" s="4" t="str">
        <f>customer!G536</f>
        <v>SKD334</v>
      </c>
      <c r="O536" s="7" t="str">
        <f>customer!L536</f>
        <v>6-10</v>
      </c>
      <c r="P536">
        <v>1</v>
      </c>
      <c r="Q536" t="s">
        <v>1564</v>
      </c>
      <c r="S536" s="4" t="str">
        <f t="shared" si="19"/>
        <v>6W</v>
      </c>
      <c r="T536" t="str">
        <f>customer!J536</f>
        <v>6W</v>
      </c>
    </row>
    <row r="537" spans="1:20" x14ac:dyDescent="0.25">
      <c r="A537" s="2" t="s">
        <v>23</v>
      </c>
      <c r="B537" s="5">
        <v>536</v>
      </c>
      <c r="C537" t="str">
        <f>VLOOKUP(F537,partner!A536:Q1263,2,0)</f>
        <v>RNV</v>
      </c>
      <c r="E537" s="4" t="str">
        <f>customer!I537</f>
        <v>Normal</v>
      </c>
      <c r="F537" s="4">
        <f>customer!F537</f>
        <v>4863089</v>
      </c>
      <c r="G537" s="4" t="str">
        <f t="shared" si="18"/>
        <v>1-Way</v>
      </c>
      <c r="H537" s="4" t="str">
        <f>customer!K537</f>
        <v>1-Way</v>
      </c>
      <c r="I537" s="10" t="str">
        <f>VLOOKUP(F537,partner!A536:Q1263,11,0)</f>
        <v>1-Way</v>
      </c>
      <c r="J537" s="6">
        <f>customer!C537</f>
        <v>45499</v>
      </c>
      <c r="K537" s="6">
        <f>customer!D537</f>
        <v>45499</v>
      </c>
      <c r="L537" s="6">
        <f>customer!E537</f>
        <v>45499</v>
      </c>
      <c r="M537" s="8"/>
      <c r="N537" s="4" t="str">
        <f>customer!G537</f>
        <v>SKD317</v>
      </c>
      <c r="O537" s="7" t="str">
        <f>customer!L537</f>
        <v>11-20</v>
      </c>
      <c r="P537">
        <v>1</v>
      </c>
      <c r="Q537" t="s">
        <v>1564</v>
      </c>
      <c r="S537" s="4" t="str">
        <f t="shared" si="19"/>
        <v>6W</v>
      </c>
      <c r="T537" t="str">
        <f>customer!J537</f>
        <v>6W</v>
      </c>
    </row>
    <row r="538" spans="1:20" x14ac:dyDescent="0.25">
      <c r="A538" s="2" t="s">
        <v>23</v>
      </c>
      <c r="B538" s="5">
        <v>537</v>
      </c>
      <c r="C538" t="str">
        <f>VLOOKUP(F538,partner!A537:Q1264,2,0)</f>
        <v>RNV</v>
      </c>
      <c r="E538" s="4" t="str">
        <f>customer!I538</f>
        <v>Blowout</v>
      </c>
      <c r="F538" s="4">
        <f>customer!F538</f>
        <v>4887760</v>
      </c>
      <c r="G538" s="4" t="str">
        <f t="shared" si="18"/>
        <v>1-Way</v>
      </c>
      <c r="H538" s="4" t="str">
        <f>customer!K538</f>
        <v>1-Way</v>
      </c>
      <c r="I538" s="10" t="str">
        <f>VLOOKUP(F538,partner!A537:Q1264,11,0)</f>
        <v>1-Way</v>
      </c>
      <c r="J538" s="6">
        <f>customer!C538</f>
        <v>45499</v>
      </c>
      <c r="K538" s="6">
        <f>customer!D538</f>
        <v>45499</v>
      </c>
      <c r="L538" s="6">
        <f>customer!E538</f>
        <v>45499</v>
      </c>
      <c r="M538" s="8"/>
      <c r="N538" s="4" t="str">
        <f>customer!G538</f>
        <v>SKD317</v>
      </c>
      <c r="O538" s="7" t="str">
        <f>customer!L538</f>
        <v>11-20</v>
      </c>
      <c r="P538">
        <v>1</v>
      </c>
      <c r="Q538" t="s">
        <v>1564</v>
      </c>
      <c r="S538" s="4" t="str">
        <f t="shared" si="19"/>
        <v>6W</v>
      </c>
      <c r="T538" t="str">
        <f>customer!J538</f>
        <v>6W</v>
      </c>
    </row>
    <row r="539" spans="1:20" x14ac:dyDescent="0.25">
      <c r="A539" s="2" t="s">
        <v>23</v>
      </c>
      <c r="B539" s="5">
        <v>538</v>
      </c>
      <c r="C539" t="str">
        <f>VLOOKUP(F539,partner!A538:Q1265,2,0)</f>
        <v>WSR</v>
      </c>
      <c r="E539" s="4" t="str">
        <f>customer!I539</f>
        <v>Blowout</v>
      </c>
      <c r="F539" s="4">
        <f>customer!F539</f>
        <v>4887761</v>
      </c>
      <c r="G539" s="4" t="str">
        <f t="shared" si="18"/>
        <v>ROUND</v>
      </c>
      <c r="H539" s="4" t="str">
        <f>customer!K539</f>
        <v>ROUND</v>
      </c>
      <c r="I539" s="10" t="str">
        <f>VLOOKUP(F539,partner!A538:Q1265,11,0)</f>
        <v>ROUND</v>
      </c>
      <c r="J539" s="6">
        <f>customer!C539</f>
        <v>45499</v>
      </c>
      <c r="K539" s="6">
        <f>customer!D539</f>
        <v>45499</v>
      </c>
      <c r="L539" s="6">
        <f>customer!E539</f>
        <v>45499</v>
      </c>
      <c r="M539" s="8"/>
      <c r="N539" s="4" t="str">
        <f>customer!G539</f>
        <v>SKD317</v>
      </c>
      <c r="O539" s="7" t="str">
        <f>customer!L539</f>
        <v>11-20</v>
      </c>
      <c r="P539">
        <v>1</v>
      </c>
      <c r="Q539" t="s">
        <v>1564</v>
      </c>
      <c r="S539" s="4" t="str">
        <f t="shared" si="19"/>
        <v>6W</v>
      </c>
      <c r="T539" t="str">
        <f>customer!J539</f>
        <v>6W</v>
      </c>
    </row>
    <row r="540" spans="1:20" x14ac:dyDescent="0.25">
      <c r="A540" s="2" t="s">
        <v>23</v>
      </c>
      <c r="B540" s="5">
        <v>539</v>
      </c>
      <c r="C540" t="str">
        <f>VLOOKUP(F540,partner!A539:Q1266,2,0)</f>
        <v>RNV</v>
      </c>
      <c r="E540" s="4" t="str">
        <f>customer!I540</f>
        <v>Normal</v>
      </c>
      <c r="F540" s="4">
        <f>customer!F540</f>
        <v>4863033</v>
      </c>
      <c r="G540" s="4" t="str">
        <f t="shared" si="18"/>
        <v>1-Way</v>
      </c>
      <c r="H540" s="4" t="str">
        <f>customer!K540</f>
        <v>1-Way</v>
      </c>
      <c r="I540" s="10" t="str">
        <f>VLOOKUP(F540,partner!A539:Q1266,11,0)</f>
        <v>1-Way</v>
      </c>
      <c r="J540" s="6">
        <f>customer!C540</f>
        <v>45499</v>
      </c>
      <c r="K540" s="6">
        <f>customer!D540</f>
        <v>45499</v>
      </c>
      <c r="L540" s="6">
        <f>customer!E540</f>
        <v>45499</v>
      </c>
      <c r="M540" s="8"/>
      <c r="N540" s="4" t="str">
        <f>customer!G540</f>
        <v>SKD320</v>
      </c>
      <c r="O540" s="7" t="str">
        <f>customer!L540</f>
        <v>0-5</v>
      </c>
      <c r="P540">
        <v>1</v>
      </c>
      <c r="Q540" t="s">
        <v>1564</v>
      </c>
      <c r="S540" s="4" t="str">
        <f t="shared" si="19"/>
        <v>6W</v>
      </c>
      <c r="T540" t="str">
        <f>customer!J540</f>
        <v>6W</v>
      </c>
    </row>
    <row r="541" spans="1:20" x14ac:dyDescent="0.25">
      <c r="A541" s="2" t="s">
        <v>23</v>
      </c>
      <c r="B541" s="5">
        <v>540</v>
      </c>
      <c r="C541" t="str">
        <f>VLOOKUP(F541,partner!A540:Q1267,2,0)</f>
        <v>RNV</v>
      </c>
      <c r="E541" s="4" t="str">
        <f>customer!I541</f>
        <v>Blowout</v>
      </c>
      <c r="F541" s="4">
        <f>customer!F541</f>
        <v>4887762</v>
      </c>
      <c r="G541" s="4" t="str">
        <f t="shared" si="18"/>
        <v>1-Way</v>
      </c>
      <c r="H541" s="4" t="str">
        <f>customer!K541</f>
        <v>1-Way</v>
      </c>
      <c r="I541" s="10" t="str">
        <f>VLOOKUP(F541,partner!A540:Q1267,11,0)</f>
        <v>1-Way</v>
      </c>
      <c r="J541" s="6">
        <f>customer!C541</f>
        <v>45499</v>
      </c>
      <c r="K541" s="6">
        <f>customer!D541</f>
        <v>45499</v>
      </c>
      <c r="L541" s="6">
        <f>customer!E541</f>
        <v>45499</v>
      </c>
      <c r="M541" s="8"/>
      <c r="N541" s="4" t="str">
        <f>customer!G541</f>
        <v>SKD320</v>
      </c>
      <c r="O541" s="7" t="str">
        <f>customer!L541</f>
        <v>0-5</v>
      </c>
      <c r="P541">
        <v>1</v>
      </c>
      <c r="Q541" t="s">
        <v>1564</v>
      </c>
      <c r="S541" s="4" t="str">
        <f t="shared" si="19"/>
        <v>6W</v>
      </c>
      <c r="T541" t="str">
        <f>customer!J541</f>
        <v>6W</v>
      </c>
    </row>
    <row r="542" spans="1:20" x14ac:dyDescent="0.25">
      <c r="A542" s="2" t="s">
        <v>23</v>
      </c>
      <c r="B542" s="5">
        <v>541</v>
      </c>
      <c r="C542" t="str">
        <f>VLOOKUP(F542,partner!A541:Q1268,2,0)</f>
        <v>WSR</v>
      </c>
      <c r="E542" s="4" t="str">
        <f>customer!I542</f>
        <v>Normal</v>
      </c>
      <c r="F542" s="4">
        <f>customer!F542</f>
        <v>4863122</v>
      </c>
      <c r="G542" s="4" t="str">
        <f t="shared" si="18"/>
        <v>1-Way</v>
      </c>
      <c r="H542" s="4" t="str">
        <f>customer!K542</f>
        <v>1-Way</v>
      </c>
      <c r="I542" s="10" t="str">
        <f>VLOOKUP(F542,partner!A541:Q1268,11,0)</f>
        <v>1-Way</v>
      </c>
      <c r="J542" s="6">
        <f>customer!C542</f>
        <v>45499</v>
      </c>
      <c r="K542" s="6">
        <f>customer!D542</f>
        <v>45499</v>
      </c>
      <c r="L542" s="6">
        <f>customer!E542</f>
        <v>45499</v>
      </c>
      <c r="M542" s="8"/>
      <c r="N542" s="4" t="str">
        <f>customer!G542</f>
        <v>SKD334</v>
      </c>
      <c r="O542" s="7" t="str">
        <f>customer!L542</f>
        <v>6-10</v>
      </c>
      <c r="P542">
        <v>1</v>
      </c>
      <c r="Q542" t="s">
        <v>1564</v>
      </c>
      <c r="S542" s="4" t="str">
        <f t="shared" si="19"/>
        <v>6W</v>
      </c>
      <c r="T542" t="str">
        <f>customer!J542</f>
        <v>6W</v>
      </c>
    </row>
    <row r="543" spans="1:20" x14ac:dyDescent="0.25">
      <c r="A543" s="2" t="s">
        <v>23</v>
      </c>
      <c r="B543" s="5">
        <v>542</v>
      </c>
      <c r="C543" t="str">
        <f>VLOOKUP(F543,partner!A542:Q1269,2,0)</f>
        <v>WSR</v>
      </c>
      <c r="E543" s="4" t="str">
        <f>customer!I543</f>
        <v>Blowout</v>
      </c>
      <c r="F543" s="4">
        <f>customer!F543</f>
        <v>4887763</v>
      </c>
      <c r="G543" s="4" t="str">
        <f t="shared" si="18"/>
        <v>ROUND</v>
      </c>
      <c r="H543" s="4" t="str">
        <f>customer!K543</f>
        <v>ROUND</v>
      </c>
      <c r="I543" s="10" t="str">
        <f>VLOOKUP(F543,partner!A542:Q1269,11,0)</f>
        <v>ROUND</v>
      </c>
      <c r="J543" s="6">
        <f>customer!C543</f>
        <v>45499</v>
      </c>
      <c r="K543" s="6">
        <f>customer!D543</f>
        <v>45499</v>
      </c>
      <c r="L543" s="6">
        <f>customer!E543</f>
        <v>45499</v>
      </c>
      <c r="M543" s="8"/>
      <c r="N543" s="4" t="str">
        <f>customer!G543</f>
        <v>SKD334</v>
      </c>
      <c r="O543" s="7" t="str">
        <f>customer!L543</f>
        <v>6-10</v>
      </c>
      <c r="P543">
        <v>1</v>
      </c>
      <c r="Q543" t="s">
        <v>1564</v>
      </c>
      <c r="S543" s="4" t="str">
        <f t="shared" si="19"/>
        <v>6W</v>
      </c>
      <c r="T543" t="str">
        <f>customer!J543</f>
        <v>6W</v>
      </c>
    </row>
    <row r="544" spans="1:20" x14ac:dyDescent="0.25">
      <c r="A544" s="2" t="s">
        <v>23</v>
      </c>
      <c r="B544" s="5">
        <v>543</v>
      </c>
      <c r="C544" t="str">
        <f>VLOOKUP(F544,partner!A543:Q1270,2,0)</f>
        <v>WSR</v>
      </c>
      <c r="E544" s="4" t="str">
        <f>customer!I544</f>
        <v>Blowout</v>
      </c>
      <c r="F544" s="4">
        <f>customer!F544</f>
        <v>4887764</v>
      </c>
      <c r="G544" s="4" t="str">
        <f t="shared" si="18"/>
        <v>1-Way</v>
      </c>
      <c r="H544" s="4" t="str">
        <f>customer!K544</f>
        <v>1-Way</v>
      </c>
      <c r="I544" s="10" t="str">
        <f>VLOOKUP(F544,partner!A543:Q1270,11,0)</f>
        <v>1-Way</v>
      </c>
      <c r="J544" s="6">
        <f>customer!C544</f>
        <v>45499</v>
      </c>
      <c r="K544" s="6">
        <f>customer!D544</f>
        <v>45499</v>
      </c>
      <c r="L544" s="6">
        <f>customer!E544</f>
        <v>45499</v>
      </c>
      <c r="M544" s="8"/>
      <c r="N544" s="4" t="str">
        <f>customer!G544</f>
        <v>SKD334</v>
      </c>
      <c r="O544" s="7" t="str">
        <f>customer!L544</f>
        <v>6-10</v>
      </c>
      <c r="P544">
        <v>1</v>
      </c>
      <c r="Q544" t="s">
        <v>1564</v>
      </c>
      <c r="S544" s="4" t="str">
        <f t="shared" si="19"/>
        <v>6W</v>
      </c>
      <c r="T544" t="str">
        <f>customer!J544</f>
        <v>6W</v>
      </c>
    </row>
    <row r="545" spans="1:20" x14ac:dyDescent="0.25">
      <c r="A545" s="2" t="s">
        <v>23</v>
      </c>
      <c r="B545" s="5">
        <v>544</v>
      </c>
      <c r="C545" t="str">
        <f>VLOOKUP(F545,partner!A544:Q1271,2,0)</f>
        <v>WSR</v>
      </c>
      <c r="E545" s="4" t="str">
        <f>customer!I545</f>
        <v>Blowout</v>
      </c>
      <c r="F545" s="4">
        <f>customer!F545</f>
        <v>4887765</v>
      </c>
      <c r="G545" s="4" t="str">
        <f t="shared" si="18"/>
        <v>1-Way</v>
      </c>
      <c r="H545" s="4" t="str">
        <f>customer!K545</f>
        <v>1-Way</v>
      </c>
      <c r="I545" s="10" t="str">
        <f>VLOOKUP(F545,partner!A544:Q1271,11,0)</f>
        <v>1-Way</v>
      </c>
      <c r="J545" s="6">
        <f>customer!C545</f>
        <v>45499</v>
      </c>
      <c r="K545" s="6">
        <f>customer!D545</f>
        <v>45499</v>
      </c>
      <c r="L545" s="6">
        <f>customer!E545</f>
        <v>45499</v>
      </c>
      <c r="M545" s="8"/>
      <c r="N545" s="4" t="str">
        <f>customer!G545</f>
        <v>SKD327</v>
      </c>
      <c r="O545" s="7" t="str">
        <f>customer!L545</f>
        <v>11-20</v>
      </c>
      <c r="P545">
        <v>1</v>
      </c>
      <c r="Q545" t="s">
        <v>1564</v>
      </c>
      <c r="S545" s="4" t="str">
        <f t="shared" si="19"/>
        <v>6W</v>
      </c>
      <c r="T545" t="str">
        <f>customer!J545</f>
        <v>6W</v>
      </c>
    </row>
    <row r="546" spans="1:20" x14ac:dyDescent="0.25">
      <c r="A546" s="2" t="s">
        <v>23</v>
      </c>
      <c r="B546" s="5">
        <v>545</v>
      </c>
      <c r="C546" t="str">
        <f>VLOOKUP(F546,partner!A545:Q1272,2,0)</f>
        <v>WSR</v>
      </c>
      <c r="E546" s="4" t="str">
        <f>customer!I546</f>
        <v>Blowout</v>
      </c>
      <c r="F546" s="4">
        <f>customer!F546</f>
        <v>4887766</v>
      </c>
      <c r="G546" s="4" t="str">
        <f t="shared" si="18"/>
        <v>1-Way</v>
      </c>
      <c r="H546" s="4" t="str">
        <f>customer!K546</f>
        <v>1-Way</v>
      </c>
      <c r="I546" s="10" t="str">
        <f>VLOOKUP(F546,partner!A545:Q1272,11,0)</f>
        <v>1-Way</v>
      </c>
      <c r="J546" s="6">
        <f>customer!C546</f>
        <v>45499</v>
      </c>
      <c r="K546" s="6">
        <f>customer!D546</f>
        <v>45499</v>
      </c>
      <c r="L546" s="6">
        <f>customer!E546</f>
        <v>45499</v>
      </c>
      <c r="M546" s="8"/>
      <c r="N546" s="4" t="str">
        <f>customer!G546</f>
        <v>SKD328</v>
      </c>
      <c r="O546" s="7" t="str">
        <f>customer!L546</f>
        <v>6-10</v>
      </c>
      <c r="P546">
        <v>1</v>
      </c>
      <c r="Q546" t="s">
        <v>1564</v>
      </c>
      <c r="S546" s="4" t="str">
        <f t="shared" si="19"/>
        <v>6W</v>
      </c>
      <c r="T546" t="str">
        <f>customer!J546</f>
        <v>6W</v>
      </c>
    </row>
    <row r="547" spans="1:20" x14ac:dyDescent="0.25">
      <c r="A547" s="2" t="s">
        <v>23</v>
      </c>
      <c r="B547" s="5">
        <v>546</v>
      </c>
      <c r="C547" t="str">
        <f>VLOOKUP(F547,partner!A546:Q1273,2,0)</f>
        <v>WSR</v>
      </c>
      <c r="E547" s="4" t="str">
        <f>customer!I547</f>
        <v>Blowout</v>
      </c>
      <c r="F547" s="4">
        <f>customer!F547</f>
        <v>4887767</v>
      </c>
      <c r="G547" s="4" t="str">
        <f t="shared" si="18"/>
        <v>ROUND</v>
      </c>
      <c r="H547" s="4" t="str">
        <f>customer!K547</f>
        <v>ROUND</v>
      </c>
      <c r="I547" s="10" t="str">
        <f>VLOOKUP(F547,partner!A546:Q1273,11,0)</f>
        <v>ROUND</v>
      </c>
      <c r="J547" s="6">
        <f>customer!C547</f>
        <v>45499</v>
      </c>
      <c r="K547" s="6">
        <f>customer!D547</f>
        <v>45499</v>
      </c>
      <c r="L547" s="6">
        <f>customer!E547</f>
        <v>45499</v>
      </c>
      <c r="M547" s="8"/>
      <c r="N547" s="4" t="str">
        <f>customer!G547</f>
        <v>SKD328</v>
      </c>
      <c r="O547" s="7" t="str">
        <f>customer!L547</f>
        <v>6-10</v>
      </c>
      <c r="P547">
        <v>1</v>
      </c>
      <c r="Q547" t="s">
        <v>1564</v>
      </c>
      <c r="S547" s="4" t="str">
        <f t="shared" si="19"/>
        <v>6W</v>
      </c>
      <c r="T547" t="str">
        <f>customer!J547</f>
        <v>6W</v>
      </c>
    </row>
    <row r="548" spans="1:20" x14ac:dyDescent="0.25">
      <c r="A548" s="2" t="s">
        <v>23</v>
      </c>
      <c r="B548" s="5">
        <v>547</v>
      </c>
      <c r="C548" t="str">
        <f>VLOOKUP(F548,partner!A547:Q1274,2,0)</f>
        <v>WSR</v>
      </c>
      <c r="E548" s="4" t="str">
        <f>customer!I548</f>
        <v>Blowout</v>
      </c>
      <c r="F548" s="4">
        <f>customer!F548</f>
        <v>4887768</v>
      </c>
      <c r="G548" s="4" t="str">
        <f t="shared" si="18"/>
        <v>1-Way</v>
      </c>
      <c r="H548" s="4" t="str">
        <f>customer!K548</f>
        <v>1-Way</v>
      </c>
      <c r="I548" s="10" t="str">
        <f>VLOOKUP(F548,partner!A547:Q1274,11,0)</f>
        <v>1-Way</v>
      </c>
      <c r="J548" s="6">
        <f>customer!C548</f>
        <v>45499</v>
      </c>
      <c r="K548" s="6">
        <f>customer!D548</f>
        <v>45499</v>
      </c>
      <c r="L548" s="6">
        <f>customer!E548</f>
        <v>45499</v>
      </c>
      <c r="M548" s="8"/>
      <c r="N548" s="4" t="str">
        <f>customer!G548</f>
        <v>SKD349</v>
      </c>
      <c r="O548" s="7" t="str">
        <f>customer!L548</f>
        <v>0-5</v>
      </c>
      <c r="P548">
        <v>1</v>
      </c>
      <c r="Q548" t="s">
        <v>1564</v>
      </c>
      <c r="S548" s="4" t="str">
        <f t="shared" si="19"/>
        <v>6W</v>
      </c>
      <c r="T548" t="str">
        <f>customer!J548</f>
        <v>6W</v>
      </c>
    </row>
    <row r="549" spans="1:20" x14ac:dyDescent="0.25">
      <c r="A549" s="2" t="s">
        <v>23</v>
      </c>
      <c r="B549" s="5">
        <v>548</v>
      </c>
      <c r="C549" t="str">
        <f>VLOOKUP(F549,partner!A548:Q1275,2,0)</f>
        <v>BTS</v>
      </c>
      <c r="E549" s="4" t="str">
        <f>customer!I549</f>
        <v>Blowout</v>
      </c>
      <c r="F549" s="4">
        <f>customer!F549</f>
        <v>4887769</v>
      </c>
      <c r="G549" s="4" t="str">
        <f t="shared" si="18"/>
        <v>1-Way</v>
      </c>
      <c r="H549" s="4" t="str">
        <f>customer!K549</f>
        <v>1-Way</v>
      </c>
      <c r="I549" s="10" t="str">
        <f>VLOOKUP(F549,partner!A548:Q1275,11,0)</f>
        <v>1-Way</v>
      </c>
      <c r="J549" s="6">
        <f>customer!C549</f>
        <v>45499</v>
      </c>
      <c r="K549" s="6">
        <f>customer!D549</f>
        <v>45499</v>
      </c>
      <c r="L549" s="6">
        <f>customer!E549</f>
        <v>45499</v>
      </c>
      <c r="M549" s="8"/>
      <c r="N549" s="4" t="str">
        <f>customer!G549</f>
        <v>SKD384</v>
      </c>
      <c r="O549" s="7" t="str">
        <f>customer!L549</f>
        <v>11-20</v>
      </c>
      <c r="P549">
        <v>1</v>
      </c>
      <c r="Q549" t="s">
        <v>1564</v>
      </c>
      <c r="S549" s="4" t="str">
        <f t="shared" si="19"/>
        <v>6W</v>
      </c>
      <c r="T549" t="str">
        <f>customer!J549</f>
        <v>6W</v>
      </c>
    </row>
    <row r="550" spans="1:20" x14ac:dyDescent="0.25">
      <c r="A550" s="2" t="s">
        <v>23</v>
      </c>
      <c r="B550" s="5">
        <v>549</v>
      </c>
      <c r="C550" t="str">
        <f>VLOOKUP(F550,partner!A549:Q1276,2,0)</f>
        <v>BTS</v>
      </c>
      <c r="E550" s="4" t="str">
        <f>customer!I550</f>
        <v>Blowout</v>
      </c>
      <c r="F550" s="4">
        <f>customer!F550</f>
        <v>4887770</v>
      </c>
      <c r="G550" s="4" t="str">
        <f t="shared" si="18"/>
        <v>1-Way</v>
      </c>
      <c r="H550" s="4" t="str">
        <f>customer!K550</f>
        <v>1-Way</v>
      </c>
      <c r="I550" s="10" t="str">
        <f>VLOOKUP(F550,partner!A549:Q1276,11,0)</f>
        <v>1-Way</v>
      </c>
      <c r="J550" s="6">
        <f>customer!C550</f>
        <v>45499</v>
      </c>
      <c r="K550" s="6">
        <f>customer!D550</f>
        <v>45499</v>
      </c>
      <c r="L550" s="6">
        <f>customer!E550</f>
        <v>45499</v>
      </c>
      <c r="M550" s="8"/>
      <c r="N550" s="4" t="str">
        <f>customer!G550</f>
        <v>SKD385</v>
      </c>
      <c r="O550" s="7" t="str">
        <f>customer!L550</f>
        <v>11-20</v>
      </c>
      <c r="P550">
        <v>1</v>
      </c>
      <c r="Q550" t="s">
        <v>1564</v>
      </c>
      <c r="S550" s="4" t="str">
        <f t="shared" si="19"/>
        <v>6W</v>
      </c>
      <c r="T550" t="str">
        <f>customer!J550</f>
        <v>6W</v>
      </c>
    </row>
    <row r="551" spans="1:20" x14ac:dyDescent="0.25">
      <c r="A551" s="2" t="s">
        <v>23</v>
      </c>
      <c r="B551" s="5">
        <v>550</v>
      </c>
      <c r="C551" t="str">
        <f>VLOOKUP(F551,partner!A550:Q1277,2,0)</f>
        <v>WSR</v>
      </c>
      <c r="E551" s="4" t="str">
        <f>customer!I551</f>
        <v>Blowout</v>
      </c>
      <c r="F551" s="4">
        <f>customer!F551</f>
        <v>4887771</v>
      </c>
      <c r="G551" s="4" t="str">
        <f t="shared" si="18"/>
        <v>1-Way</v>
      </c>
      <c r="H551" s="4" t="str">
        <f>customer!K551</f>
        <v>1-Way</v>
      </c>
      <c r="I551" s="10" t="str">
        <f>VLOOKUP(F551,partner!A550:Q1277,11,0)</f>
        <v>1-Way</v>
      </c>
      <c r="J551" s="6">
        <f>customer!C551</f>
        <v>45499</v>
      </c>
      <c r="K551" s="6">
        <f>customer!D551</f>
        <v>45499</v>
      </c>
      <c r="L551" s="6">
        <f>customer!E551</f>
        <v>45499</v>
      </c>
      <c r="M551" s="8"/>
      <c r="N551" s="4" t="str">
        <f>customer!G551</f>
        <v>SKD339</v>
      </c>
      <c r="O551" s="7" t="str">
        <f>customer!L551</f>
        <v>11-20</v>
      </c>
      <c r="P551">
        <v>1</v>
      </c>
      <c r="Q551" t="s">
        <v>1564</v>
      </c>
      <c r="S551" s="4" t="str">
        <f t="shared" si="19"/>
        <v>6W</v>
      </c>
      <c r="T551" t="str">
        <f>customer!J551</f>
        <v>6W</v>
      </c>
    </row>
    <row r="552" spans="1:20" x14ac:dyDescent="0.25">
      <c r="A552" s="2" t="s">
        <v>23</v>
      </c>
      <c r="B552" s="5">
        <v>551</v>
      </c>
      <c r="C552" t="str">
        <f>VLOOKUP(F552,partner!A551:Q1278,2,0)</f>
        <v>BTS</v>
      </c>
      <c r="E552" s="4" t="str">
        <f>customer!I552</f>
        <v>Blowout</v>
      </c>
      <c r="F552" s="4">
        <f>customer!F552</f>
        <v>4887772</v>
      </c>
      <c r="G552" s="4" t="str">
        <f t="shared" si="18"/>
        <v>1-Way</v>
      </c>
      <c r="H552" s="4" t="str">
        <f>customer!K552</f>
        <v>1-Way</v>
      </c>
      <c r="I552" s="10" t="str">
        <f>VLOOKUP(F552,partner!A551:Q1278,11,0)</f>
        <v>1-Way</v>
      </c>
      <c r="J552" s="6">
        <f>customer!C552</f>
        <v>45499</v>
      </c>
      <c r="K552" s="6">
        <f>customer!D552</f>
        <v>45499</v>
      </c>
      <c r="L552" s="6">
        <f>customer!E552</f>
        <v>45499</v>
      </c>
      <c r="M552" s="8"/>
      <c r="N552" s="4" t="str">
        <f>customer!G552</f>
        <v>SKD340</v>
      </c>
      <c r="O552" s="7" t="str">
        <f>customer!L552</f>
        <v>11-20</v>
      </c>
      <c r="P552">
        <v>1</v>
      </c>
      <c r="Q552" t="s">
        <v>1564</v>
      </c>
      <c r="S552" s="4" t="str">
        <f t="shared" si="19"/>
        <v>6W</v>
      </c>
      <c r="T552" t="str">
        <f>customer!J552</f>
        <v>6W</v>
      </c>
    </row>
    <row r="553" spans="1:20" x14ac:dyDescent="0.25">
      <c r="A553" s="2" t="s">
        <v>23</v>
      </c>
      <c r="B553" s="5">
        <v>552</v>
      </c>
      <c r="C553" t="str">
        <f>VLOOKUP(F553,partner!A552:Q1279,2,0)</f>
        <v>BTS</v>
      </c>
      <c r="E553" s="4" t="str">
        <f>customer!I553</f>
        <v>Blowout</v>
      </c>
      <c r="F553" s="4">
        <f>customer!F553</f>
        <v>4887773</v>
      </c>
      <c r="G553" s="4" t="str">
        <f t="shared" si="18"/>
        <v>1-Way</v>
      </c>
      <c r="H553" s="4" t="str">
        <f>customer!K553</f>
        <v>1-Way</v>
      </c>
      <c r="I553" s="10" t="str">
        <f>VLOOKUP(F553,partner!A552:Q1279,11,0)</f>
        <v>1-Way</v>
      </c>
      <c r="J553" s="6">
        <f>customer!C553</f>
        <v>45499</v>
      </c>
      <c r="K553" s="6">
        <f>customer!D553</f>
        <v>45499</v>
      </c>
      <c r="L553" s="6">
        <f>customer!E553</f>
        <v>45499</v>
      </c>
      <c r="M553" s="8"/>
      <c r="N553" s="4" t="str">
        <f>customer!G553</f>
        <v>SKD342</v>
      </c>
      <c r="O553" s="7" t="str">
        <f>customer!L553</f>
        <v>11-20</v>
      </c>
      <c r="P553">
        <v>1</v>
      </c>
      <c r="Q553" t="s">
        <v>1564</v>
      </c>
      <c r="S553" s="4" t="str">
        <f t="shared" si="19"/>
        <v>6W</v>
      </c>
      <c r="T553" t="str">
        <f>customer!J553</f>
        <v>6W</v>
      </c>
    </row>
    <row r="554" spans="1:20" x14ac:dyDescent="0.25">
      <c r="A554" s="2" t="s">
        <v>23</v>
      </c>
      <c r="B554" s="5">
        <v>553</v>
      </c>
      <c r="C554" t="str">
        <f>VLOOKUP(F554,partner!A553:Q1280,2,0)</f>
        <v>RNV</v>
      </c>
      <c r="E554" s="4" t="str">
        <f>customer!I554</f>
        <v>Blowout</v>
      </c>
      <c r="F554" s="4">
        <f>customer!F554</f>
        <v>4887774</v>
      </c>
      <c r="G554" s="4" t="str">
        <f t="shared" si="18"/>
        <v>1-Way</v>
      </c>
      <c r="H554" s="4" t="str">
        <f>customer!K554</f>
        <v>1-Way</v>
      </c>
      <c r="I554" s="10" t="str">
        <f>VLOOKUP(F554,partner!A553:Q1280,11,0)</f>
        <v>1-Way</v>
      </c>
      <c r="J554" s="6">
        <f>customer!C554</f>
        <v>45499</v>
      </c>
      <c r="K554" s="6">
        <f>customer!D554</f>
        <v>45499</v>
      </c>
      <c r="L554" s="6">
        <f>customer!E554</f>
        <v>45499</v>
      </c>
      <c r="M554" s="8"/>
      <c r="N554" s="4" t="str">
        <f>customer!G554</f>
        <v>SKD376</v>
      </c>
      <c r="O554" s="7" t="str">
        <f>customer!L554</f>
        <v>11-20</v>
      </c>
      <c r="P554">
        <v>1</v>
      </c>
      <c r="Q554" t="s">
        <v>1564</v>
      </c>
      <c r="S554" s="4" t="str">
        <f t="shared" si="19"/>
        <v>6W</v>
      </c>
      <c r="T554" t="str">
        <f>customer!J554</f>
        <v>6W</v>
      </c>
    </row>
    <row r="555" spans="1:20" x14ac:dyDescent="0.25">
      <c r="A555" s="2" t="s">
        <v>23</v>
      </c>
      <c r="B555" s="5">
        <v>554</v>
      </c>
      <c r="C555" t="str">
        <f>VLOOKUP(F555,partner!A554:Q1281,2,0)</f>
        <v>WSR</v>
      </c>
      <c r="E555" s="4" t="str">
        <f>customer!I555</f>
        <v>Blowout</v>
      </c>
      <c r="F555" s="4">
        <f>customer!F555</f>
        <v>4887775</v>
      </c>
      <c r="G555" s="4" t="str">
        <f t="shared" si="18"/>
        <v>1-Way</v>
      </c>
      <c r="H555" s="4" t="str">
        <f>customer!K555</f>
        <v>1-Way</v>
      </c>
      <c r="I555" s="10" t="str">
        <f>VLOOKUP(F555,partner!A554:Q1281,11,0)</f>
        <v>1-Way</v>
      </c>
      <c r="J555" s="6">
        <f>customer!C555</f>
        <v>45499</v>
      </c>
      <c r="K555" s="6">
        <f>customer!D555</f>
        <v>45499</v>
      </c>
      <c r="L555" s="6">
        <f>customer!E555</f>
        <v>45499</v>
      </c>
      <c r="M555" s="8"/>
      <c r="N555" s="4" t="str">
        <f>customer!G555</f>
        <v>SKD343</v>
      </c>
      <c r="O555" s="7" t="str">
        <f>customer!L555</f>
        <v>11-20</v>
      </c>
      <c r="P555">
        <v>1</v>
      </c>
      <c r="Q555" t="s">
        <v>1564</v>
      </c>
      <c r="S555" s="4" t="str">
        <f t="shared" si="19"/>
        <v>6W</v>
      </c>
      <c r="T555" t="str">
        <f>customer!J555</f>
        <v>6W</v>
      </c>
    </row>
    <row r="556" spans="1:20" x14ac:dyDescent="0.25">
      <c r="A556" s="2" t="s">
        <v>23</v>
      </c>
      <c r="B556" s="5">
        <v>555</v>
      </c>
      <c r="C556" t="str">
        <f>VLOOKUP(F556,partner!A555:Q1282,2,0)</f>
        <v>RNV</v>
      </c>
      <c r="E556" s="4" t="str">
        <f>customer!I556</f>
        <v>Blowout</v>
      </c>
      <c r="F556" s="4">
        <f>customer!F556</f>
        <v>4887776</v>
      </c>
      <c r="G556" s="4" t="str">
        <f t="shared" si="18"/>
        <v>1-Way</v>
      </c>
      <c r="H556" s="4" t="str">
        <f>customer!K556</f>
        <v>1-Way</v>
      </c>
      <c r="I556" s="10" t="str">
        <f>VLOOKUP(F556,partner!A555:Q1282,11,0)</f>
        <v>1-Way</v>
      </c>
      <c r="J556" s="6">
        <f>customer!C556</f>
        <v>45499</v>
      </c>
      <c r="K556" s="6">
        <f>customer!D556</f>
        <v>45499</v>
      </c>
      <c r="L556" s="6">
        <f>customer!E556</f>
        <v>45499</v>
      </c>
      <c r="M556" s="8"/>
      <c r="N556" s="4" t="str">
        <f>customer!G556</f>
        <v>SKD344</v>
      </c>
      <c r="O556" s="7" t="str">
        <f>customer!L556</f>
        <v>11-20</v>
      </c>
      <c r="P556">
        <v>1</v>
      </c>
      <c r="Q556" t="s">
        <v>1564</v>
      </c>
      <c r="S556" s="4" t="str">
        <f t="shared" si="19"/>
        <v>6W</v>
      </c>
      <c r="T556" t="str">
        <f>customer!J556</f>
        <v>6W</v>
      </c>
    </row>
    <row r="557" spans="1:20" x14ac:dyDescent="0.25">
      <c r="A557" s="2" t="s">
        <v>23</v>
      </c>
      <c r="B557" s="5">
        <v>556</v>
      </c>
      <c r="C557" t="str">
        <f>VLOOKUP(F557,partner!A556:Q1283,2,0)</f>
        <v>BTS</v>
      </c>
      <c r="E557" s="4" t="str">
        <f>customer!I557</f>
        <v>Blowout</v>
      </c>
      <c r="F557" s="4">
        <f>customer!F557</f>
        <v>4887777</v>
      </c>
      <c r="G557" s="4" t="str">
        <f t="shared" si="18"/>
        <v>ROUND</v>
      </c>
      <c r="H557" s="4" t="str">
        <f>customer!K557</f>
        <v>ROUND</v>
      </c>
      <c r="I557" s="10" t="str">
        <f>VLOOKUP(F557,partner!A556:Q1283,11,0)</f>
        <v>ROUND</v>
      </c>
      <c r="J557" s="6">
        <f>customer!C557</f>
        <v>45499</v>
      </c>
      <c r="K557" s="6">
        <f>customer!D557</f>
        <v>45499</v>
      </c>
      <c r="L557" s="6">
        <f>customer!E557</f>
        <v>45499</v>
      </c>
      <c r="M557" s="8"/>
      <c r="N557" s="4" t="str">
        <f>customer!G557</f>
        <v>SKD345</v>
      </c>
      <c r="O557" s="7" t="str">
        <f>customer!L557</f>
        <v>11-20</v>
      </c>
      <c r="P557">
        <v>1</v>
      </c>
      <c r="Q557" t="s">
        <v>1564</v>
      </c>
      <c r="S557" s="4" t="str">
        <f t="shared" si="19"/>
        <v>6W</v>
      </c>
      <c r="T557" t="str">
        <f>customer!J557</f>
        <v>6W</v>
      </c>
    </row>
    <row r="558" spans="1:20" x14ac:dyDescent="0.25">
      <c r="A558" s="2" t="s">
        <v>23</v>
      </c>
      <c r="B558" s="5">
        <v>557</v>
      </c>
      <c r="C558" t="str">
        <f>VLOOKUP(F558,partner!A557:Q1284,2,0)</f>
        <v>WSR</v>
      </c>
      <c r="E558" s="4" t="str">
        <f>customer!I558</f>
        <v>Blowout</v>
      </c>
      <c r="F558" s="4">
        <f>customer!F558</f>
        <v>4887778</v>
      </c>
      <c r="G558" s="4" t="str">
        <f t="shared" si="18"/>
        <v>1-Way</v>
      </c>
      <c r="H558" s="4" t="str">
        <f>customer!K558</f>
        <v>1-Way</v>
      </c>
      <c r="I558" s="10" t="str">
        <f>VLOOKUP(F558,partner!A557:Q1284,11,0)</f>
        <v>1-Way</v>
      </c>
      <c r="J558" s="6">
        <f>customer!C558</f>
        <v>45499</v>
      </c>
      <c r="K558" s="6">
        <f>customer!D558</f>
        <v>45499</v>
      </c>
      <c r="L558" s="6">
        <f>customer!E558</f>
        <v>45499</v>
      </c>
      <c r="M558" s="8"/>
      <c r="N558" s="4" t="str">
        <f>customer!G558</f>
        <v>SKD346</v>
      </c>
      <c r="O558" s="7" t="str">
        <f>customer!L558</f>
        <v>11-20</v>
      </c>
      <c r="P558">
        <v>1</v>
      </c>
      <c r="Q558" t="s">
        <v>1564</v>
      </c>
      <c r="S558" s="4" t="str">
        <f t="shared" si="19"/>
        <v>6W</v>
      </c>
      <c r="T558" t="str">
        <f>customer!J558</f>
        <v>6W</v>
      </c>
    </row>
    <row r="559" spans="1:20" x14ac:dyDescent="0.25">
      <c r="A559" s="2" t="s">
        <v>23</v>
      </c>
      <c r="B559" s="5">
        <v>558</v>
      </c>
      <c r="C559" t="str">
        <f>VLOOKUP(F559,partner!A558:Q1285,2,0)</f>
        <v>BTS</v>
      </c>
      <c r="E559" s="4" t="str">
        <f>customer!I559</f>
        <v>Blowout</v>
      </c>
      <c r="F559" s="4">
        <f>customer!F559</f>
        <v>4887779</v>
      </c>
      <c r="G559" s="4" t="str">
        <f t="shared" si="18"/>
        <v>ROUND</v>
      </c>
      <c r="H559" s="4" t="str">
        <f>customer!K559</f>
        <v>ROUND</v>
      </c>
      <c r="I559" s="10" t="str">
        <f>VLOOKUP(F559,partner!A558:Q1285,11,0)</f>
        <v>ROUND</v>
      </c>
      <c r="J559" s="6">
        <f>customer!C559</f>
        <v>45499</v>
      </c>
      <c r="K559" s="6">
        <f>customer!D559</f>
        <v>45499</v>
      </c>
      <c r="L559" s="6">
        <f>customer!E559</f>
        <v>45499</v>
      </c>
      <c r="M559" s="8"/>
      <c r="N559" s="4" t="str">
        <f>customer!G559</f>
        <v>SKD347</v>
      </c>
      <c r="O559" s="7" t="str">
        <f>customer!L559</f>
        <v>11-20</v>
      </c>
      <c r="P559">
        <v>1</v>
      </c>
      <c r="Q559" t="s">
        <v>1564</v>
      </c>
      <c r="S559" s="4" t="str">
        <f t="shared" si="19"/>
        <v>6W</v>
      </c>
      <c r="T559" t="str">
        <f>customer!J559</f>
        <v>6W</v>
      </c>
    </row>
    <row r="560" spans="1:20" x14ac:dyDescent="0.25">
      <c r="A560" s="2" t="s">
        <v>23</v>
      </c>
      <c r="B560" s="5">
        <v>559</v>
      </c>
      <c r="C560" t="str">
        <f>VLOOKUP(F560,partner!A559:Q1286,2,0)</f>
        <v>BTS</v>
      </c>
      <c r="E560" s="4" t="str">
        <f>customer!I560</f>
        <v>Blowout</v>
      </c>
      <c r="F560" s="4">
        <f>customer!F560</f>
        <v>4887780</v>
      </c>
      <c r="G560" s="4" t="str">
        <f t="shared" si="18"/>
        <v>ROUND</v>
      </c>
      <c r="H560" s="4" t="str">
        <f>customer!K560</f>
        <v>ROUND</v>
      </c>
      <c r="I560" s="10" t="str">
        <f>VLOOKUP(F560,partner!A559:Q1286,11,0)</f>
        <v>ROUND</v>
      </c>
      <c r="J560" s="6">
        <f>customer!C560</f>
        <v>45499</v>
      </c>
      <c r="K560" s="6">
        <f>customer!D560</f>
        <v>45499</v>
      </c>
      <c r="L560" s="6">
        <f>customer!E560</f>
        <v>45499</v>
      </c>
      <c r="M560" s="8"/>
      <c r="N560" s="4" t="str">
        <f>customer!G560</f>
        <v>SKD377</v>
      </c>
      <c r="O560" s="7" t="str">
        <f>customer!L560</f>
        <v>11-20</v>
      </c>
      <c r="P560">
        <v>1</v>
      </c>
      <c r="Q560" t="s">
        <v>1564</v>
      </c>
      <c r="S560" s="4" t="str">
        <f t="shared" si="19"/>
        <v>6W</v>
      </c>
      <c r="T560" t="str">
        <f>customer!J560</f>
        <v>6W</v>
      </c>
    </row>
    <row r="561" spans="1:20" x14ac:dyDescent="0.25">
      <c r="A561" s="2" t="s">
        <v>23</v>
      </c>
      <c r="B561" s="5">
        <v>560</v>
      </c>
      <c r="C561" t="str">
        <f>VLOOKUP(F561,partner!A560:Q1287,2,0)</f>
        <v>RNV</v>
      </c>
      <c r="E561" s="4" t="str">
        <f>customer!I561</f>
        <v>Empty Package</v>
      </c>
      <c r="F561" s="4">
        <f>customer!F561</f>
        <v>4887781</v>
      </c>
      <c r="G561" s="4" t="str">
        <f t="shared" si="18"/>
        <v>1-Way</v>
      </c>
      <c r="H561" s="4" t="str">
        <f>customer!K561</f>
        <v>1-Way</v>
      </c>
      <c r="I561" s="10" t="str">
        <f>VLOOKUP(F561,partner!A560:Q1287,11,0)</f>
        <v>1-Way</v>
      </c>
      <c r="J561" s="6">
        <f>customer!C561</f>
        <v>45499</v>
      </c>
      <c r="K561" s="6">
        <f>customer!D561</f>
        <v>45499</v>
      </c>
      <c r="L561" s="6">
        <f>customer!E561</f>
        <v>45499</v>
      </c>
      <c r="M561" s="8"/>
      <c r="N561" s="4" t="str">
        <f>customer!G561</f>
        <v>SKD333</v>
      </c>
      <c r="O561" s="7" t="str">
        <f>customer!L561</f>
        <v>0-5</v>
      </c>
      <c r="P561">
        <v>1</v>
      </c>
      <c r="Q561" t="s">
        <v>1564</v>
      </c>
      <c r="S561" s="4" t="str">
        <f t="shared" si="19"/>
        <v>6W</v>
      </c>
      <c r="T561" t="str">
        <f>customer!J561</f>
        <v>6W</v>
      </c>
    </row>
    <row r="562" spans="1:20" x14ac:dyDescent="0.25">
      <c r="A562" s="2" t="s">
        <v>23</v>
      </c>
      <c r="B562" s="5">
        <v>561</v>
      </c>
      <c r="C562" t="str">
        <f>VLOOKUP(F562,partner!A561:Q1288,2,0)</f>
        <v>BTS</v>
      </c>
      <c r="E562" s="4" t="str">
        <f>customer!I562</f>
        <v>Empty Package</v>
      </c>
      <c r="F562" s="4">
        <f>customer!F562</f>
        <v>4887782</v>
      </c>
      <c r="G562" s="4" t="str">
        <f t="shared" si="18"/>
        <v>1-Way</v>
      </c>
      <c r="H562" s="4" t="str">
        <f>customer!K562</f>
        <v>1-Way</v>
      </c>
      <c r="I562" s="10" t="str">
        <f>VLOOKUP(F562,partner!A561:Q1288,11,0)</f>
        <v>1-Way</v>
      </c>
      <c r="J562" s="6">
        <f>customer!C562</f>
        <v>45499</v>
      </c>
      <c r="K562" s="6">
        <f>customer!D562</f>
        <v>45499</v>
      </c>
      <c r="L562" s="6">
        <f>customer!E562</f>
        <v>45499</v>
      </c>
      <c r="M562" s="8"/>
      <c r="N562" s="4" t="str">
        <f>customer!G562</f>
        <v>SKD334</v>
      </c>
      <c r="O562" s="7" t="str">
        <f>customer!L562</f>
        <v>6-10</v>
      </c>
      <c r="P562">
        <v>1</v>
      </c>
      <c r="Q562" t="s">
        <v>1564</v>
      </c>
      <c r="S562" s="4" t="str">
        <f t="shared" si="19"/>
        <v>6W</v>
      </c>
      <c r="T562" t="str">
        <f>customer!J562</f>
        <v>6W</v>
      </c>
    </row>
    <row r="563" spans="1:20" x14ac:dyDescent="0.25">
      <c r="A563" s="2" t="s">
        <v>23</v>
      </c>
      <c r="B563" s="5">
        <v>562</v>
      </c>
      <c r="C563" t="str">
        <f>VLOOKUP(F563,partner!A562:Q1289,2,0)</f>
        <v>RNV</v>
      </c>
      <c r="E563" s="4" t="str">
        <f>customer!I563</f>
        <v>Empty Package</v>
      </c>
      <c r="F563" s="4">
        <f>customer!F563</f>
        <v>4887783</v>
      </c>
      <c r="G563" s="4" t="str">
        <f t="shared" si="18"/>
        <v>1-Way</v>
      </c>
      <c r="H563" s="4" t="str">
        <f>customer!K563</f>
        <v>1-Way</v>
      </c>
      <c r="I563" s="10" t="str">
        <f>VLOOKUP(F563,partner!A562:Q1289,11,0)</f>
        <v>1-Way</v>
      </c>
      <c r="J563" s="6">
        <f>customer!C563</f>
        <v>45499</v>
      </c>
      <c r="K563" s="6">
        <f>customer!D563</f>
        <v>45499</v>
      </c>
      <c r="L563" s="6">
        <f>customer!E563</f>
        <v>45499</v>
      </c>
      <c r="M563" s="8"/>
      <c r="N563" s="4" t="str">
        <f>customer!G563</f>
        <v>SKD317</v>
      </c>
      <c r="O563" s="7" t="str">
        <f>customer!L563</f>
        <v>11-20</v>
      </c>
      <c r="P563">
        <v>1</v>
      </c>
      <c r="Q563" t="s">
        <v>1564</v>
      </c>
      <c r="S563" s="4" t="str">
        <f t="shared" si="19"/>
        <v>6W</v>
      </c>
      <c r="T563" t="str">
        <f>customer!J563</f>
        <v>6W</v>
      </c>
    </row>
    <row r="564" spans="1:20" x14ac:dyDescent="0.25">
      <c r="A564" s="2" t="s">
        <v>23</v>
      </c>
      <c r="B564" s="5">
        <v>563</v>
      </c>
      <c r="C564" t="str">
        <f>VLOOKUP(F564,partner!A563:Q1290,2,0)</f>
        <v>BTS</v>
      </c>
      <c r="E564" s="4" t="str">
        <f>customer!I564</f>
        <v>Empty Package</v>
      </c>
      <c r="F564" s="4">
        <f>customer!F564</f>
        <v>4887784</v>
      </c>
      <c r="G564" s="4" t="str">
        <f t="shared" si="18"/>
        <v>1-Way</v>
      </c>
      <c r="H564" s="4" t="str">
        <f>customer!K564</f>
        <v>1-Way</v>
      </c>
      <c r="I564" s="10" t="str">
        <f>VLOOKUP(F564,partner!A563:Q1290,11,0)</f>
        <v>1-Way</v>
      </c>
      <c r="J564" s="6">
        <f>customer!C564</f>
        <v>45499</v>
      </c>
      <c r="K564" s="6">
        <f>customer!D564</f>
        <v>45499</v>
      </c>
      <c r="L564" s="6">
        <f>customer!E564</f>
        <v>45499</v>
      </c>
      <c r="M564" s="8"/>
      <c r="N564" s="4" t="str">
        <f>customer!G564</f>
        <v>SKD303</v>
      </c>
      <c r="O564" s="7" t="str">
        <f>customer!L564</f>
        <v>21-30</v>
      </c>
      <c r="P564">
        <v>1</v>
      </c>
      <c r="Q564" t="s">
        <v>1564</v>
      </c>
      <c r="S564" s="4" t="str">
        <f t="shared" si="19"/>
        <v>6W</v>
      </c>
      <c r="T564" t="str">
        <f>customer!J564</f>
        <v>6W</v>
      </c>
    </row>
    <row r="565" spans="1:20" x14ac:dyDescent="0.25">
      <c r="A565" s="2" t="s">
        <v>23</v>
      </c>
      <c r="B565" s="5">
        <v>564</v>
      </c>
      <c r="C565" t="str">
        <f>VLOOKUP(F565,partner!A564:Q1291,2,0)</f>
        <v>WSR</v>
      </c>
      <c r="E565" s="4" t="str">
        <f>customer!I565</f>
        <v>Blowout</v>
      </c>
      <c r="F565" s="4">
        <f>customer!F565</f>
        <v>4887785</v>
      </c>
      <c r="G565" s="4" t="str">
        <f t="shared" si="18"/>
        <v>1-Way</v>
      </c>
      <c r="H565" s="4" t="str">
        <f>customer!K565</f>
        <v>1-Way</v>
      </c>
      <c r="I565" s="10" t="str">
        <f>VLOOKUP(F565,partner!A564:Q1291,11,0)</f>
        <v>1-Way</v>
      </c>
      <c r="J565" s="6">
        <f>customer!C565</f>
        <v>45499</v>
      </c>
      <c r="K565" s="6">
        <f>customer!D565</f>
        <v>45499</v>
      </c>
      <c r="L565" s="6">
        <f>customer!E565</f>
        <v>45499</v>
      </c>
      <c r="M565" s="8"/>
      <c r="N565" s="4" t="str">
        <f>customer!G565</f>
        <v>SKD334</v>
      </c>
      <c r="O565" s="7" t="str">
        <f>customer!L565</f>
        <v>6-10</v>
      </c>
      <c r="P565">
        <v>1</v>
      </c>
      <c r="Q565" t="s">
        <v>1564</v>
      </c>
      <c r="S565" s="4" t="str">
        <f t="shared" si="19"/>
        <v>6W</v>
      </c>
      <c r="T565" t="str">
        <f>customer!J565</f>
        <v>6W</v>
      </c>
    </row>
    <row r="566" spans="1:20" x14ac:dyDescent="0.25">
      <c r="A566" s="2" t="s">
        <v>23</v>
      </c>
      <c r="B566" s="5">
        <v>565</v>
      </c>
      <c r="C566" t="str">
        <f>VLOOKUP(F566,partner!A565:Q1292,2,0)</f>
        <v>BTS</v>
      </c>
      <c r="E566" s="4" t="str">
        <f>customer!I566</f>
        <v>Empty Package</v>
      </c>
      <c r="F566" s="4">
        <f>customer!F566</f>
        <v>4887786</v>
      </c>
      <c r="G566" s="4" t="str">
        <f t="shared" si="18"/>
        <v>1-Way</v>
      </c>
      <c r="H566" s="4" t="str">
        <f>customer!K566</f>
        <v>1-Way</v>
      </c>
      <c r="I566" s="10" t="str">
        <f>VLOOKUP(F566,partner!A565:Q1292,11,0)</f>
        <v>1-Way</v>
      </c>
      <c r="J566" s="6">
        <f>customer!C566</f>
        <v>45499</v>
      </c>
      <c r="K566" s="6">
        <f>customer!D566</f>
        <v>45499</v>
      </c>
      <c r="L566" s="6">
        <f>customer!E566</f>
        <v>45499</v>
      </c>
      <c r="M566" s="8"/>
      <c r="N566" s="4" t="str">
        <f>customer!G566</f>
        <v>SKD316</v>
      </c>
      <c r="O566" s="7" t="str">
        <f>customer!L566</f>
        <v>11-20</v>
      </c>
      <c r="P566">
        <v>1</v>
      </c>
      <c r="Q566" t="s">
        <v>1564</v>
      </c>
      <c r="S566" s="4" t="str">
        <f t="shared" si="19"/>
        <v>6W</v>
      </c>
      <c r="T566" t="str">
        <f>customer!J566</f>
        <v>6W</v>
      </c>
    </row>
    <row r="567" spans="1:20" x14ac:dyDescent="0.25">
      <c r="A567" s="2" t="s">
        <v>23</v>
      </c>
      <c r="B567" s="5">
        <v>566</v>
      </c>
      <c r="C567" t="str">
        <f>VLOOKUP(F567,partner!A566:Q1293,2,0)</f>
        <v>WSR</v>
      </c>
      <c r="E567" s="4" t="str">
        <f>customer!I567</f>
        <v>Empty Package</v>
      </c>
      <c r="F567" s="4">
        <f>customer!F567</f>
        <v>4887787</v>
      </c>
      <c r="G567" s="4" t="str">
        <f t="shared" si="18"/>
        <v>1-Way</v>
      </c>
      <c r="H567" s="4" t="str">
        <f>customer!K567</f>
        <v>1-Way</v>
      </c>
      <c r="I567" s="10" t="str">
        <f>VLOOKUP(F567,partner!A566:Q1293,11,0)</f>
        <v>1-Way</v>
      </c>
      <c r="J567" s="6">
        <f>customer!C567</f>
        <v>45499</v>
      </c>
      <c r="K567" s="6">
        <f>customer!D567</f>
        <v>45499</v>
      </c>
      <c r="L567" s="6">
        <f>customer!E567</f>
        <v>45499</v>
      </c>
      <c r="M567" s="8"/>
      <c r="N567" s="4" t="str">
        <f>customer!G567</f>
        <v>SKD317</v>
      </c>
      <c r="O567" s="7" t="str">
        <f>customer!L567</f>
        <v>11-20</v>
      </c>
      <c r="P567">
        <v>1</v>
      </c>
      <c r="Q567" t="s">
        <v>1564</v>
      </c>
      <c r="S567" s="4" t="str">
        <f t="shared" si="19"/>
        <v>6W</v>
      </c>
      <c r="T567" t="str">
        <f>customer!J567</f>
        <v>6W</v>
      </c>
    </row>
    <row r="568" spans="1:20" x14ac:dyDescent="0.25">
      <c r="A568" s="2" t="s">
        <v>23</v>
      </c>
      <c r="B568" s="5">
        <v>567</v>
      </c>
      <c r="C568" t="str">
        <f>VLOOKUP(F568,partner!A567:Q1294,2,0)</f>
        <v>BTS</v>
      </c>
      <c r="E568" s="4" t="str">
        <f>customer!I568</f>
        <v>Empty Package</v>
      </c>
      <c r="F568" s="4">
        <f>customer!F568</f>
        <v>4887788</v>
      </c>
      <c r="G568" s="4" t="str">
        <f t="shared" si="18"/>
        <v>1-Way</v>
      </c>
      <c r="H568" s="4" t="str">
        <f>customer!K568</f>
        <v>1-Way</v>
      </c>
      <c r="I568" s="10" t="str">
        <f>VLOOKUP(F568,partner!A567:Q1294,11,0)</f>
        <v>1-Way</v>
      </c>
      <c r="J568" s="6">
        <f>customer!C568</f>
        <v>45499</v>
      </c>
      <c r="K568" s="6">
        <f>customer!D568</f>
        <v>45499</v>
      </c>
      <c r="L568" s="6">
        <f>customer!E568</f>
        <v>45499</v>
      </c>
      <c r="M568" s="8"/>
      <c r="N568" s="4" t="str">
        <f>customer!G568</f>
        <v>SKD336</v>
      </c>
      <c r="O568" s="7" t="str">
        <f>customer!L568</f>
        <v>0-5</v>
      </c>
      <c r="P568">
        <v>1</v>
      </c>
      <c r="Q568" t="s">
        <v>1564</v>
      </c>
      <c r="S568" s="4" t="str">
        <f t="shared" si="19"/>
        <v>6W</v>
      </c>
      <c r="T568" t="str">
        <f>customer!J568</f>
        <v>6W</v>
      </c>
    </row>
    <row r="569" spans="1:20" x14ac:dyDescent="0.25">
      <c r="A569" s="2" t="s">
        <v>23</v>
      </c>
      <c r="B569" s="5">
        <v>568</v>
      </c>
      <c r="C569" t="str">
        <f>VLOOKUP(F569,partner!A568:Q1295,2,0)</f>
        <v>WSR</v>
      </c>
      <c r="E569" s="4" t="str">
        <f>customer!I569</f>
        <v>Empty Package</v>
      </c>
      <c r="F569" s="4">
        <f>customer!F569</f>
        <v>4888052</v>
      </c>
      <c r="G569" s="4" t="str">
        <f t="shared" si="18"/>
        <v>1-Way</v>
      </c>
      <c r="H569" s="4" t="str">
        <f>customer!K569</f>
        <v>1-Way</v>
      </c>
      <c r="I569" s="10" t="str">
        <f>VLOOKUP(F569,partner!A568:Q1295,11,0)</f>
        <v>1-Way</v>
      </c>
      <c r="J569" s="6">
        <f>customer!C569</f>
        <v>45499</v>
      </c>
      <c r="K569" s="6">
        <f>customer!D569</f>
        <v>45499</v>
      </c>
      <c r="L569" s="6">
        <f>customer!E569</f>
        <v>45499</v>
      </c>
      <c r="M569" s="8"/>
      <c r="N569" s="4" t="str">
        <f>customer!G569</f>
        <v>SKD320</v>
      </c>
      <c r="O569" s="7" t="str">
        <f>customer!L569</f>
        <v>0-5</v>
      </c>
      <c r="P569">
        <v>1</v>
      </c>
      <c r="Q569" t="s">
        <v>1564</v>
      </c>
      <c r="S569" s="4" t="str">
        <f t="shared" si="19"/>
        <v>6W</v>
      </c>
      <c r="T569" t="str">
        <f>customer!J569</f>
        <v>6W</v>
      </c>
    </row>
    <row r="570" spans="1:20" x14ac:dyDescent="0.25">
      <c r="A570" s="2" t="s">
        <v>23</v>
      </c>
      <c r="B570" s="5">
        <v>569</v>
      </c>
      <c r="C570" t="str">
        <f>VLOOKUP(F570,partner!A569:Q1296,2,0)</f>
        <v>RNV</v>
      </c>
      <c r="E570" s="4" t="str">
        <f>customer!I570</f>
        <v>Empty Package</v>
      </c>
      <c r="F570" s="4">
        <f>customer!F570</f>
        <v>4888053</v>
      </c>
      <c r="G570" s="4" t="str">
        <f t="shared" si="18"/>
        <v>1-Way</v>
      </c>
      <c r="H570" s="4" t="str">
        <f>customer!K570</f>
        <v>1-Way</v>
      </c>
      <c r="I570" s="10" t="str">
        <f>VLOOKUP(F570,partner!A569:Q1296,11,0)</f>
        <v>1-Way</v>
      </c>
      <c r="J570" s="6">
        <f>customer!C570</f>
        <v>45499</v>
      </c>
      <c r="K570" s="6">
        <f>customer!D570</f>
        <v>45499</v>
      </c>
      <c r="L570" s="6">
        <f>customer!E570</f>
        <v>45499</v>
      </c>
      <c r="M570" s="8"/>
      <c r="N570" s="4" t="str">
        <f>customer!G570</f>
        <v>SKD326</v>
      </c>
      <c r="O570" s="7" t="str">
        <f>customer!L570</f>
        <v>11-20</v>
      </c>
      <c r="P570">
        <v>1</v>
      </c>
      <c r="Q570" t="s">
        <v>1564</v>
      </c>
      <c r="S570" s="4" t="str">
        <f t="shared" si="19"/>
        <v>6W</v>
      </c>
      <c r="T570" t="str">
        <f>customer!J570</f>
        <v>6W</v>
      </c>
    </row>
    <row r="571" spans="1:20" x14ac:dyDescent="0.25">
      <c r="A571" s="2" t="s">
        <v>23</v>
      </c>
      <c r="B571" s="5">
        <v>570</v>
      </c>
      <c r="C571" t="str">
        <f>VLOOKUP(F571,partner!A570:Q1297,2,0)</f>
        <v>BTS</v>
      </c>
      <c r="E571" s="4" t="str">
        <f>customer!I571</f>
        <v>Empty Package</v>
      </c>
      <c r="F571" s="4">
        <f>customer!F571</f>
        <v>4888054</v>
      </c>
      <c r="G571" s="4" t="str">
        <f t="shared" si="18"/>
        <v>1-Way</v>
      </c>
      <c r="H571" s="4" t="str">
        <f>customer!K571</f>
        <v>1-Way</v>
      </c>
      <c r="I571" s="10" t="str">
        <f>VLOOKUP(F571,partner!A570:Q1297,11,0)</f>
        <v>1-Way</v>
      </c>
      <c r="J571" s="6">
        <f>customer!C571</f>
        <v>45499</v>
      </c>
      <c r="K571" s="6">
        <f>customer!D571</f>
        <v>45499</v>
      </c>
      <c r="L571" s="6">
        <f>customer!E571</f>
        <v>45499</v>
      </c>
      <c r="M571" s="8"/>
      <c r="N571" s="4" t="str">
        <f>customer!G571</f>
        <v>SKD320</v>
      </c>
      <c r="O571" s="7" t="str">
        <f>customer!L571</f>
        <v>0-5</v>
      </c>
      <c r="P571">
        <v>1</v>
      </c>
      <c r="Q571" t="s">
        <v>1564</v>
      </c>
      <c r="S571" s="4" t="str">
        <f t="shared" si="19"/>
        <v>6W</v>
      </c>
      <c r="T571" t="str">
        <f>customer!J571</f>
        <v>6W</v>
      </c>
    </row>
    <row r="572" spans="1:20" x14ac:dyDescent="0.25">
      <c r="A572" s="2" t="s">
        <v>23</v>
      </c>
      <c r="B572" s="5">
        <v>571</v>
      </c>
      <c r="C572" t="str">
        <f>VLOOKUP(F572,partner!A571:Q1298,2,0)</f>
        <v>RNV</v>
      </c>
      <c r="E572" s="4" t="str">
        <f>customer!I572</f>
        <v>Empty Package</v>
      </c>
      <c r="F572" s="4">
        <f>customer!F572</f>
        <v>4888055</v>
      </c>
      <c r="G572" s="4" t="str">
        <f t="shared" si="18"/>
        <v>1-Way</v>
      </c>
      <c r="H572" s="4" t="str">
        <f>customer!K572</f>
        <v>1-Way</v>
      </c>
      <c r="I572" s="10" t="str">
        <f>VLOOKUP(F572,partner!A571:Q1298,11,0)</f>
        <v>1-Way</v>
      </c>
      <c r="J572" s="6">
        <f>customer!C572</f>
        <v>45499</v>
      </c>
      <c r="K572" s="6">
        <f>customer!D572</f>
        <v>45499</v>
      </c>
      <c r="L572" s="6">
        <f>customer!E572</f>
        <v>45499</v>
      </c>
      <c r="M572" s="8"/>
      <c r="N572" s="4" t="str">
        <f>customer!G572</f>
        <v>SKD312</v>
      </c>
      <c r="O572" s="7" t="str">
        <f>customer!L572</f>
        <v>0-5</v>
      </c>
      <c r="P572">
        <v>1</v>
      </c>
      <c r="Q572" t="s">
        <v>1564</v>
      </c>
      <c r="S572" s="4" t="str">
        <f t="shared" si="19"/>
        <v>6W</v>
      </c>
      <c r="T572" t="str">
        <f>customer!J572</f>
        <v>6W</v>
      </c>
    </row>
    <row r="573" spans="1:20" x14ac:dyDescent="0.25">
      <c r="A573" s="2" t="s">
        <v>23</v>
      </c>
      <c r="B573" s="5">
        <v>572</v>
      </c>
      <c r="C573" t="str">
        <f>VLOOKUP(F573,partner!A572:Q1299,2,0)</f>
        <v>BTS</v>
      </c>
      <c r="E573" s="4" t="str">
        <f>customer!I573</f>
        <v>Empty Package</v>
      </c>
      <c r="F573" s="4">
        <f>customer!F573</f>
        <v>4888103</v>
      </c>
      <c r="G573" s="4" t="str">
        <f t="shared" si="18"/>
        <v>1-Way</v>
      </c>
      <c r="H573" s="4" t="str">
        <f>customer!K573</f>
        <v>1-Way</v>
      </c>
      <c r="I573" s="10" t="str">
        <f>VLOOKUP(F573,partner!A572:Q1299,11,0)</f>
        <v>1-Way</v>
      </c>
      <c r="J573" s="6">
        <f>customer!C573</f>
        <v>45499</v>
      </c>
      <c r="K573" s="6">
        <f>customer!D573</f>
        <v>45499</v>
      </c>
      <c r="L573" s="6">
        <f>customer!E573</f>
        <v>45499</v>
      </c>
      <c r="M573" s="8"/>
      <c r="N573" s="4" t="str">
        <f>customer!G573</f>
        <v>SKD302</v>
      </c>
      <c r="O573" s="7" t="str">
        <f>customer!L573</f>
        <v>21-30</v>
      </c>
      <c r="P573">
        <v>1</v>
      </c>
      <c r="Q573" t="s">
        <v>1564</v>
      </c>
      <c r="S573" s="4" t="str">
        <f t="shared" si="19"/>
        <v>6W</v>
      </c>
      <c r="T573" t="str">
        <f>customer!J573</f>
        <v>6W</v>
      </c>
    </row>
    <row r="574" spans="1:20" x14ac:dyDescent="0.25">
      <c r="A574" s="2" t="s">
        <v>23</v>
      </c>
      <c r="B574" s="5">
        <v>573</v>
      </c>
      <c r="C574" t="str">
        <f>VLOOKUP(F574,partner!A573:Q1300,2,0)</f>
        <v>RNV</v>
      </c>
      <c r="E574" s="4" t="str">
        <f>customer!I574</f>
        <v>Empty Package</v>
      </c>
      <c r="F574" s="4">
        <f>customer!F574</f>
        <v>4888105</v>
      </c>
      <c r="G574" s="4" t="str">
        <f t="shared" si="18"/>
        <v>1-Way</v>
      </c>
      <c r="H574" s="4" t="str">
        <f>customer!K574</f>
        <v>1-Way</v>
      </c>
      <c r="I574" s="10" t="str">
        <f>VLOOKUP(F574,partner!A573:Q1300,11,0)</f>
        <v>1-Way</v>
      </c>
      <c r="J574" s="6">
        <f>customer!C574</f>
        <v>45499</v>
      </c>
      <c r="K574" s="6">
        <f>customer!D574</f>
        <v>45499</v>
      </c>
      <c r="L574" s="6">
        <f>customer!E574</f>
        <v>45499</v>
      </c>
      <c r="M574" s="8"/>
      <c r="N574" s="4" t="str">
        <f>customer!G574</f>
        <v>SKD317</v>
      </c>
      <c r="O574" s="7" t="str">
        <f>customer!L574</f>
        <v>11-20</v>
      </c>
      <c r="P574">
        <v>1</v>
      </c>
      <c r="Q574" t="s">
        <v>1564</v>
      </c>
      <c r="S574" s="4" t="str">
        <f t="shared" si="19"/>
        <v>6W</v>
      </c>
      <c r="T574" t="str">
        <f>customer!J574</f>
        <v>6W</v>
      </c>
    </row>
    <row r="575" spans="1:20" x14ac:dyDescent="0.25">
      <c r="A575" s="2" t="s">
        <v>23</v>
      </c>
      <c r="B575" s="5">
        <v>574</v>
      </c>
      <c r="C575" t="str">
        <f>VLOOKUP(F575,partner!A574:Q1301,2,0)</f>
        <v>WSR</v>
      </c>
      <c r="E575" s="4" t="str">
        <f>customer!I575</f>
        <v>Empty Package</v>
      </c>
      <c r="F575" s="4">
        <f>customer!F575</f>
        <v>4888256</v>
      </c>
      <c r="G575" s="4" t="str">
        <f t="shared" si="18"/>
        <v>1-Way</v>
      </c>
      <c r="H575" s="4" t="str">
        <f>customer!K575</f>
        <v>1-Way</v>
      </c>
      <c r="I575" s="10" t="str">
        <f>VLOOKUP(F575,partner!A574:Q1301,11,0)</f>
        <v>1-Way</v>
      </c>
      <c r="J575" s="6">
        <f>customer!C575</f>
        <v>45499</v>
      </c>
      <c r="K575" s="6">
        <f>customer!D575</f>
        <v>45499</v>
      </c>
      <c r="L575" s="6">
        <f>customer!E575</f>
        <v>45499</v>
      </c>
      <c r="M575" s="8"/>
      <c r="N575" s="4" t="str">
        <f>customer!G575</f>
        <v>SKD328</v>
      </c>
      <c r="O575" s="7" t="str">
        <f>customer!L575</f>
        <v>6-10</v>
      </c>
      <c r="P575">
        <v>1</v>
      </c>
      <c r="Q575" t="s">
        <v>1564</v>
      </c>
      <c r="S575" s="4" t="str">
        <f t="shared" si="19"/>
        <v>6W</v>
      </c>
      <c r="T575" t="str">
        <f>customer!J575</f>
        <v>6W</v>
      </c>
    </row>
    <row r="576" spans="1:20" x14ac:dyDescent="0.25">
      <c r="A576" s="2" t="s">
        <v>23</v>
      </c>
      <c r="B576" s="5">
        <v>575</v>
      </c>
      <c r="C576" t="str">
        <f>VLOOKUP(F576,partner!A575:Q1302,2,0)</f>
        <v>WSR</v>
      </c>
      <c r="E576" s="4" t="str">
        <f>customer!I576</f>
        <v>Empty Package</v>
      </c>
      <c r="F576" s="4">
        <f>customer!F576</f>
        <v>4888257</v>
      </c>
      <c r="G576" s="4" t="str">
        <f t="shared" si="18"/>
        <v>1-Way</v>
      </c>
      <c r="H576" s="4" t="str">
        <f>customer!K576</f>
        <v>1-Way</v>
      </c>
      <c r="I576" s="10" t="str">
        <f>VLOOKUP(F576,partner!A575:Q1302,11,0)</f>
        <v>1-Way</v>
      </c>
      <c r="J576" s="6">
        <f>customer!C576</f>
        <v>45499</v>
      </c>
      <c r="K576" s="6">
        <f>customer!D576</f>
        <v>45499</v>
      </c>
      <c r="L576" s="6">
        <f>customer!E576</f>
        <v>45499</v>
      </c>
      <c r="M576" s="8"/>
      <c r="N576" s="4" t="str">
        <f>customer!G576</f>
        <v>SKD317</v>
      </c>
      <c r="O576" s="7" t="str">
        <f>customer!L576</f>
        <v>11-20</v>
      </c>
      <c r="P576">
        <v>1</v>
      </c>
      <c r="Q576" t="s">
        <v>1564</v>
      </c>
      <c r="S576" s="4" t="str">
        <f t="shared" si="19"/>
        <v>6W</v>
      </c>
      <c r="T576" t="str">
        <f>customer!J576</f>
        <v>6W</v>
      </c>
    </row>
    <row r="577" spans="1:20" x14ac:dyDescent="0.25">
      <c r="A577" s="2" t="s">
        <v>23</v>
      </c>
      <c r="B577" s="5">
        <v>576</v>
      </c>
      <c r="C577" t="str">
        <f>VLOOKUP(F577,partner!A576:Q1303,2,0)</f>
        <v>WSR</v>
      </c>
      <c r="E577" s="4" t="str">
        <f>customer!I577</f>
        <v>Empty Package</v>
      </c>
      <c r="F577" s="4">
        <f>customer!F577</f>
        <v>4888260</v>
      </c>
      <c r="G577" s="4" t="str">
        <f t="shared" si="18"/>
        <v>1-Way</v>
      </c>
      <c r="H577" s="4" t="str">
        <f>customer!K577</f>
        <v>1-Way</v>
      </c>
      <c r="I577" s="10" t="str">
        <f>VLOOKUP(F577,partner!A576:Q1303,11,0)</f>
        <v>1-Way</v>
      </c>
      <c r="J577" s="6">
        <f>customer!C577</f>
        <v>45499</v>
      </c>
      <c r="K577" s="6">
        <f>customer!D577</f>
        <v>45499</v>
      </c>
      <c r="L577" s="6">
        <f>customer!E577</f>
        <v>45499</v>
      </c>
      <c r="M577" s="8"/>
      <c r="N577" s="4" t="str">
        <f>customer!G577</f>
        <v>SKD332</v>
      </c>
      <c r="O577" s="7" t="str">
        <f>customer!L577</f>
        <v>6-10</v>
      </c>
      <c r="P577">
        <v>1</v>
      </c>
      <c r="Q577" t="s">
        <v>1564</v>
      </c>
      <c r="S577" s="4" t="str">
        <f t="shared" si="19"/>
        <v>6W</v>
      </c>
      <c r="T577" t="str">
        <f>customer!J577</f>
        <v>6W</v>
      </c>
    </row>
    <row r="578" spans="1:20" x14ac:dyDescent="0.25">
      <c r="A578" s="2" t="s">
        <v>23</v>
      </c>
      <c r="B578" s="5">
        <v>577</v>
      </c>
      <c r="C578" t="str">
        <f>VLOOKUP(F578,partner!A577:Q1304,2,0)</f>
        <v>BTS</v>
      </c>
      <c r="E578" s="4" t="str">
        <f>customer!I578</f>
        <v>Empty Package</v>
      </c>
      <c r="F578" s="4">
        <f>customer!F578</f>
        <v>4888261</v>
      </c>
      <c r="G578" s="4" t="str">
        <f t="shared" si="18"/>
        <v>1-Way</v>
      </c>
      <c r="H578" s="4" t="str">
        <f>customer!K578</f>
        <v>1-Way</v>
      </c>
      <c r="I578" s="10" t="str">
        <f>VLOOKUP(F578,partner!A577:Q1304,11,0)</f>
        <v>1-Way</v>
      </c>
      <c r="J578" s="6">
        <f>customer!C578</f>
        <v>45499</v>
      </c>
      <c r="K578" s="6">
        <f>customer!D578</f>
        <v>45499</v>
      </c>
      <c r="L578" s="6">
        <f>customer!E578</f>
        <v>45499</v>
      </c>
      <c r="M578" s="8"/>
      <c r="N578" s="4" t="str">
        <f>customer!G578</f>
        <v>SKD333</v>
      </c>
      <c r="O578" s="7" t="str">
        <f>customer!L578</f>
        <v>0-5</v>
      </c>
      <c r="P578">
        <v>1</v>
      </c>
      <c r="Q578" t="s">
        <v>1564</v>
      </c>
      <c r="S578" s="4" t="str">
        <f t="shared" si="19"/>
        <v>6W</v>
      </c>
      <c r="T578" t="str">
        <f>customer!J578</f>
        <v>6W</v>
      </c>
    </row>
    <row r="579" spans="1:20" x14ac:dyDescent="0.25">
      <c r="A579" s="2" t="s">
        <v>23</v>
      </c>
      <c r="B579" s="5">
        <v>578</v>
      </c>
      <c r="C579" t="str">
        <f>VLOOKUP(F579,partner!A578:Q1305,2,0)</f>
        <v>WSR</v>
      </c>
      <c r="E579" s="4" t="str">
        <f>customer!I579</f>
        <v>Normal</v>
      </c>
      <c r="F579" s="4">
        <f>customer!F579</f>
        <v>4876855</v>
      </c>
      <c r="G579" s="4" t="str">
        <f t="shared" si="18"/>
        <v>1-Way</v>
      </c>
      <c r="H579" s="4" t="str">
        <f>customer!K579</f>
        <v>1-Way</v>
      </c>
      <c r="I579" s="10" t="str">
        <f>VLOOKUP(F579,partner!A578:Q1305,11,0)</f>
        <v>1-Way</v>
      </c>
      <c r="J579" s="6">
        <f>customer!C579</f>
        <v>45503</v>
      </c>
      <c r="K579" s="6">
        <f>customer!D579</f>
        <v>45503</v>
      </c>
      <c r="L579" s="6">
        <f>customer!E579</f>
        <v>45503</v>
      </c>
      <c r="M579" s="8"/>
      <c r="N579" s="4" t="str">
        <f>customer!G579</f>
        <v>SKD326</v>
      </c>
      <c r="O579" s="7" t="str">
        <f>customer!L579</f>
        <v>11-20</v>
      </c>
      <c r="P579">
        <v>1</v>
      </c>
      <c r="Q579" t="s">
        <v>1564</v>
      </c>
      <c r="S579" s="4" t="str">
        <f t="shared" si="19"/>
        <v>6W</v>
      </c>
      <c r="T579" t="str">
        <f>customer!J579</f>
        <v>6W</v>
      </c>
    </row>
    <row r="580" spans="1:20" x14ac:dyDescent="0.25">
      <c r="A580" s="2" t="s">
        <v>23</v>
      </c>
      <c r="B580" s="5">
        <v>579</v>
      </c>
      <c r="C580" t="str">
        <f>VLOOKUP(F580,partner!A579:Q1306,2,0)</f>
        <v>BTS</v>
      </c>
      <c r="E580" s="4" t="str">
        <f>customer!I580</f>
        <v>Normal</v>
      </c>
      <c r="F580" s="4">
        <f>customer!F580</f>
        <v>4876856</v>
      </c>
      <c r="G580" s="4" t="str">
        <f t="shared" si="18"/>
        <v>ROUND</v>
      </c>
      <c r="H580" s="4" t="str">
        <f>customer!K580</f>
        <v>ROUND</v>
      </c>
      <c r="I580" s="10" t="str">
        <f>VLOOKUP(F580,partner!A579:Q1306,11,0)</f>
        <v>ROUND</v>
      </c>
      <c r="J580" s="6">
        <f>customer!C580</f>
        <v>45503</v>
      </c>
      <c r="K580" s="6">
        <f>customer!D580</f>
        <v>45503</v>
      </c>
      <c r="L580" s="6">
        <f>customer!E580</f>
        <v>45503</v>
      </c>
      <c r="M580" s="8"/>
      <c r="N580" s="4" t="str">
        <f>customer!G580</f>
        <v>SKD336</v>
      </c>
      <c r="O580" s="7" t="str">
        <f>customer!L580</f>
        <v>0-5</v>
      </c>
      <c r="P580">
        <v>1</v>
      </c>
      <c r="Q580" t="s">
        <v>1564</v>
      </c>
      <c r="S580" s="4" t="str">
        <f t="shared" si="19"/>
        <v>6W</v>
      </c>
      <c r="T580" t="str">
        <f>customer!J580</f>
        <v>6W</v>
      </c>
    </row>
    <row r="581" spans="1:20" x14ac:dyDescent="0.25">
      <c r="A581" s="2" t="s">
        <v>23</v>
      </c>
      <c r="B581" s="5">
        <v>580</v>
      </c>
      <c r="C581" t="str">
        <f>VLOOKUP(F581,partner!A580:Q1307,2,0)</f>
        <v>BTS</v>
      </c>
      <c r="E581" s="4" t="str">
        <f>customer!I581</f>
        <v>Blowout</v>
      </c>
      <c r="F581" s="4">
        <f>customer!F581</f>
        <v>4906134</v>
      </c>
      <c r="G581" s="4" t="str">
        <f t="shared" ref="G581:G644" si="20">H581</f>
        <v>1-Way</v>
      </c>
      <c r="H581" s="4" t="str">
        <f>customer!K581</f>
        <v>1-Way</v>
      </c>
      <c r="I581" s="10" t="str">
        <f>VLOOKUP(F581,partner!A580:Q1307,11,0)</f>
        <v>1-Way</v>
      </c>
      <c r="J581" s="6">
        <f>customer!C581</f>
        <v>45503</v>
      </c>
      <c r="K581" s="6">
        <f>customer!D581</f>
        <v>45503</v>
      </c>
      <c r="L581" s="6">
        <f>customer!E581</f>
        <v>45503</v>
      </c>
      <c r="M581" s="8"/>
      <c r="N581" s="4" t="str">
        <f>customer!G581</f>
        <v>SKD336</v>
      </c>
      <c r="O581" s="7" t="str">
        <f>customer!L581</f>
        <v>0-5</v>
      </c>
      <c r="P581">
        <v>1</v>
      </c>
      <c r="Q581" t="s">
        <v>1564</v>
      </c>
      <c r="S581" s="4" t="str">
        <f t="shared" ref="S581:S644" si="21">T581</f>
        <v>6W</v>
      </c>
      <c r="T581" t="str">
        <f>customer!J581</f>
        <v>6W</v>
      </c>
    </row>
    <row r="582" spans="1:20" x14ac:dyDescent="0.25">
      <c r="A582" s="2" t="s">
        <v>23</v>
      </c>
      <c r="B582" s="5">
        <v>581</v>
      </c>
      <c r="C582" t="str">
        <f>VLOOKUP(F582,partner!A581:Q1308,2,0)</f>
        <v>BTS</v>
      </c>
      <c r="E582" s="4" t="str">
        <f>customer!I582</f>
        <v>Normal</v>
      </c>
      <c r="F582" s="4">
        <f>customer!F582</f>
        <v>4876939</v>
      </c>
      <c r="G582" s="4" t="str">
        <f t="shared" si="20"/>
        <v>1-Way</v>
      </c>
      <c r="H582" s="4" t="str">
        <f>customer!K582</f>
        <v>1-Way</v>
      </c>
      <c r="I582" s="10" t="str">
        <f>VLOOKUP(F582,partner!A581:Q1308,11,0)</f>
        <v>1-Way</v>
      </c>
      <c r="J582" s="6">
        <f>customer!C582</f>
        <v>45503</v>
      </c>
      <c r="K582" s="6">
        <f>customer!D582</f>
        <v>45503</v>
      </c>
      <c r="L582" s="6">
        <f>customer!E582</f>
        <v>45503</v>
      </c>
      <c r="M582" s="8"/>
      <c r="N582" s="4" t="str">
        <f>customer!G582</f>
        <v>SKD322</v>
      </c>
      <c r="O582" s="7" t="str">
        <f>customer!L582</f>
        <v>6-10</v>
      </c>
      <c r="P582">
        <v>1</v>
      </c>
      <c r="Q582" t="s">
        <v>1564</v>
      </c>
      <c r="S582" s="4" t="str">
        <f t="shared" si="21"/>
        <v>6W</v>
      </c>
      <c r="T582" t="str">
        <f>customer!J582</f>
        <v>6W</v>
      </c>
    </row>
    <row r="583" spans="1:20" x14ac:dyDescent="0.25">
      <c r="A583" s="2" t="s">
        <v>23</v>
      </c>
      <c r="B583" s="5">
        <v>582</v>
      </c>
      <c r="C583" t="str">
        <f>VLOOKUP(F583,partner!A582:Q1309,2,0)</f>
        <v>RNV</v>
      </c>
      <c r="E583" s="4" t="str">
        <f>customer!I583</f>
        <v>Blowout</v>
      </c>
      <c r="F583" s="4">
        <f>customer!F583</f>
        <v>4906135</v>
      </c>
      <c r="G583" s="4" t="str">
        <f t="shared" si="20"/>
        <v>1-Way</v>
      </c>
      <c r="H583" s="4" t="str">
        <f>customer!K583</f>
        <v>1-Way</v>
      </c>
      <c r="I583" s="10" t="str">
        <f>VLOOKUP(F583,partner!A582:Q1309,11,0)</f>
        <v>1-Way</v>
      </c>
      <c r="J583" s="6">
        <f>customer!C583</f>
        <v>45503</v>
      </c>
      <c r="K583" s="6">
        <f>customer!D583</f>
        <v>45503</v>
      </c>
      <c r="L583" s="6">
        <f>customer!E583</f>
        <v>45503</v>
      </c>
      <c r="M583" s="8"/>
      <c r="N583" s="4" t="str">
        <f>customer!G583</f>
        <v>SKD317</v>
      </c>
      <c r="O583" s="7" t="str">
        <f>customer!L583</f>
        <v>11-20</v>
      </c>
      <c r="P583">
        <v>1</v>
      </c>
      <c r="Q583" t="s">
        <v>1564</v>
      </c>
      <c r="S583" s="4" t="str">
        <f t="shared" si="21"/>
        <v>6W</v>
      </c>
      <c r="T583" t="str">
        <f>customer!J583</f>
        <v>6W</v>
      </c>
    </row>
    <row r="584" spans="1:20" x14ac:dyDescent="0.25">
      <c r="A584" s="2" t="s">
        <v>23</v>
      </c>
      <c r="B584" s="5">
        <v>583</v>
      </c>
      <c r="C584" t="str">
        <f>VLOOKUP(F584,partner!A583:Q1310,2,0)</f>
        <v>RNV</v>
      </c>
      <c r="E584" s="4" t="str">
        <f>customer!I584</f>
        <v>Blowout</v>
      </c>
      <c r="F584" s="4">
        <f>customer!F584</f>
        <v>4906136</v>
      </c>
      <c r="G584" s="4" t="str">
        <f t="shared" si="20"/>
        <v>ROUND</v>
      </c>
      <c r="H584" s="4" t="str">
        <f>customer!K584</f>
        <v>ROUND</v>
      </c>
      <c r="I584" s="10" t="str">
        <f>VLOOKUP(F584,partner!A583:Q1310,11,0)</f>
        <v>ROUND</v>
      </c>
      <c r="J584" s="6">
        <f>customer!C584</f>
        <v>45503</v>
      </c>
      <c r="K584" s="6">
        <f>customer!D584</f>
        <v>45503</v>
      </c>
      <c r="L584" s="6">
        <f>customer!E584</f>
        <v>45503</v>
      </c>
      <c r="M584" s="8"/>
      <c r="N584" s="4" t="str">
        <f>customer!G584</f>
        <v>SKD317</v>
      </c>
      <c r="O584" s="7" t="str">
        <f>customer!L584</f>
        <v>11-20</v>
      </c>
      <c r="P584">
        <v>1</v>
      </c>
      <c r="Q584" t="s">
        <v>1564</v>
      </c>
      <c r="S584" s="4" t="str">
        <f t="shared" si="21"/>
        <v>6W</v>
      </c>
      <c r="T584" t="str">
        <f>customer!J584</f>
        <v>6W</v>
      </c>
    </row>
    <row r="585" spans="1:20" x14ac:dyDescent="0.25">
      <c r="A585" s="2" t="s">
        <v>23</v>
      </c>
      <c r="B585" s="5">
        <v>584</v>
      </c>
      <c r="C585" t="str">
        <f>VLOOKUP(F585,partner!A584:Q1311,2,0)</f>
        <v>RNV</v>
      </c>
      <c r="E585" s="4" t="str">
        <f>customer!I585</f>
        <v>Blowout</v>
      </c>
      <c r="F585" s="4">
        <f>customer!F585</f>
        <v>4906137</v>
      </c>
      <c r="G585" s="4" t="str">
        <f t="shared" si="20"/>
        <v>ROUND</v>
      </c>
      <c r="H585" s="4" t="str">
        <f>customer!K585</f>
        <v>ROUND</v>
      </c>
      <c r="I585" s="10" t="str">
        <f>VLOOKUP(F585,partner!A584:Q1311,11,0)</f>
        <v>ROUND</v>
      </c>
      <c r="J585" s="6">
        <f>customer!C585</f>
        <v>45503</v>
      </c>
      <c r="K585" s="6">
        <f>customer!D585</f>
        <v>45503</v>
      </c>
      <c r="L585" s="6">
        <f>customer!E585</f>
        <v>45503</v>
      </c>
      <c r="M585" s="8"/>
      <c r="N585" s="4" t="str">
        <f>customer!G585</f>
        <v>SKD317</v>
      </c>
      <c r="O585" s="7" t="str">
        <f>customer!L585</f>
        <v>11-20</v>
      </c>
      <c r="P585">
        <v>1</v>
      </c>
      <c r="Q585" t="s">
        <v>1564</v>
      </c>
      <c r="S585" s="4" t="str">
        <f t="shared" si="21"/>
        <v>6W</v>
      </c>
      <c r="T585" t="str">
        <f>customer!J585</f>
        <v>6W</v>
      </c>
    </row>
    <row r="586" spans="1:20" x14ac:dyDescent="0.25">
      <c r="A586" s="2" t="s">
        <v>23</v>
      </c>
      <c r="B586" s="5">
        <v>585</v>
      </c>
      <c r="C586" t="str">
        <f>VLOOKUP(F586,partner!A585:Q1312,2,0)</f>
        <v>BTS</v>
      </c>
      <c r="E586" s="4" t="str">
        <f>customer!I586</f>
        <v>Normal</v>
      </c>
      <c r="F586" s="4">
        <f>customer!F586</f>
        <v>4876854</v>
      </c>
      <c r="G586" s="4" t="str">
        <f t="shared" si="20"/>
        <v>ROUND</v>
      </c>
      <c r="H586" s="4" t="str">
        <f>customer!K586</f>
        <v>ROUND</v>
      </c>
      <c r="I586" s="10" t="str">
        <f>VLOOKUP(F586,partner!A585:Q1312,11,0)</f>
        <v>ROUND</v>
      </c>
      <c r="J586" s="6">
        <f>customer!C586</f>
        <v>45503</v>
      </c>
      <c r="K586" s="6">
        <f>customer!D586</f>
        <v>45503</v>
      </c>
      <c r="L586" s="6">
        <f>customer!E586</f>
        <v>45503</v>
      </c>
      <c r="M586" s="8"/>
      <c r="N586" s="4" t="str">
        <f>customer!G586</f>
        <v>SKD312</v>
      </c>
      <c r="O586" s="7" t="str">
        <f>customer!L586</f>
        <v>0-5</v>
      </c>
      <c r="P586">
        <v>1</v>
      </c>
      <c r="Q586" t="s">
        <v>1564</v>
      </c>
      <c r="S586" s="4" t="str">
        <f t="shared" si="21"/>
        <v>6W</v>
      </c>
      <c r="T586" t="str">
        <f>customer!J586</f>
        <v>6W</v>
      </c>
    </row>
    <row r="587" spans="1:20" x14ac:dyDescent="0.25">
      <c r="A587" s="2" t="s">
        <v>23</v>
      </c>
      <c r="B587" s="5">
        <v>586</v>
      </c>
      <c r="C587" t="str">
        <f>VLOOKUP(F587,partner!A586:Q1313,2,0)</f>
        <v>RNV</v>
      </c>
      <c r="E587" s="4" t="str">
        <f>customer!I587</f>
        <v>Normal</v>
      </c>
      <c r="F587" s="4">
        <f>customer!F587</f>
        <v>4876926</v>
      </c>
      <c r="G587" s="4" t="str">
        <f t="shared" si="20"/>
        <v>ROUND</v>
      </c>
      <c r="H587" s="4" t="str">
        <f>customer!K587</f>
        <v>ROUND</v>
      </c>
      <c r="I587" s="10" t="str">
        <f>VLOOKUP(F587,partner!A586:Q1313,11,0)</f>
        <v>ROUND</v>
      </c>
      <c r="J587" s="6">
        <f>customer!C587</f>
        <v>45503</v>
      </c>
      <c r="K587" s="6">
        <f>customer!D587</f>
        <v>45503</v>
      </c>
      <c r="L587" s="6">
        <f>customer!E587</f>
        <v>45503</v>
      </c>
      <c r="M587" s="8"/>
      <c r="N587" s="4" t="str">
        <f>customer!G587</f>
        <v>SKD313</v>
      </c>
      <c r="O587" s="7" t="str">
        <f>customer!L587</f>
        <v>6-10</v>
      </c>
      <c r="P587">
        <v>1</v>
      </c>
      <c r="Q587" t="s">
        <v>1564</v>
      </c>
      <c r="S587" s="4" t="str">
        <f t="shared" si="21"/>
        <v>6W</v>
      </c>
      <c r="T587" t="str">
        <f>customer!J587</f>
        <v>6W</v>
      </c>
    </row>
    <row r="588" spans="1:20" x14ac:dyDescent="0.25">
      <c r="A588" s="2" t="s">
        <v>23</v>
      </c>
      <c r="B588" s="5">
        <v>587</v>
      </c>
      <c r="C588" t="str">
        <f>VLOOKUP(F588,partner!A587:Q1314,2,0)</f>
        <v>RNV</v>
      </c>
      <c r="E588" s="4" t="str">
        <f>customer!I588</f>
        <v>Normal</v>
      </c>
      <c r="F588" s="4">
        <f>customer!F588</f>
        <v>4876902</v>
      </c>
      <c r="G588" s="4" t="str">
        <f t="shared" si="20"/>
        <v>1-Way</v>
      </c>
      <c r="H588" s="4" t="str">
        <f>customer!K588</f>
        <v>1-Way</v>
      </c>
      <c r="I588" s="10" t="str">
        <f>VLOOKUP(F588,partner!A587:Q1314,11,0)</f>
        <v>1-Way</v>
      </c>
      <c r="J588" s="6">
        <f>customer!C588</f>
        <v>45503</v>
      </c>
      <c r="K588" s="6">
        <f>customer!D588</f>
        <v>45503</v>
      </c>
      <c r="L588" s="6">
        <f>customer!E588</f>
        <v>45503</v>
      </c>
      <c r="M588" s="8"/>
      <c r="N588" s="4" t="str">
        <f>customer!G588</f>
        <v>SKD308</v>
      </c>
      <c r="O588" s="7" t="str">
        <f>customer!L588</f>
        <v>21-30</v>
      </c>
      <c r="P588">
        <v>1</v>
      </c>
      <c r="Q588" t="s">
        <v>1564</v>
      </c>
      <c r="S588" s="4" t="str">
        <f t="shared" si="21"/>
        <v>6W</v>
      </c>
      <c r="T588" t="str">
        <f>customer!J588</f>
        <v>6W</v>
      </c>
    </row>
    <row r="589" spans="1:20" x14ac:dyDescent="0.25">
      <c r="A589" s="2" t="s">
        <v>23</v>
      </c>
      <c r="B589" s="5">
        <v>588</v>
      </c>
      <c r="C589" t="str">
        <f>VLOOKUP(F589,partner!A588:Q1315,2,0)</f>
        <v>RNV</v>
      </c>
      <c r="E589" s="4" t="str">
        <f>customer!I589</f>
        <v>Blowout</v>
      </c>
      <c r="F589" s="4">
        <f>customer!F589</f>
        <v>4906138</v>
      </c>
      <c r="G589" s="4" t="str">
        <f t="shared" si="20"/>
        <v>ROUND</v>
      </c>
      <c r="H589" s="4" t="str">
        <f>customer!K589</f>
        <v>ROUND</v>
      </c>
      <c r="I589" s="10" t="str">
        <f>VLOOKUP(F589,partner!A588:Q1315,11,0)</f>
        <v>ROUND</v>
      </c>
      <c r="J589" s="6">
        <f>customer!C589</f>
        <v>45503</v>
      </c>
      <c r="K589" s="6">
        <f>customer!D589</f>
        <v>45503</v>
      </c>
      <c r="L589" s="6">
        <f>customer!E589</f>
        <v>45503</v>
      </c>
      <c r="M589" s="8"/>
      <c r="N589" s="4" t="str">
        <f>customer!G589</f>
        <v>SKD308</v>
      </c>
      <c r="O589" s="7" t="str">
        <f>customer!L589</f>
        <v>21-30</v>
      </c>
      <c r="P589">
        <v>1</v>
      </c>
      <c r="Q589" t="s">
        <v>1564</v>
      </c>
      <c r="S589" s="4" t="str">
        <f t="shared" si="21"/>
        <v>6W</v>
      </c>
      <c r="T589" t="str">
        <f>customer!J589</f>
        <v>6W</v>
      </c>
    </row>
    <row r="590" spans="1:20" x14ac:dyDescent="0.25">
      <c r="A590" s="2" t="s">
        <v>23</v>
      </c>
      <c r="B590" s="5">
        <v>589</v>
      </c>
      <c r="C590" t="str">
        <f>VLOOKUP(F590,partner!A589:Q1316,2,0)</f>
        <v>BTS</v>
      </c>
      <c r="E590" s="4" t="str">
        <f>customer!I590</f>
        <v>Blowout</v>
      </c>
      <c r="F590" s="4">
        <f>customer!F590</f>
        <v>4906139</v>
      </c>
      <c r="G590" s="4" t="str">
        <f t="shared" si="20"/>
        <v>1-Way</v>
      </c>
      <c r="H590" s="4" t="str">
        <f>customer!K590</f>
        <v>1-Way</v>
      </c>
      <c r="I590" s="10" t="str">
        <f>VLOOKUP(F590,partner!A589:Q1316,11,0)</f>
        <v>1-Way</v>
      </c>
      <c r="J590" s="6">
        <f>customer!C590</f>
        <v>45503</v>
      </c>
      <c r="K590" s="6">
        <f>customer!D590</f>
        <v>45503</v>
      </c>
      <c r="L590" s="6">
        <f>customer!E590</f>
        <v>45503</v>
      </c>
      <c r="M590" s="8"/>
      <c r="N590" s="4" t="str">
        <f>customer!G590</f>
        <v>SKD308</v>
      </c>
      <c r="O590" s="7" t="str">
        <f>customer!L590</f>
        <v>21-30</v>
      </c>
      <c r="P590">
        <v>1</v>
      </c>
      <c r="Q590" t="s">
        <v>1564</v>
      </c>
      <c r="S590" s="4" t="str">
        <f t="shared" si="21"/>
        <v>6W</v>
      </c>
      <c r="T590" t="str">
        <f>customer!J590</f>
        <v>6W</v>
      </c>
    </row>
    <row r="591" spans="1:20" x14ac:dyDescent="0.25">
      <c r="A591" s="2" t="s">
        <v>23</v>
      </c>
      <c r="B591" s="5">
        <v>590</v>
      </c>
      <c r="C591" t="str">
        <f>VLOOKUP(F591,partner!A590:Q1317,2,0)</f>
        <v>RNV</v>
      </c>
      <c r="E591" s="4" t="str">
        <f>customer!I591</f>
        <v>Normal</v>
      </c>
      <c r="F591" s="4">
        <f>customer!F591</f>
        <v>4876880</v>
      </c>
      <c r="G591" s="4" t="str">
        <f t="shared" si="20"/>
        <v>1-Way</v>
      </c>
      <c r="H591" s="4" t="str">
        <f>customer!K591</f>
        <v>1-Way</v>
      </c>
      <c r="I591" s="10" t="str">
        <f>VLOOKUP(F591,partner!A590:Q1317,11,0)</f>
        <v>1-Way</v>
      </c>
      <c r="J591" s="6">
        <f>customer!C591</f>
        <v>45503</v>
      </c>
      <c r="K591" s="6">
        <f>customer!D591</f>
        <v>45503</v>
      </c>
      <c r="L591" s="6">
        <f>customer!E591</f>
        <v>45503</v>
      </c>
      <c r="M591" s="8"/>
      <c r="N591" s="4" t="str">
        <f>customer!G591</f>
        <v>SKD320</v>
      </c>
      <c r="O591" s="7" t="str">
        <f>customer!L591</f>
        <v>0-5</v>
      </c>
      <c r="P591">
        <v>1</v>
      </c>
      <c r="Q591" t="s">
        <v>1564</v>
      </c>
      <c r="S591" s="4" t="str">
        <f t="shared" si="21"/>
        <v>6W</v>
      </c>
      <c r="T591" t="str">
        <f>customer!J591</f>
        <v>6W</v>
      </c>
    </row>
    <row r="592" spans="1:20" x14ac:dyDescent="0.25">
      <c r="A592" s="2" t="s">
        <v>23</v>
      </c>
      <c r="B592" s="5">
        <v>591</v>
      </c>
      <c r="C592" t="str">
        <f>VLOOKUP(F592,partner!A591:Q1318,2,0)</f>
        <v>RNV</v>
      </c>
      <c r="E592" s="4" t="str">
        <f>customer!I592</f>
        <v>Blowout</v>
      </c>
      <c r="F592" s="4">
        <f>customer!F592</f>
        <v>4906140</v>
      </c>
      <c r="G592" s="4" t="str">
        <f t="shared" si="20"/>
        <v>1-Way</v>
      </c>
      <c r="H592" s="4" t="str">
        <f>customer!K592</f>
        <v>1-Way</v>
      </c>
      <c r="I592" s="10" t="str">
        <f>VLOOKUP(F592,partner!A591:Q1318,11,0)</f>
        <v>1-Way</v>
      </c>
      <c r="J592" s="6">
        <f>customer!C592</f>
        <v>45503</v>
      </c>
      <c r="K592" s="6">
        <f>customer!D592</f>
        <v>45503</v>
      </c>
      <c r="L592" s="6">
        <f>customer!E592</f>
        <v>45503</v>
      </c>
      <c r="M592" s="8"/>
      <c r="N592" s="4" t="str">
        <f>customer!G592</f>
        <v>SKD320</v>
      </c>
      <c r="O592" s="7" t="str">
        <f>customer!L592</f>
        <v>0-5</v>
      </c>
      <c r="P592">
        <v>1</v>
      </c>
      <c r="Q592" t="s">
        <v>1564</v>
      </c>
      <c r="S592" s="4" t="str">
        <f t="shared" si="21"/>
        <v>6W</v>
      </c>
      <c r="T592" t="str">
        <f>customer!J592</f>
        <v>6W</v>
      </c>
    </row>
    <row r="593" spans="1:20" x14ac:dyDescent="0.25">
      <c r="A593" s="2" t="s">
        <v>23</v>
      </c>
      <c r="B593" s="5">
        <v>592</v>
      </c>
      <c r="C593" t="str">
        <f>VLOOKUP(F593,partner!A592:Q1319,2,0)</f>
        <v>BTS</v>
      </c>
      <c r="E593" s="4" t="str">
        <f>customer!I593</f>
        <v>Normal</v>
      </c>
      <c r="F593" s="4">
        <f>customer!F593</f>
        <v>4876878</v>
      </c>
      <c r="G593" s="4" t="str">
        <f t="shared" si="20"/>
        <v>1-Way</v>
      </c>
      <c r="H593" s="4" t="str">
        <f>customer!K593</f>
        <v>1-Way</v>
      </c>
      <c r="I593" s="10" t="str">
        <f>VLOOKUP(F593,partner!A592:Q1319,11,0)</f>
        <v>1-Way</v>
      </c>
      <c r="J593" s="6">
        <f>customer!C593</f>
        <v>45503</v>
      </c>
      <c r="K593" s="6">
        <f>customer!D593</f>
        <v>45503</v>
      </c>
      <c r="L593" s="6">
        <f>customer!E593</f>
        <v>45503</v>
      </c>
      <c r="M593" s="8"/>
      <c r="N593" s="4" t="str">
        <f>customer!G593</f>
        <v>SKD302</v>
      </c>
      <c r="O593" s="7" t="str">
        <f>customer!L593</f>
        <v>21-30</v>
      </c>
      <c r="P593">
        <v>1</v>
      </c>
      <c r="Q593" t="s">
        <v>1564</v>
      </c>
      <c r="S593" s="4" t="str">
        <f t="shared" si="21"/>
        <v>6W</v>
      </c>
      <c r="T593" t="str">
        <f>customer!J593</f>
        <v>6W</v>
      </c>
    </row>
    <row r="594" spans="1:20" x14ac:dyDescent="0.25">
      <c r="A594" s="2" t="s">
        <v>23</v>
      </c>
      <c r="B594" s="5">
        <v>593</v>
      </c>
      <c r="C594" t="str">
        <f>VLOOKUP(F594,partner!A593:Q1320,2,0)</f>
        <v>BTS</v>
      </c>
      <c r="E594" s="4" t="str">
        <f>customer!I594</f>
        <v>Normal</v>
      </c>
      <c r="F594" s="4">
        <f>customer!F594</f>
        <v>4876881</v>
      </c>
      <c r="G594" s="4" t="str">
        <f t="shared" si="20"/>
        <v>1-Way</v>
      </c>
      <c r="H594" s="4" t="str">
        <f>customer!K594</f>
        <v>1-Way</v>
      </c>
      <c r="I594" s="10" t="str">
        <f>VLOOKUP(F594,partner!A593:Q1320,11,0)</f>
        <v>1-Way</v>
      </c>
      <c r="J594" s="6">
        <f>customer!C594</f>
        <v>45503</v>
      </c>
      <c r="K594" s="6">
        <f>customer!D594</f>
        <v>45503</v>
      </c>
      <c r="L594" s="6">
        <f>customer!E594</f>
        <v>45503</v>
      </c>
      <c r="M594" s="8"/>
      <c r="N594" s="4" t="str">
        <f>customer!G594</f>
        <v>SKD325</v>
      </c>
      <c r="O594" s="7" t="str">
        <f>customer!L594</f>
        <v>0-5</v>
      </c>
      <c r="P594">
        <v>1</v>
      </c>
      <c r="Q594" t="s">
        <v>1564</v>
      </c>
      <c r="S594" s="4" t="str">
        <f t="shared" si="21"/>
        <v>6W</v>
      </c>
      <c r="T594" t="str">
        <f>customer!J594</f>
        <v>6W</v>
      </c>
    </row>
    <row r="595" spans="1:20" x14ac:dyDescent="0.25">
      <c r="A595" s="2" t="s">
        <v>23</v>
      </c>
      <c r="B595" s="5">
        <v>594</v>
      </c>
      <c r="C595" t="str">
        <f>VLOOKUP(F595,partner!A594:Q1321,2,0)</f>
        <v>RNV</v>
      </c>
      <c r="E595" s="4" t="str">
        <f>customer!I595</f>
        <v>Normal</v>
      </c>
      <c r="F595" s="4">
        <f>customer!F595</f>
        <v>4876927</v>
      </c>
      <c r="G595" s="4" t="str">
        <f t="shared" si="20"/>
        <v>ROUND</v>
      </c>
      <c r="H595" s="4" t="str">
        <f>customer!K595</f>
        <v>ROUND</v>
      </c>
      <c r="I595" s="10" t="str">
        <f>VLOOKUP(F595,partner!A594:Q1321,11,0)</f>
        <v>ROUND</v>
      </c>
      <c r="J595" s="6">
        <f>customer!C595</f>
        <v>45503</v>
      </c>
      <c r="K595" s="6">
        <f>customer!D595</f>
        <v>45503</v>
      </c>
      <c r="L595" s="6">
        <f>customer!E595</f>
        <v>45503</v>
      </c>
      <c r="M595" s="8"/>
      <c r="N595" s="4" t="str">
        <f>customer!G595</f>
        <v>SKD321</v>
      </c>
      <c r="O595" s="7" t="str">
        <f>customer!L595</f>
        <v>0-5</v>
      </c>
      <c r="P595">
        <v>1</v>
      </c>
      <c r="Q595" t="s">
        <v>1564</v>
      </c>
      <c r="S595" s="4" t="str">
        <f t="shared" si="21"/>
        <v>6W</v>
      </c>
      <c r="T595" t="str">
        <f>customer!J595</f>
        <v>6W</v>
      </c>
    </row>
    <row r="596" spans="1:20" x14ac:dyDescent="0.25">
      <c r="A596" s="2" t="s">
        <v>23</v>
      </c>
      <c r="B596" s="5">
        <v>595</v>
      </c>
      <c r="C596" t="str">
        <f>VLOOKUP(F596,partner!A595:Q1322,2,0)</f>
        <v>RNV</v>
      </c>
      <c r="E596" s="4" t="str">
        <f>customer!I596</f>
        <v>Blowout</v>
      </c>
      <c r="F596" s="4">
        <f>customer!F596</f>
        <v>4906142</v>
      </c>
      <c r="G596" s="4" t="str">
        <f t="shared" si="20"/>
        <v>1-Way</v>
      </c>
      <c r="H596" s="4" t="str">
        <f>customer!K596</f>
        <v>1-Way</v>
      </c>
      <c r="I596" s="10" t="str">
        <f>VLOOKUP(F596,partner!A595:Q1322,11,0)</f>
        <v>1-Way</v>
      </c>
      <c r="J596" s="6">
        <f>customer!C596</f>
        <v>45503</v>
      </c>
      <c r="K596" s="6">
        <f>customer!D596</f>
        <v>45503</v>
      </c>
      <c r="L596" s="6">
        <f>customer!E596</f>
        <v>45503</v>
      </c>
      <c r="M596" s="8"/>
      <c r="N596" s="4" t="str">
        <f>customer!G596</f>
        <v>SKD321</v>
      </c>
      <c r="O596" s="7" t="str">
        <f>customer!L596</f>
        <v>0-5</v>
      </c>
      <c r="P596">
        <v>1</v>
      </c>
      <c r="Q596" t="s">
        <v>1564</v>
      </c>
      <c r="S596" s="4" t="str">
        <f t="shared" si="21"/>
        <v>6W</v>
      </c>
      <c r="T596" t="str">
        <f>customer!J596</f>
        <v>6W</v>
      </c>
    </row>
    <row r="597" spans="1:20" x14ac:dyDescent="0.25">
      <c r="A597" s="2" t="s">
        <v>23</v>
      </c>
      <c r="B597" s="5">
        <v>596</v>
      </c>
      <c r="C597" t="str">
        <f>VLOOKUP(F597,partner!A596:Q1323,2,0)</f>
        <v>BTS</v>
      </c>
      <c r="E597" s="4" t="str">
        <f>customer!I597</f>
        <v>Blowout</v>
      </c>
      <c r="F597" s="4">
        <f>customer!F597</f>
        <v>4906143</v>
      </c>
      <c r="G597" s="4" t="str">
        <f t="shared" si="20"/>
        <v>1-Way</v>
      </c>
      <c r="H597" s="4" t="str">
        <f>customer!K597</f>
        <v>1-Way</v>
      </c>
      <c r="I597" s="10" t="str">
        <f>VLOOKUP(F597,partner!A596:Q1323,11,0)</f>
        <v>1-Way</v>
      </c>
      <c r="J597" s="6">
        <f>customer!C597</f>
        <v>45503</v>
      </c>
      <c r="K597" s="6">
        <f>customer!D597</f>
        <v>45503</v>
      </c>
      <c r="L597" s="6">
        <f>customer!E597</f>
        <v>45503</v>
      </c>
      <c r="M597" s="8"/>
      <c r="N597" s="4" t="str">
        <f>customer!G597</f>
        <v>SKD321</v>
      </c>
      <c r="O597" s="7" t="str">
        <f>customer!L597</f>
        <v>0-5</v>
      </c>
      <c r="P597">
        <v>1</v>
      </c>
      <c r="Q597" t="s">
        <v>1564</v>
      </c>
      <c r="S597" s="4" t="str">
        <f t="shared" si="21"/>
        <v>6W</v>
      </c>
      <c r="T597" t="str">
        <f>customer!J597</f>
        <v>6W</v>
      </c>
    </row>
    <row r="598" spans="1:20" x14ac:dyDescent="0.25">
      <c r="A598" s="2" t="s">
        <v>23</v>
      </c>
      <c r="B598" s="5">
        <v>597</v>
      </c>
      <c r="C598" t="str">
        <f>VLOOKUP(F598,partner!A597:Q1324,2,0)</f>
        <v>WSR</v>
      </c>
      <c r="E598" s="4" t="str">
        <f>customer!I598</f>
        <v>Normal</v>
      </c>
      <c r="F598" s="4">
        <f>customer!F598</f>
        <v>4876940</v>
      </c>
      <c r="G598" s="4" t="str">
        <f t="shared" si="20"/>
        <v>ROUND</v>
      </c>
      <c r="H598" s="4" t="str">
        <f>customer!K598</f>
        <v>ROUND</v>
      </c>
      <c r="I598" s="10" t="str">
        <f>VLOOKUP(F598,partner!A597:Q1324,11,0)</f>
        <v>ROUND</v>
      </c>
      <c r="J598" s="6">
        <f>customer!C598</f>
        <v>45503</v>
      </c>
      <c r="K598" s="6">
        <f>customer!D598</f>
        <v>45503</v>
      </c>
      <c r="L598" s="6">
        <f>customer!E598</f>
        <v>45503</v>
      </c>
      <c r="M598" s="8"/>
      <c r="N598" s="4" t="str">
        <f>customer!G598</f>
        <v>SKD328</v>
      </c>
      <c r="O598" s="7" t="str">
        <f>customer!L598</f>
        <v>6-10</v>
      </c>
      <c r="P598">
        <v>1</v>
      </c>
      <c r="Q598" t="s">
        <v>1564</v>
      </c>
      <c r="S598" s="4" t="str">
        <f t="shared" si="21"/>
        <v>6W</v>
      </c>
      <c r="T598" t="str">
        <f>customer!J598</f>
        <v>6W</v>
      </c>
    </row>
    <row r="599" spans="1:20" x14ac:dyDescent="0.25">
      <c r="A599" s="2" t="s">
        <v>23</v>
      </c>
      <c r="B599" s="5">
        <v>598</v>
      </c>
      <c r="C599" t="str">
        <f>VLOOKUP(F599,partner!A598:Q1325,2,0)</f>
        <v>WSR</v>
      </c>
      <c r="E599" s="4" t="str">
        <f>customer!I599</f>
        <v>Blowout</v>
      </c>
      <c r="F599" s="4">
        <f>customer!F599</f>
        <v>4906148</v>
      </c>
      <c r="G599" s="4" t="str">
        <f t="shared" si="20"/>
        <v>ROUND</v>
      </c>
      <c r="H599" s="4" t="str">
        <f>customer!K599</f>
        <v>ROUND</v>
      </c>
      <c r="I599" s="10" t="str">
        <f>VLOOKUP(F599,partner!A598:Q1325,11,0)</f>
        <v>ROUND</v>
      </c>
      <c r="J599" s="6">
        <f>customer!C599</f>
        <v>45503</v>
      </c>
      <c r="K599" s="6">
        <f>customer!D599</f>
        <v>45503</v>
      </c>
      <c r="L599" s="6">
        <f>customer!E599</f>
        <v>45503</v>
      </c>
      <c r="M599" s="8"/>
      <c r="N599" s="4" t="str">
        <f>customer!G599</f>
        <v>SKD328</v>
      </c>
      <c r="O599" s="7" t="str">
        <f>customer!L599</f>
        <v>6-10</v>
      </c>
      <c r="P599">
        <v>1</v>
      </c>
      <c r="Q599" t="s">
        <v>1564</v>
      </c>
      <c r="S599" s="4" t="str">
        <f t="shared" si="21"/>
        <v>6W</v>
      </c>
      <c r="T599" t="str">
        <f>customer!J599</f>
        <v>6W</v>
      </c>
    </row>
    <row r="600" spans="1:20" x14ac:dyDescent="0.25">
      <c r="A600" s="2" t="s">
        <v>23</v>
      </c>
      <c r="B600" s="5">
        <v>599</v>
      </c>
      <c r="C600" t="str">
        <f>VLOOKUP(F600,partner!A599:Q1326,2,0)</f>
        <v>BTS</v>
      </c>
      <c r="E600" s="4" t="str">
        <f>customer!I600</f>
        <v>Blowout</v>
      </c>
      <c r="F600" s="4">
        <f>customer!F600</f>
        <v>4906149</v>
      </c>
      <c r="G600" s="4" t="str">
        <f t="shared" si="20"/>
        <v>ROUND</v>
      </c>
      <c r="H600" s="4" t="str">
        <f>customer!K600</f>
        <v>ROUND</v>
      </c>
      <c r="I600" s="10" t="str">
        <f>VLOOKUP(F600,partner!A599:Q1326,11,0)</f>
        <v>ROUND</v>
      </c>
      <c r="J600" s="6">
        <f>customer!C600</f>
        <v>45503</v>
      </c>
      <c r="K600" s="6">
        <f>customer!D600</f>
        <v>45503</v>
      </c>
      <c r="L600" s="6">
        <f>customer!E600</f>
        <v>45503</v>
      </c>
      <c r="M600" s="8"/>
      <c r="N600" s="4" t="str">
        <f>customer!G600</f>
        <v>SKD328</v>
      </c>
      <c r="O600" s="7" t="str">
        <f>customer!L600</f>
        <v>6-10</v>
      </c>
      <c r="P600">
        <v>1</v>
      </c>
      <c r="Q600" t="s">
        <v>1564</v>
      </c>
      <c r="S600" s="4" t="str">
        <f t="shared" si="21"/>
        <v>6W</v>
      </c>
      <c r="T600" t="str">
        <f>customer!J600</f>
        <v>6W</v>
      </c>
    </row>
    <row r="601" spans="1:20" x14ac:dyDescent="0.25">
      <c r="A601" s="2" t="s">
        <v>23</v>
      </c>
      <c r="B601" s="5">
        <v>600</v>
      </c>
      <c r="C601" t="str">
        <f>VLOOKUP(F601,partner!A600:Q1327,2,0)</f>
        <v>WSR</v>
      </c>
      <c r="E601" s="4" t="str">
        <f>customer!I601</f>
        <v>Normal</v>
      </c>
      <c r="F601" s="4">
        <f>customer!F601</f>
        <v>4876893</v>
      </c>
      <c r="G601" s="4" t="str">
        <f t="shared" si="20"/>
        <v>ROUND</v>
      </c>
      <c r="H601" s="4" t="str">
        <f>customer!K601</f>
        <v>ROUND</v>
      </c>
      <c r="I601" s="10" t="str">
        <f>VLOOKUP(F601,partner!A600:Q1327,11,0)</f>
        <v>ROUND</v>
      </c>
      <c r="J601" s="6">
        <f>customer!C601</f>
        <v>45503</v>
      </c>
      <c r="K601" s="6">
        <f>customer!D601</f>
        <v>45503</v>
      </c>
      <c r="L601" s="6">
        <f>customer!E601</f>
        <v>45503</v>
      </c>
      <c r="M601" s="8"/>
      <c r="N601" s="4" t="str">
        <f>customer!G601</f>
        <v>SKD334</v>
      </c>
      <c r="O601" s="7" t="str">
        <f>customer!L601</f>
        <v>6-10</v>
      </c>
      <c r="P601">
        <v>1</v>
      </c>
      <c r="Q601" t="s">
        <v>1564</v>
      </c>
      <c r="S601" s="4" t="str">
        <f t="shared" si="21"/>
        <v>6W</v>
      </c>
      <c r="T601" t="str">
        <f>customer!J601</f>
        <v>6W</v>
      </c>
    </row>
    <row r="602" spans="1:20" x14ac:dyDescent="0.25">
      <c r="A602" s="2" t="s">
        <v>23</v>
      </c>
      <c r="B602" s="5">
        <v>601</v>
      </c>
      <c r="C602" t="str">
        <f>VLOOKUP(F602,partner!A601:Q1328,2,0)</f>
        <v>WSR</v>
      </c>
      <c r="E602" s="4" t="str">
        <f>customer!I602</f>
        <v>Blowout</v>
      </c>
      <c r="F602" s="4">
        <f>customer!F602</f>
        <v>4906150</v>
      </c>
      <c r="G602" s="4" t="str">
        <f t="shared" si="20"/>
        <v>ROUND</v>
      </c>
      <c r="H602" s="4" t="str">
        <f>customer!K602</f>
        <v>ROUND</v>
      </c>
      <c r="I602" s="10" t="str">
        <f>VLOOKUP(F602,partner!A601:Q1328,11,0)</f>
        <v>ROUND</v>
      </c>
      <c r="J602" s="6">
        <f>customer!C602</f>
        <v>45503</v>
      </c>
      <c r="K602" s="6">
        <f>customer!D602</f>
        <v>45503</v>
      </c>
      <c r="L602" s="6">
        <f>customer!E602</f>
        <v>45503</v>
      </c>
      <c r="M602" s="8"/>
      <c r="N602" s="4" t="str">
        <f>customer!G602</f>
        <v>SKD334</v>
      </c>
      <c r="O602" s="7" t="str">
        <f>customer!L602</f>
        <v>6-10</v>
      </c>
      <c r="P602">
        <v>1</v>
      </c>
      <c r="Q602" t="s">
        <v>1564</v>
      </c>
      <c r="S602" s="4" t="str">
        <f t="shared" si="21"/>
        <v>6W</v>
      </c>
      <c r="T602" t="str">
        <f>customer!J602</f>
        <v>6W</v>
      </c>
    </row>
    <row r="603" spans="1:20" x14ac:dyDescent="0.25">
      <c r="A603" s="2" t="s">
        <v>23</v>
      </c>
      <c r="B603" s="5">
        <v>602</v>
      </c>
      <c r="C603" t="str">
        <f>VLOOKUP(F603,partner!A602:Q1329,2,0)</f>
        <v>WSR</v>
      </c>
      <c r="E603" s="4" t="str">
        <f>customer!I603</f>
        <v>Blowout</v>
      </c>
      <c r="F603" s="4">
        <f>customer!F603</f>
        <v>4906261</v>
      </c>
      <c r="G603" s="4" t="str">
        <f t="shared" si="20"/>
        <v>ROUND</v>
      </c>
      <c r="H603" s="4" t="str">
        <f>customer!K603</f>
        <v>ROUND</v>
      </c>
      <c r="I603" s="10" t="str">
        <f>VLOOKUP(F603,partner!A602:Q1329,11,0)</f>
        <v>ROUND</v>
      </c>
      <c r="J603" s="6">
        <f>customer!C603</f>
        <v>45503</v>
      </c>
      <c r="K603" s="6">
        <f>customer!D603</f>
        <v>45503</v>
      </c>
      <c r="L603" s="6">
        <f>customer!E603</f>
        <v>45503</v>
      </c>
      <c r="M603" s="8"/>
      <c r="N603" s="4" t="str">
        <f>customer!G603</f>
        <v>SKD334</v>
      </c>
      <c r="O603" s="7" t="str">
        <f>customer!L603</f>
        <v>6-10</v>
      </c>
      <c r="P603">
        <v>1</v>
      </c>
      <c r="Q603" t="s">
        <v>1564</v>
      </c>
      <c r="S603" s="4" t="str">
        <f t="shared" si="21"/>
        <v>6W</v>
      </c>
      <c r="T603" t="str">
        <f>customer!J603</f>
        <v>6W</v>
      </c>
    </row>
    <row r="604" spans="1:20" x14ac:dyDescent="0.25">
      <c r="A604" s="2" t="s">
        <v>23</v>
      </c>
      <c r="B604" s="5">
        <v>603</v>
      </c>
      <c r="C604" t="str">
        <f>VLOOKUP(F604,partner!A603:Q1330,2,0)</f>
        <v>BTS</v>
      </c>
      <c r="E604" s="4" t="str">
        <f>customer!I604</f>
        <v>Normal</v>
      </c>
      <c r="F604" s="4">
        <f>customer!F604</f>
        <v>4876901</v>
      </c>
      <c r="G604" s="4" t="str">
        <f t="shared" si="20"/>
        <v>ROUND</v>
      </c>
      <c r="H604" s="4" t="str">
        <f>customer!K604</f>
        <v>ROUND</v>
      </c>
      <c r="I604" s="10" t="str">
        <f>VLOOKUP(F604,partner!A603:Q1330,11,0)</f>
        <v>ROUND</v>
      </c>
      <c r="J604" s="6">
        <f>customer!C604</f>
        <v>45503</v>
      </c>
      <c r="K604" s="6">
        <f>customer!D604</f>
        <v>45503</v>
      </c>
      <c r="L604" s="6">
        <f>customer!E604</f>
        <v>45503</v>
      </c>
      <c r="M604" s="8"/>
      <c r="N604" s="4" t="str">
        <f>customer!G604</f>
        <v>SKD307</v>
      </c>
      <c r="O604" s="7" t="str">
        <f>customer!L604</f>
        <v>0-5</v>
      </c>
      <c r="P604">
        <v>1</v>
      </c>
      <c r="Q604" t="s">
        <v>1564</v>
      </c>
      <c r="S604" s="4" t="str">
        <f t="shared" si="21"/>
        <v>6W</v>
      </c>
      <c r="T604" t="str">
        <f>customer!J604</f>
        <v>6W</v>
      </c>
    </row>
    <row r="605" spans="1:20" x14ac:dyDescent="0.25">
      <c r="A605" s="2" t="s">
        <v>23</v>
      </c>
      <c r="B605" s="5">
        <v>604</v>
      </c>
      <c r="C605" t="str">
        <f>VLOOKUP(F605,partner!A604:Q1331,2,0)</f>
        <v>BTS</v>
      </c>
      <c r="E605" s="4" t="str">
        <f>customer!I605</f>
        <v>Normal</v>
      </c>
      <c r="F605" s="4">
        <f>customer!F605</f>
        <v>4876903</v>
      </c>
      <c r="G605" s="4" t="str">
        <f t="shared" si="20"/>
        <v>ROUND</v>
      </c>
      <c r="H605" s="4" t="str">
        <f>customer!K605</f>
        <v>ROUND</v>
      </c>
      <c r="I605" s="10" t="str">
        <f>VLOOKUP(F605,partner!A604:Q1331,11,0)</f>
        <v>ROUND</v>
      </c>
      <c r="J605" s="6">
        <f>customer!C605</f>
        <v>45503</v>
      </c>
      <c r="K605" s="6">
        <f>customer!D605</f>
        <v>45503</v>
      </c>
      <c r="L605" s="6">
        <f>customer!E605</f>
        <v>45503</v>
      </c>
      <c r="M605" s="8"/>
      <c r="N605" s="4" t="str">
        <f>customer!G605</f>
        <v>SKD316</v>
      </c>
      <c r="O605" s="7" t="str">
        <f>customer!L605</f>
        <v>11-20</v>
      </c>
      <c r="P605">
        <v>1</v>
      </c>
      <c r="Q605" t="s">
        <v>1564</v>
      </c>
      <c r="S605" s="4" t="str">
        <f t="shared" si="21"/>
        <v>6W</v>
      </c>
      <c r="T605" t="str">
        <f>customer!J605</f>
        <v>6W</v>
      </c>
    </row>
    <row r="606" spans="1:20" x14ac:dyDescent="0.25">
      <c r="A606" s="2" t="s">
        <v>23</v>
      </c>
      <c r="B606" s="5">
        <v>605</v>
      </c>
      <c r="C606" t="str">
        <f>VLOOKUP(F606,partner!A605:Q1332,2,0)</f>
        <v>BTS</v>
      </c>
      <c r="E606" s="4" t="str">
        <f>customer!I606</f>
        <v>Normal</v>
      </c>
      <c r="F606" s="4">
        <f>customer!F606</f>
        <v>4876905</v>
      </c>
      <c r="G606" s="4" t="str">
        <f t="shared" si="20"/>
        <v>1-Way</v>
      </c>
      <c r="H606" s="4" t="str">
        <f>customer!K606</f>
        <v>1-Way</v>
      </c>
      <c r="I606" s="10" t="str">
        <f>VLOOKUP(F606,partner!A605:Q1332,11,0)</f>
        <v>1-Way</v>
      </c>
      <c r="J606" s="6">
        <f>customer!C606</f>
        <v>45503</v>
      </c>
      <c r="K606" s="6">
        <f>customer!D606</f>
        <v>45503</v>
      </c>
      <c r="L606" s="6">
        <f>customer!E606</f>
        <v>45503</v>
      </c>
      <c r="M606" s="8"/>
      <c r="N606" s="4" t="str">
        <f>customer!G606</f>
        <v>SKD327</v>
      </c>
      <c r="O606" s="7" t="str">
        <f>customer!L606</f>
        <v>11-20</v>
      </c>
      <c r="P606">
        <v>1</v>
      </c>
      <c r="Q606" t="s">
        <v>1564</v>
      </c>
      <c r="S606" s="4" t="str">
        <f t="shared" si="21"/>
        <v>6W</v>
      </c>
      <c r="T606" t="str">
        <f>customer!J606</f>
        <v>6W</v>
      </c>
    </row>
    <row r="607" spans="1:20" x14ac:dyDescent="0.25">
      <c r="A607" s="2" t="s">
        <v>23</v>
      </c>
      <c r="B607" s="5">
        <v>606</v>
      </c>
      <c r="C607" t="str">
        <f>VLOOKUP(F607,partner!A606:Q1333,2,0)</f>
        <v>RNV</v>
      </c>
      <c r="E607" s="4" t="str">
        <f>customer!I607</f>
        <v>Normal</v>
      </c>
      <c r="F607" s="4">
        <f>customer!F607</f>
        <v>4876937</v>
      </c>
      <c r="G607" s="4" t="str">
        <f t="shared" si="20"/>
        <v>1-Way</v>
      </c>
      <c r="H607" s="4" t="str">
        <f>customer!K607</f>
        <v>1-Way</v>
      </c>
      <c r="I607" s="10" t="str">
        <f>VLOOKUP(F607,partner!A606:Q1333,11,0)</f>
        <v>1-Way</v>
      </c>
      <c r="J607" s="6">
        <f>customer!C607</f>
        <v>45503</v>
      </c>
      <c r="K607" s="6">
        <f>customer!D607</f>
        <v>45503</v>
      </c>
      <c r="L607" s="6">
        <f>customer!E607</f>
        <v>45503</v>
      </c>
      <c r="M607" s="8"/>
      <c r="N607" s="4" t="str">
        <f>customer!G607</f>
        <v>SKD305</v>
      </c>
      <c r="O607" s="7" t="str">
        <f>customer!L607</f>
        <v>11-20</v>
      </c>
      <c r="P607">
        <v>1</v>
      </c>
      <c r="Q607" t="s">
        <v>1564</v>
      </c>
      <c r="S607" s="4" t="str">
        <f t="shared" si="21"/>
        <v>6W</v>
      </c>
      <c r="T607" t="str">
        <f>customer!J607</f>
        <v>6W</v>
      </c>
    </row>
    <row r="608" spans="1:20" x14ac:dyDescent="0.25">
      <c r="A608" s="2" t="s">
        <v>23</v>
      </c>
      <c r="B608" s="5">
        <v>607</v>
      </c>
      <c r="C608" t="str">
        <f>VLOOKUP(F608,partner!A607:Q1334,2,0)</f>
        <v>BTS</v>
      </c>
      <c r="E608" s="4" t="str">
        <f>customer!I608</f>
        <v>Normal</v>
      </c>
      <c r="F608" s="4">
        <f>customer!F608</f>
        <v>4876904</v>
      </c>
      <c r="G608" s="4" t="str">
        <f t="shared" si="20"/>
        <v>1-Way</v>
      </c>
      <c r="H608" s="4" t="str">
        <f>customer!K608</f>
        <v>1-Way</v>
      </c>
      <c r="I608" s="10" t="str">
        <f>VLOOKUP(F608,partner!A607:Q1334,11,0)</f>
        <v>1-Way</v>
      </c>
      <c r="J608" s="6">
        <f>customer!C608</f>
        <v>45503</v>
      </c>
      <c r="K608" s="6">
        <f>customer!D608</f>
        <v>45503</v>
      </c>
      <c r="L608" s="6">
        <f>customer!E608</f>
        <v>45503</v>
      </c>
      <c r="M608" s="8"/>
      <c r="N608" s="4" t="str">
        <f>customer!G608</f>
        <v>SKD324</v>
      </c>
      <c r="O608" s="7" t="str">
        <f>customer!L608</f>
        <v>6-10</v>
      </c>
      <c r="P608">
        <v>1</v>
      </c>
      <c r="Q608" t="s">
        <v>1564</v>
      </c>
      <c r="S608" s="4" t="str">
        <f t="shared" si="21"/>
        <v>6W</v>
      </c>
      <c r="T608" t="str">
        <f>customer!J608</f>
        <v>6W</v>
      </c>
    </row>
    <row r="609" spans="1:20" x14ac:dyDescent="0.25">
      <c r="A609" s="2" t="s">
        <v>23</v>
      </c>
      <c r="B609" s="5">
        <v>608</v>
      </c>
      <c r="C609" t="str">
        <f>VLOOKUP(F609,partner!A608:Q1335,2,0)</f>
        <v>WSR</v>
      </c>
      <c r="E609" s="4" t="str">
        <f>customer!I609</f>
        <v>Normal</v>
      </c>
      <c r="F609" s="4">
        <f>customer!F609</f>
        <v>4876894</v>
      </c>
      <c r="G609" s="4" t="str">
        <f t="shared" si="20"/>
        <v>1-Way</v>
      </c>
      <c r="H609" s="4" t="str">
        <f>customer!K609</f>
        <v>1-Way</v>
      </c>
      <c r="I609" s="10" t="str">
        <f>VLOOKUP(F609,partner!A608:Q1335,11,0)</f>
        <v>1-Way</v>
      </c>
      <c r="J609" s="6">
        <f>customer!C609</f>
        <v>45503</v>
      </c>
      <c r="K609" s="6">
        <f>customer!D609</f>
        <v>45503</v>
      </c>
      <c r="L609" s="6">
        <f>customer!E609</f>
        <v>45503</v>
      </c>
      <c r="M609" s="8"/>
      <c r="N609" s="4" t="str">
        <f>customer!G609</f>
        <v>SKD337</v>
      </c>
      <c r="O609" s="7" t="str">
        <f>customer!L609</f>
        <v>21-30</v>
      </c>
      <c r="P609">
        <v>1</v>
      </c>
      <c r="Q609" t="s">
        <v>1564</v>
      </c>
      <c r="S609" s="4" t="str">
        <f t="shared" si="21"/>
        <v>6W</v>
      </c>
      <c r="T609" t="str">
        <f>customer!J609</f>
        <v>6W</v>
      </c>
    </row>
    <row r="610" spans="1:20" x14ac:dyDescent="0.25">
      <c r="A610" s="2" t="s">
        <v>23</v>
      </c>
      <c r="B610" s="5">
        <v>609</v>
      </c>
      <c r="C610" t="str">
        <f>VLOOKUP(F610,partner!A609:Q1336,2,0)</f>
        <v>WSR</v>
      </c>
      <c r="E610" s="4" t="str">
        <f>customer!I610</f>
        <v>Blowout</v>
      </c>
      <c r="F610" s="4">
        <f>customer!F610</f>
        <v>4906262</v>
      </c>
      <c r="G610" s="4" t="str">
        <f t="shared" si="20"/>
        <v>1-Way</v>
      </c>
      <c r="H610" s="4" t="str">
        <f>customer!K610</f>
        <v>1-Way</v>
      </c>
      <c r="I610" s="10" t="str">
        <f>VLOOKUP(F610,partner!A609:Q1336,11,0)</f>
        <v>1-Way</v>
      </c>
      <c r="J610" s="6">
        <f>customer!C610</f>
        <v>45503</v>
      </c>
      <c r="K610" s="6">
        <f>customer!D610</f>
        <v>45503</v>
      </c>
      <c r="L610" s="6">
        <f>customer!E610</f>
        <v>45503</v>
      </c>
      <c r="M610" s="8"/>
      <c r="N610" s="4" t="str">
        <f>customer!G610</f>
        <v>SKD384</v>
      </c>
      <c r="O610" s="7" t="str">
        <f>customer!L610</f>
        <v>11-20</v>
      </c>
      <c r="P610">
        <v>1</v>
      </c>
      <c r="Q610" t="s">
        <v>1564</v>
      </c>
      <c r="S610" s="4" t="str">
        <f t="shared" si="21"/>
        <v>6W</v>
      </c>
      <c r="T610" t="str">
        <f>customer!J610</f>
        <v>6W</v>
      </c>
    </row>
    <row r="611" spans="1:20" x14ac:dyDescent="0.25">
      <c r="A611" s="2" t="s">
        <v>23</v>
      </c>
      <c r="B611" s="5">
        <v>610</v>
      </c>
      <c r="C611" t="str">
        <f>VLOOKUP(F611,partner!A610:Q1337,2,0)</f>
        <v>WSR</v>
      </c>
      <c r="E611" s="4" t="str">
        <f>customer!I611</f>
        <v>Blowout</v>
      </c>
      <c r="F611" s="4">
        <f>customer!F611</f>
        <v>4906263</v>
      </c>
      <c r="G611" s="4" t="str">
        <f t="shared" si="20"/>
        <v>1-Way</v>
      </c>
      <c r="H611" s="4" t="str">
        <f>customer!K611</f>
        <v>1-Way</v>
      </c>
      <c r="I611" s="10" t="str">
        <f>VLOOKUP(F611,partner!A610:Q1337,11,0)</f>
        <v>1-Way</v>
      </c>
      <c r="J611" s="6">
        <f>customer!C611</f>
        <v>45503</v>
      </c>
      <c r="K611" s="6">
        <f>customer!D611</f>
        <v>45503</v>
      </c>
      <c r="L611" s="6">
        <f>customer!E611</f>
        <v>45503</v>
      </c>
      <c r="M611" s="8"/>
      <c r="N611" s="4" t="str">
        <f>customer!G611</f>
        <v>SKD385</v>
      </c>
      <c r="O611" s="7" t="str">
        <f>customer!L611</f>
        <v>11-20</v>
      </c>
      <c r="P611">
        <v>1</v>
      </c>
      <c r="Q611" t="s">
        <v>1564</v>
      </c>
      <c r="S611" s="4" t="str">
        <f t="shared" si="21"/>
        <v>6W</v>
      </c>
      <c r="T611" t="str">
        <f>customer!J611</f>
        <v>6W</v>
      </c>
    </row>
    <row r="612" spans="1:20" x14ac:dyDescent="0.25">
      <c r="A612" s="2" t="s">
        <v>23</v>
      </c>
      <c r="B612" s="5">
        <v>611</v>
      </c>
      <c r="C612" t="str">
        <f>VLOOKUP(F612,partner!A611:Q1338,2,0)</f>
        <v>RNV</v>
      </c>
      <c r="E612" s="4" t="str">
        <f>customer!I612</f>
        <v>Blowout</v>
      </c>
      <c r="F612" s="4">
        <f>customer!F612</f>
        <v>4906264</v>
      </c>
      <c r="G612" s="4" t="str">
        <f t="shared" si="20"/>
        <v>1-Way</v>
      </c>
      <c r="H612" s="4" t="str">
        <f>customer!K612</f>
        <v>1-Way</v>
      </c>
      <c r="I612" s="10" t="str">
        <f>VLOOKUP(F612,partner!A611:Q1338,11,0)</f>
        <v>1-Way</v>
      </c>
      <c r="J612" s="6">
        <f>customer!C612</f>
        <v>45503</v>
      </c>
      <c r="K612" s="6">
        <f>customer!D612</f>
        <v>45503</v>
      </c>
      <c r="L612" s="6">
        <f>customer!E612</f>
        <v>45503</v>
      </c>
      <c r="M612" s="8"/>
      <c r="N612" s="4" t="str">
        <f>customer!G612</f>
        <v>SKD339</v>
      </c>
      <c r="O612" s="7" t="str">
        <f>customer!L612</f>
        <v>11-20</v>
      </c>
      <c r="P612">
        <v>1</v>
      </c>
      <c r="Q612" t="s">
        <v>1564</v>
      </c>
      <c r="S612" s="4" t="str">
        <f t="shared" si="21"/>
        <v>6W</v>
      </c>
      <c r="T612" t="str">
        <f>customer!J612</f>
        <v>6W</v>
      </c>
    </row>
    <row r="613" spans="1:20" x14ac:dyDescent="0.25">
      <c r="A613" s="2" t="s">
        <v>23</v>
      </c>
      <c r="B613" s="5">
        <v>612</v>
      </c>
      <c r="C613" t="str">
        <f>VLOOKUP(F613,partner!A612:Q1339,2,0)</f>
        <v>BTS</v>
      </c>
      <c r="E613" s="4" t="str">
        <f>customer!I613</f>
        <v>Blowout</v>
      </c>
      <c r="F613" s="4">
        <f>customer!F613</f>
        <v>4906265</v>
      </c>
      <c r="G613" s="4" t="str">
        <f t="shared" si="20"/>
        <v>1-Way</v>
      </c>
      <c r="H613" s="4" t="str">
        <f>customer!K613</f>
        <v>1-Way</v>
      </c>
      <c r="I613" s="10" t="str">
        <f>VLOOKUP(F613,partner!A612:Q1339,11,0)</f>
        <v>1-Way</v>
      </c>
      <c r="J613" s="6">
        <f>customer!C613</f>
        <v>45503</v>
      </c>
      <c r="K613" s="6">
        <f>customer!D613</f>
        <v>45503</v>
      </c>
      <c r="L613" s="6">
        <f>customer!E613</f>
        <v>45503</v>
      </c>
      <c r="M613" s="8"/>
      <c r="N613" s="4" t="str">
        <f>customer!G613</f>
        <v>SKD340</v>
      </c>
      <c r="O613" s="7" t="str">
        <f>customer!L613</f>
        <v>11-20</v>
      </c>
      <c r="P613">
        <v>1</v>
      </c>
      <c r="Q613" t="s">
        <v>1564</v>
      </c>
      <c r="S613" s="4" t="str">
        <f t="shared" si="21"/>
        <v>6W</v>
      </c>
      <c r="T613" t="str">
        <f>customer!J613</f>
        <v>6W</v>
      </c>
    </row>
    <row r="614" spans="1:20" x14ac:dyDescent="0.25">
      <c r="A614" s="2" t="s">
        <v>23</v>
      </c>
      <c r="B614" s="5">
        <v>613</v>
      </c>
      <c r="C614" t="str">
        <f>VLOOKUP(F614,partner!A613:Q1340,2,0)</f>
        <v>BTS</v>
      </c>
      <c r="E614" s="4" t="str">
        <f>customer!I614</f>
        <v>Blowout</v>
      </c>
      <c r="F614" s="4">
        <f>customer!F614</f>
        <v>4906266</v>
      </c>
      <c r="G614" s="4" t="str">
        <f t="shared" si="20"/>
        <v>1-Way</v>
      </c>
      <c r="H614" s="4" t="str">
        <f>customer!K614</f>
        <v>1-Way</v>
      </c>
      <c r="I614" s="10" t="str">
        <f>VLOOKUP(F614,partner!A613:Q1340,11,0)</f>
        <v>1-Way</v>
      </c>
      <c r="J614" s="6">
        <f>customer!C614</f>
        <v>45503</v>
      </c>
      <c r="K614" s="6">
        <f>customer!D614</f>
        <v>45503</v>
      </c>
      <c r="L614" s="6">
        <f>customer!E614</f>
        <v>45503</v>
      </c>
      <c r="M614" s="8"/>
      <c r="N614" s="4" t="str">
        <f>customer!G614</f>
        <v>SKD342</v>
      </c>
      <c r="O614" s="7" t="str">
        <f>customer!L614</f>
        <v>11-20</v>
      </c>
      <c r="P614">
        <v>1</v>
      </c>
      <c r="Q614" t="s">
        <v>1564</v>
      </c>
      <c r="S614" s="4" t="str">
        <f t="shared" si="21"/>
        <v>6W</v>
      </c>
      <c r="T614" t="str">
        <f>customer!J614</f>
        <v>6W</v>
      </c>
    </row>
    <row r="615" spans="1:20" x14ac:dyDescent="0.25">
      <c r="A615" s="2" t="s">
        <v>23</v>
      </c>
      <c r="B615" s="5">
        <v>614</v>
      </c>
      <c r="C615" t="str">
        <f>VLOOKUP(F615,partner!A614:Q1341,2,0)</f>
        <v>BTS</v>
      </c>
      <c r="E615" s="4" t="str">
        <f>customer!I615</f>
        <v>Blowout</v>
      </c>
      <c r="F615" s="4">
        <f>customer!F615</f>
        <v>4906267</v>
      </c>
      <c r="G615" s="4" t="str">
        <f t="shared" si="20"/>
        <v>1-Way</v>
      </c>
      <c r="H615" s="4" t="str">
        <f>customer!K615</f>
        <v>1-Way</v>
      </c>
      <c r="I615" s="10" t="str">
        <f>VLOOKUP(F615,partner!A614:Q1341,11,0)</f>
        <v>1-Way</v>
      </c>
      <c r="J615" s="6">
        <f>customer!C615</f>
        <v>45503</v>
      </c>
      <c r="K615" s="6">
        <f>customer!D615</f>
        <v>45503</v>
      </c>
      <c r="L615" s="6">
        <f>customer!E615</f>
        <v>45503</v>
      </c>
      <c r="M615" s="8"/>
      <c r="N615" s="4" t="str">
        <f>customer!G615</f>
        <v>SKD376</v>
      </c>
      <c r="O615" s="7" t="str">
        <f>customer!L615</f>
        <v>11-20</v>
      </c>
      <c r="P615">
        <v>1</v>
      </c>
      <c r="Q615" t="s">
        <v>1564</v>
      </c>
      <c r="S615" s="4" t="str">
        <f t="shared" si="21"/>
        <v>6W</v>
      </c>
      <c r="T615" t="str">
        <f>customer!J615</f>
        <v>6W</v>
      </c>
    </row>
    <row r="616" spans="1:20" x14ac:dyDescent="0.25">
      <c r="A616" s="2" t="s">
        <v>23</v>
      </c>
      <c r="B616" s="5">
        <v>615</v>
      </c>
      <c r="C616" t="str">
        <f>VLOOKUP(F616,partner!A615:Q1342,2,0)</f>
        <v>BTS</v>
      </c>
      <c r="E616" s="4" t="str">
        <f>customer!I616</f>
        <v>Blowout</v>
      </c>
      <c r="F616" s="4">
        <f>customer!F616</f>
        <v>4906268</v>
      </c>
      <c r="G616" s="4" t="str">
        <f t="shared" si="20"/>
        <v>1-Way</v>
      </c>
      <c r="H616" s="4" t="str">
        <f>customer!K616</f>
        <v>1-Way</v>
      </c>
      <c r="I616" s="10" t="str">
        <f>VLOOKUP(F616,partner!A615:Q1342,11,0)</f>
        <v>1-Way</v>
      </c>
      <c r="J616" s="6">
        <f>customer!C616</f>
        <v>45503</v>
      </c>
      <c r="K616" s="6">
        <f>customer!D616</f>
        <v>45503</v>
      </c>
      <c r="L616" s="6">
        <f>customer!E616</f>
        <v>45503</v>
      </c>
      <c r="M616" s="8"/>
      <c r="N616" s="4" t="str">
        <f>customer!G616</f>
        <v>SKD343</v>
      </c>
      <c r="O616" s="7" t="str">
        <f>customer!L616</f>
        <v>11-20</v>
      </c>
      <c r="P616">
        <v>1</v>
      </c>
      <c r="Q616" t="s">
        <v>1564</v>
      </c>
      <c r="S616" s="4" t="str">
        <f t="shared" si="21"/>
        <v>6W</v>
      </c>
      <c r="T616" t="str">
        <f>customer!J616</f>
        <v>6W</v>
      </c>
    </row>
    <row r="617" spans="1:20" x14ac:dyDescent="0.25">
      <c r="A617" s="2" t="s">
        <v>23</v>
      </c>
      <c r="B617" s="5">
        <v>616</v>
      </c>
      <c r="C617" t="str">
        <f>VLOOKUP(F617,partner!A616:Q1343,2,0)</f>
        <v>DRD</v>
      </c>
      <c r="E617" s="4" t="str">
        <f>customer!I617</f>
        <v>Blowout</v>
      </c>
      <c r="F617" s="4">
        <f>customer!F617</f>
        <v>4906269</v>
      </c>
      <c r="G617" s="4" t="str">
        <f t="shared" si="20"/>
        <v>1-Way</v>
      </c>
      <c r="H617" s="4" t="str">
        <f>customer!K617</f>
        <v>1-Way</v>
      </c>
      <c r="I617" s="10" t="str">
        <f>VLOOKUP(F617,partner!A616:Q1343,11,0)</f>
        <v>1-Way</v>
      </c>
      <c r="J617" s="6">
        <f>customer!C617</f>
        <v>45503</v>
      </c>
      <c r="K617" s="6">
        <f>customer!D617</f>
        <v>45503</v>
      </c>
      <c r="L617" s="6">
        <f>customer!E617</f>
        <v>45503</v>
      </c>
      <c r="M617" s="8"/>
      <c r="N617" s="4" t="str">
        <f>customer!G617</f>
        <v>SKD344</v>
      </c>
      <c r="O617" s="7" t="str">
        <f>customer!L617</f>
        <v>11-20</v>
      </c>
      <c r="P617">
        <v>1</v>
      </c>
      <c r="Q617" t="s">
        <v>1564</v>
      </c>
      <c r="S617" s="4" t="str">
        <f t="shared" si="21"/>
        <v>6W</v>
      </c>
      <c r="T617" t="str">
        <f>customer!J617</f>
        <v>6W</v>
      </c>
    </row>
    <row r="618" spans="1:20" x14ac:dyDescent="0.25">
      <c r="A618" s="2" t="s">
        <v>23</v>
      </c>
      <c r="B618" s="5">
        <v>617</v>
      </c>
      <c r="C618" t="str">
        <f>VLOOKUP(F618,partner!A617:Q1344,2,0)</f>
        <v>BTS</v>
      </c>
      <c r="E618" s="4" t="str">
        <f>customer!I618</f>
        <v>Blowout</v>
      </c>
      <c r="F618" s="4">
        <f>customer!F618</f>
        <v>4906270</v>
      </c>
      <c r="G618" s="4" t="str">
        <f t="shared" si="20"/>
        <v>1-Way</v>
      </c>
      <c r="H618" s="4" t="str">
        <f>customer!K618</f>
        <v>1-Way</v>
      </c>
      <c r="I618" s="10" t="str">
        <f>VLOOKUP(F618,partner!A617:Q1344,11,0)</f>
        <v>1-Way</v>
      </c>
      <c r="J618" s="6">
        <f>customer!C618</f>
        <v>45503</v>
      </c>
      <c r="K618" s="6">
        <f>customer!D618</f>
        <v>45503</v>
      </c>
      <c r="L618" s="6">
        <f>customer!E618</f>
        <v>45503</v>
      </c>
      <c r="M618" s="8"/>
      <c r="N618" s="4" t="str">
        <f>customer!G618</f>
        <v>SKD345</v>
      </c>
      <c r="O618" s="7" t="str">
        <f>customer!L618</f>
        <v>11-20</v>
      </c>
      <c r="P618">
        <v>1</v>
      </c>
      <c r="Q618" t="s">
        <v>1564</v>
      </c>
      <c r="S618" s="4" t="str">
        <f t="shared" si="21"/>
        <v>6W</v>
      </c>
      <c r="T618" t="str">
        <f>customer!J618</f>
        <v>6W</v>
      </c>
    </row>
    <row r="619" spans="1:20" x14ac:dyDescent="0.25">
      <c r="A619" s="2" t="s">
        <v>23</v>
      </c>
      <c r="B619" s="5">
        <v>618</v>
      </c>
      <c r="C619" t="str">
        <f>VLOOKUP(F619,partner!A618:Q1345,2,0)</f>
        <v>RNV</v>
      </c>
      <c r="E619" s="4" t="str">
        <f>customer!I619</f>
        <v>Blowout</v>
      </c>
      <c r="F619" s="4">
        <f>customer!F619</f>
        <v>4906271</v>
      </c>
      <c r="G619" s="4" t="str">
        <f t="shared" si="20"/>
        <v>1-Way</v>
      </c>
      <c r="H619" s="4" t="str">
        <f>customer!K619</f>
        <v>1-Way</v>
      </c>
      <c r="I619" s="10" t="str">
        <f>VLOOKUP(F619,partner!A618:Q1345,11,0)</f>
        <v>1-Way</v>
      </c>
      <c r="J619" s="6">
        <f>customer!C619</f>
        <v>45503</v>
      </c>
      <c r="K619" s="6">
        <f>customer!D619</f>
        <v>45503</v>
      </c>
      <c r="L619" s="6">
        <f>customer!E619</f>
        <v>45503</v>
      </c>
      <c r="M619" s="8"/>
      <c r="N619" s="4" t="str">
        <f>customer!G619</f>
        <v>SKD346</v>
      </c>
      <c r="O619" s="7" t="str">
        <f>customer!L619</f>
        <v>11-20</v>
      </c>
      <c r="P619">
        <v>1</v>
      </c>
      <c r="Q619" t="s">
        <v>1564</v>
      </c>
      <c r="S619" s="4" t="str">
        <f t="shared" si="21"/>
        <v>6W</v>
      </c>
      <c r="T619" t="str">
        <f>customer!J619</f>
        <v>6W</v>
      </c>
    </row>
    <row r="620" spans="1:20" x14ac:dyDescent="0.25">
      <c r="A620" s="2" t="s">
        <v>23</v>
      </c>
      <c r="B620" s="5">
        <v>619</v>
      </c>
      <c r="C620" t="str">
        <f>VLOOKUP(F620,partner!A619:Q1346,2,0)</f>
        <v>BTS</v>
      </c>
      <c r="E620" s="4" t="str">
        <f>customer!I620</f>
        <v>Blowout</v>
      </c>
      <c r="F620" s="4">
        <f>customer!F620</f>
        <v>4906272</v>
      </c>
      <c r="G620" s="4" t="str">
        <f t="shared" si="20"/>
        <v>ROUND</v>
      </c>
      <c r="H620" s="4" t="str">
        <f>customer!K620</f>
        <v>ROUND</v>
      </c>
      <c r="I620" s="10" t="str">
        <f>VLOOKUP(F620,partner!A619:Q1346,11,0)</f>
        <v>ROUND</v>
      </c>
      <c r="J620" s="6">
        <f>customer!C620</f>
        <v>45503</v>
      </c>
      <c r="K620" s="6">
        <f>customer!D620</f>
        <v>45503</v>
      </c>
      <c r="L620" s="6">
        <f>customer!E620</f>
        <v>45503</v>
      </c>
      <c r="M620" s="8"/>
      <c r="N620" s="4" t="str">
        <f>customer!G620</f>
        <v>SKD347</v>
      </c>
      <c r="O620" s="7" t="str">
        <f>customer!L620</f>
        <v>11-20</v>
      </c>
      <c r="P620">
        <v>1</v>
      </c>
      <c r="Q620" t="s">
        <v>1564</v>
      </c>
      <c r="S620" s="4" t="str">
        <f t="shared" si="21"/>
        <v>6W</v>
      </c>
      <c r="T620" t="str">
        <f>customer!J620</f>
        <v>6W</v>
      </c>
    </row>
    <row r="621" spans="1:20" x14ac:dyDescent="0.25">
      <c r="A621" s="2" t="s">
        <v>23</v>
      </c>
      <c r="B621" s="5">
        <v>620</v>
      </c>
      <c r="C621" t="str">
        <f>VLOOKUP(F621,partner!A620:Q1347,2,0)</f>
        <v>DRD</v>
      </c>
      <c r="E621" s="4" t="str">
        <f>customer!I621</f>
        <v>Blowout</v>
      </c>
      <c r="F621" s="4">
        <f>customer!F621</f>
        <v>4906273</v>
      </c>
      <c r="G621" s="4" t="str">
        <f t="shared" si="20"/>
        <v>1-Way</v>
      </c>
      <c r="H621" s="4" t="str">
        <f>customer!K621</f>
        <v>1-Way</v>
      </c>
      <c r="I621" s="10" t="str">
        <f>VLOOKUP(F621,partner!A620:Q1347,11,0)</f>
        <v>1-Way</v>
      </c>
      <c r="J621" s="6">
        <f>customer!C621</f>
        <v>45503</v>
      </c>
      <c r="K621" s="6">
        <f>customer!D621</f>
        <v>45503</v>
      </c>
      <c r="L621" s="6">
        <f>customer!E621</f>
        <v>45503</v>
      </c>
      <c r="M621" s="8"/>
      <c r="N621" s="4" t="str">
        <f>customer!G621</f>
        <v>SKD377</v>
      </c>
      <c r="O621" s="7" t="str">
        <f>customer!L621</f>
        <v>11-20</v>
      </c>
      <c r="P621">
        <v>1</v>
      </c>
      <c r="Q621" t="s">
        <v>1564</v>
      </c>
      <c r="S621" s="4" t="str">
        <f t="shared" si="21"/>
        <v>6W</v>
      </c>
      <c r="T621" t="str">
        <f>customer!J621</f>
        <v>6W</v>
      </c>
    </row>
    <row r="622" spans="1:20" x14ac:dyDescent="0.25">
      <c r="A622" s="2" t="s">
        <v>23</v>
      </c>
      <c r="B622" s="5">
        <v>621</v>
      </c>
      <c r="C622" t="str">
        <f>VLOOKUP(F622,partner!A621:Q1348,2,0)</f>
        <v>WSR</v>
      </c>
      <c r="E622" s="4" t="str">
        <f>customer!I622</f>
        <v>Blowout</v>
      </c>
      <c r="F622" s="4">
        <f>customer!F622</f>
        <v>4906274</v>
      </c>
      <c r="G622" s="4" t="str">
        <f t="shared" si="20"/>
        <v>1-Way</v>
      </c>
      <c r="H622" s="4" t="str">
        <f>customer!K622</f>
        <v>1-Way</v>
      </c>
      <c r="I622" s="10" t="str">
        <f>VLOOKUP(F622,partner!A621:Q1348,11,0)</f>
        <v>1-Way</v>
      </c>
      <c r="J622" s="6">
        <f>customer!C622</f>
        <v>45503</v>
      </c>
      <c r="K622" s="6">
        <f>customer!D622</f>
        <v>45503</v>
      </c>
      <c r="L622" s="6">
        <f>customer!E622</f>
        <v>45503</v>
      </c>
      <c r="M622" s="8"/>
      <c r="N622" s="4" t="str">
        <f>customer!G622</f>
        <v>SKD310</v>
      </c>
      <c r="O622" s="7" t="str">
        <f>customer!L622</f>
        <v>11-20</v>
      </c>
      <c r="P622">
        <v>1</v>
      </c>
      <c r="Q622" t="s">
        <v>1564</v>
      </c>
      <c r="S622" s="4" t="str">
        <f t="shared" si="21"/>
        <v>6W</v>
      </c>
      <c r="T622" t="str">
        <f>customer!J622</f>
        <v>6W</v>
      </c>
    </row>
    <row r="623" spans="1:20" x14ac:dyDescent="0.25">
      <c r="A623" s="2" t="s">
        <v>23</v>
      </c>
      <c r="B623" s="5">
        <v>622</v>
      </c>
      <c r="C623" t="str">
        <f>VLOOKUP(F623,partner!A622:Q1349,2,0)</f>
        <v>WSR</v>
      </c>
      <c r="E623" s="4" t="str">
        <f>customer!I623</f>
        <v>Blowout</v>
      </c>
      <c r="F623" s="4">
        <f>customer!F623</f>
        <v>4906275</v>
      </c>
      <c r="G623" s="4" t="str">
        <f t="shared" si="20"/>
        <v>1-Way</v>
      </c>
      <c r="H623" s="4" t="str">
        <f>customer!K623</f>
        <v>1-Way</v>
      </c>
      <c r="I623" s="10" t="str">
        <f>VLOOKUP(F623,partner!A622:Q1349,11,0)</f>
        <v>1-Way</v>
      </c>
      <c r="J623" s="6">
        <f>customer!C623</f>
        <v>45503</v>
      </c>
      <c r="K623" s="6">
        <f>customer!D623</f>
        <v>45503</v>
      </c>
      <c r="L623" s="6">
        <f>customer!E623</f>
        <v>45503</v>
      </c>
      <c r="M623" s="8"/>
      <c r="N623" s="4" t="str">
        <f>customer!G623</f>
        <v>SKD310</v>
      </c>
      <c r="O623" s="7" t="str">
        <f>customer!L623</f>
        <v>11-20</v>
      </c>
      <c r="P623">
        <v>1</v>
      </c>
      <c r="Q623" t="s">
        <v>1564</v>
      </c>
      <c r="S623" s="4" t="str">
        <f t="shared" si="21"/>
        <v>6W</v>
      </c>
      <c r="T623" t="str">
        <f>customer!J623</f>
        <v>6W</v>
      </c>
    </row>
    <row r="624" spans="1:20" x14ac:dyDescent="0.25">
      <c r="A624" s="2" t="s">
        <v>23</v>
      </c>
      <c r="B624" s="5">
        <v>623</v>
      </c>
      <c r="C624" t="str">
        <f>VLOOKUP(F624,partner!A623:Q1350,2,0)</f>
        <v>WSR</v>
      </c>
      <c r="E624" s="4" t="str">
        <f>customer!I624</f>
        <v>Blowout</v>
      </c>
      <c r="F624" s="4">
        <f>customer!F624</f>
        <v>4906276</v>
      </c>
      <c r="G624" s="4" t="str">
        <f t="shared" si="20"/>
        <v>1-Way</v>
      </c>
      <c r="H624" s="4" t="str">
        <f>customer!K624</f>
        <v>1-Way</v>
      </c>
      <c r="I624" s="10" t="str">
        <f>VLOOKUP(F624,partner!A623:Q1350,11,0)</f>
        <v>1-Way</v>
      </c>
      <c r="J624" s="6">
        <f>customer!C624</f>
        <v>45503</v>
      </c>
      <c r="K624" s="6">
        <f>customer!D624</f>
        <v>45503</v>
      </c>
      <c r="L624" s="6">
        <f>customer!E624</f>
        <v>45503</v>
      </c>
      <c r="M624" s="8"/>
      <c r="N624" s="4" t="str">
        <f>customer!G624</f>
        <v>SKD310</v>
      </c>
      <c r="O624" s="7" t="str">
        <f>customer!L624</f>
        <v>11-20</v>
      </c>
      <c r="P624">
        <v>1</v>
      </c>
      <c r="Q624" t="s">
        <v>1564</v>
      </c>
      <c r="S624" s="4" t="str">
        <f t="shared" si="21"/>
        <v>6W</v>
      </c>
      <c r="T624" t="str">
        <f>customer!J624</f>
        <v>6W</v>
      </c>
    </row>
    <row r="625" spans="1:20" x14ac:dyDescent="0.25">
      <c r="A625" s="2" t="s">
        <v>23</v>
      </c>
      <c r="B625" s="5">
        <v>624</v>
      </c>
      <c r="C625" t="str">
        <f>VLOOKUP(F625,partner!A624:Q1351,2,0)</f>
        <v>WSR</v>
      </c>
      <c r="E625" s="4" t="str">
        <f>customer!I625</f>
        <v>Blowout</v>
      </c>
      <c r="F625" s="4">
        <f>customer!F625</f>
        <v>4906277</v>
      </c>
      <c r="G625" s="4" t="str">
        <f t="shared" si="20"/>
        <v>1-Way</v>
      </c>
      <c r="H625" s="4" t="str">
        <f>customer!K625</f>
        <v>1-Way</v>
      </c>
      <c r="I625" s="10" t="str">
        <f>VLOOKUP(F625,partner!A624:Q1351,11,0)</f>
        <v>1-Way</v>
      </c>
      <c r="J625" s="6">
        <f>customer!C625</f>
        <v>45503</v>
      </c>
      <c r="K625" s="6">
        <f>customer!D625</f>
        <v>45503</v>
      </c>
      <c r="L625" s="6">
        <f>customer!E625</f>
        <v>45503</v>
      </c>
      <c r="M625" s="8"/>
      <c r="N625" s="4" t="str">
        <f>customer!G625</f>
        <v>SKD310</v>
      </c>
      <c r="O625" s="7" t="str">
        <f>customer!L625</f>
        <v>11-20</v>
      </c>
      <c r="P625">
        <v>1</v>
      </c>
      <c r="Q625" t="s">
        <v>1564</v>
      </c>
      <c r="S625" s="4" t="str">
        <f t="shared" si="21"/>
        <v>6W</v>
      </c>
      <c r="T625" t="str">
        <f>customer!J625</f>
        <v>6W</v>
      </c>
    </row>
    <row r="626" spans="1:20" x14ac:dyDescent="0.25">
      <c r="A626" s="2" t="s">
        <v>23</v>
      </c>
      <c r="B626" s="5">
        <v>625</v>
      </c>
      <c r="C626" t="str">
        <f>VLOOKUP(F626,partner!A625:Q1352,2,0)</f>
        <v>WSR</v>
      </c>
      <c r="E626" s="4" t="str">
        <f>customer!I626</f>
        <v>Blowout</v>
      </c>
      <c r="F626" s="4">
        <f>customer!F626</f>
        <v>4906278</v>
      </c>
      <c r="G626" s="4" t="str">
        <f t="shared" si="20"/>
        <v>1-Way</v>
      </c>
      <c r="H626" s="4" t="str">
        <f>customer!K626</f>
        <v>1-Way</v>
      </c>
      <c r="I626" s="10" t="str">
        <f>VLOOKUP(F626,partner!A625:Q1352,11,0)</f>
        <v>1-Way</v>
      </c>
      <c r="J626" s="6">
        <f>customer!C626</f>
        <v>45503</v>
      </c>
      <c r="K626" s="6">
        <f>customer!D626</f>
        <v>45503</v>
      </c>
      <c r="L626" s="6">
        <f>customer!E626</f>
        <v>45503</v>
      </c>
      <c r="M626" s="8"/>
      <c r="N626" s="4" t="str">
        <f>customer!G626</f>
        <v>SKD310</v>
      </c>
      <c r="O626" s="7" t="str">
        <f>customer!L626</f>
        <v>11-20</v>
      </c>
      <c r="P626">
        <v>1</v>
      </c>
      <c r="Q626" t="s">
        <v>1564</v>
      </c>
      <c r="S626" s="4" t="str">
        <f t="shared" si="21"/>
        <v>6W</v>
      </c>
      <c r="T626" t="str">
        <f>customer!J626</f>
        <v>6W</v>
      </c>
    </row>
    <row r="627" spans="1:20" x14ac:dyDescent="0.25">
      <c r="A627" s="2" t="s">
        <v>23</v>
      </c>
      <c r="B627" s="5">
        <v>626</v>
      </c>
      <c r="C627" t="str">
        <f>VLOOKUP(F627,partner!A626:Q1353,2,0)</f>
        <v>BTS</v>
      </c>
      <c r="E627" s="4" t="str">
        <f>customer!I627</f>
        <v>Normal</v>
      </c>
      <c r="F627" s="4">
        <f>customer!F627</f>
        <v>4876879</v>
      </c>
      <c r="G627" s="4" t="str">
        <f t="shared" si="20"/>
        <v>1-Way</v>
      </c>
      <c r="H627" s="4" t="str">
        <f>customer!K627</f>
        <v>1-Way</v>
      </c>
      <c r="I627" s="10" t="str">
        <f>VLOOKUP(F627,partner!A626:Q1353,11,0)</f>
        <v>1-Way</v>
      </c>
      <c r="J627" s="6">
        <f>customer!C627</f>
        <v>45503</v>
      </c>
      <c r="K627" s="6">
        <f>customer!D627</f>
        <v>45503</v>
      </c>
      <c r="L627" s="6">
        <f>customer!E627</f>
        <v>45503</v>
      </c>
      <c r="M627" s="8"/>
      <c r="N627" s="4" t="str">
        <f>customer!G627</f>
        <v>SKD309</v>
      </c>
      <c r="O627" s="7" t="str">
        <f>customer!L627</f>
        <v>11-20</v>
      </c>
      <c r="P627">
        <v>1</v>
      </c>
      <c r="Q627" t="s">
        <v>1564</v>
      </c>
      <c r="S627" s="4" t="str">
        <f t="shared" si="21"/>
        <v>6W</v>
      </c>
      <c r="T627" t="str">
        <f>customer!J627</f>
        <v>6W</v>
      </c>
    </row>
    <row r="628" spans="1:20" x14ac:dyDescent="0.25">
      <c r="A628" s="2" t="s">
        <v>23</v>
      </c>
      <c r="B628" s="5">
        <v>627</v>
      </c>
      <c r="C628" t="str">
        <f>VLOOKUP(F628,partner!A627:Q1354,2,0)</f>
        <v>BTS</v>
      </c>
      <c r="E628" s="4" t="str">
        <f>customer!I628</f>
        <v>Blowout</v>
      </c>
      <c r="F628" s="4">
        <f>customer!F628</f>
        <v>4906279</v>
      </c>
      <c r="G628" s="4" t="str">
        <f t="shared" si="20"/>
        <v>1-Way</v>
      </c>
      <c r="H628" s="4" t="str">
        <f>customer!K628</f>
        <v>1-Way</v>
      </c>
      <c r="I628" s="10" t="str">
        <f>VLOOKUP(F628,partner!A627:Q1354,11,0)</f>
        <v>1-Way</v>
      </c>
      <c r="J628" s="6">
        <f>customer!C628</f>
        <v>45503</v>
      </c>
      <c r="K628" s="6">
        <f>customer!D628</f>
        <v>45503</v>
      </c>
      <c r="L628" s="6">
        <f>customer!E628</f>
        <v>45503</v>
      </c>
      <c r="M628" s="8"/>
      <c r="N628" s="4" t="str">
        <f>customer!G628</f>
        <v>SKD309</v>
      </c>
      <c r="O628" s="7" t="str">
        <f>customer!L628</f>
        <v>11-20</v>
      </c>
      <c r="P628">
        <v>1</v>
      </c>
      <c r="Q628" t="s">
        <v>1564</v>
      </c>
      <c r="S628" s="4" t="str">
        <f t="shared" si="21"/>
        <v>6W</v>
      </c>
      <c r="T628" t="str">
        <f>customer!J628</f>
        <v>6W</v>
      </c>
    </row>
    <row r="629" spans="1:20" x14ac:dyDescent="0.25">
      <c r="A629" s="2" t="s">
        <v>23</v>
      </c>
      <c r="B629" s="5">
        <v>628</v>
      </c>
      <c r="C629" t="str">
        <f>VLOOKUP(F629,partner!A628:Q1355,2,0)</f>
        <v>RNV</v>
      </c>
      <c r="E629" s="4" t="str">
        <f>customer!I629</f>
        <v>Blowout</v>
      </c>
      <c r="F629" s="4">
        <f>customer!F629</f>
        <v>4906280</v>
      </c>
      <c r="G629" s="4" t="str">
        <f t="shared" si="20"/>
        <v>1-Way</v>
      </c>
      <c r="H629" s="4" t="str">
        <f>customer!K629</f>
        <v>1-Way</v>
      </c>
      <c r="I629" s="10" t="str">
        <f>VLOOKUP(F629,partner!A628:Q1355,11,0)</f>
        <v>1-Way</v>
      </c>
      <c r="J629" s="6">
        <f>customer!C629</f>
        <v>45503</v>
      </c>
      <c r="K629" s="6">
        <f>customer!D629</f>
        <v>45503</v>
      </c>
      <c r="L629" s="6">
        <f>customer!E629</f>
        <v>45503</v>
      </c>
      <c r="M629" s="8"/>
      <c r="N629" s="4" t="str">
        <f>customer!G629</f>
        <v>SKD309</v>
      </c>
      <c r="O629" s="7" t="str">
        <f>customer!L629</f>
        <v>11-20</v>
      </c>
      <c r="P629">
        <v>1</v>
      </c>
      <c r="Q629" t="s">
        <v>1564</v>
      </c>
      <c r="S629" s="4" t="str">
        <f t="shared" si="21"/>
        <v>6W</v>
      </c>
      <c r="T629" t="str">
        <f>customer!J629</f>
        <v>6W</v>
      </c>
    </row>
    <row r="630" spans="1:20" x14ac:dyDescent="0.25">
      <c r="A630" s="2" t="s">
        <v>23</v>
      </c>
      <c r="B630" s="5">
        <v>629</v>
      </c>
      <c r="C630" t="str">
        <f>VLOOKUP(F630,partner!A629:Q1356,2,0)</f>
        <v>RNV</v>
      </c>
      <c r="E630" s="4" t="str">
        <f>customer!I630</f>
        <v>Blowout</v>
      </c>
      <c r="F630" s="4">
        <f>customer!F630</f>
        <v>4906281</v>
      </c>
      <c r="G630" s="4" t="str">
        <f t="shared" si="20"/>
        <v>1-Way</v>
      </c>
      <c r="H630" s="4" t="str">
        <f>customer!K630</f>
        <v>1-Way</v>
      </c>
      <c r="I630" s="10" t="str">
        <f>VLOOKUP(F630,partner!A629:Q1356,11,0)</f>
        <v>1-Way</v>
      </c>
      <c r="J630" s="6">
        <f>customer!C630</f>
        <v>45503</v>
      </c>
      <c r="K630" s="6">
        <f>customer!D630</f>
        <v>45503</v>
      </c>
      <c r="L630" s="6">
        <f>customer!E630</f>
        <v>45503</v>
      </c>
      <c r="M630" s="8"/>
      <c r="N630" s="4" t="str">
        <f>customer!G630</f>
        <v>SKD309</v>
      </c>
      <c r="O630" s="7" t="str">
        <f>customer!L630</f>
        <v>11-20</v>
      </c>
      <c r="P630">
        <v>1</v>
      </c>
      <c r="Q630" t="s">
        <v>1564</v>
      </c>
      <c r="S630" s="4" t="str">
        <f t="shared" si="21"/>
        <v>6W</v>
      </c>
      <c r="T630" t="str">
        <f>customer!J630</f>
        <v>6W</v>
      </c>
    </row>
    <row r="631" spans="1:20" x14ac:dyDescent="0.25">
      <c r="A631" s="2" t="s">
        <v>23</v>
      </c>
      <c r="B631" s="5">
        <v>630</v>
      </c>
      <c r="C631" t="str">
        <f>VLOOKUP(F631,partner!A630:Q1357,2,0)</f>
        <v>BTS</v>
      </c>
      <c r="E631" s="4" t="str">
        <f>customer!I631</f>
        <v>Blowout</v>
      </c>
      <c r="F631" s="4">
        <f>customer!F631</f>
        <v>4906282</v>
      </c>
      <c r="G631" s="4" t="str">
        <f t="shared" si="20"/>
        <v>1-Way</v>
      </c>
      <c r="H631" s="4" t="str">
        <f>customer!K631</f>
        <v>1-Way</v>
      </c>
      <c r="I631" s="10" t="str">
        <f>VLOOKUP(F631,partner!A630:Q1357,11,0)</f>
        <v>1-Way</v>
      </c>
      <c r="J631" s="6">
        <f>customer!C631</f>
        <v>45503</v>
      </c>
      <c r="K631" s="6">
        <f>customer!D631</f>
        <v>45503</v>
      </c>
      <c r="L631" s="6">
        <f>customer!E631</f>
        <v>45503</v>
      </c>
      <c r="M631" s="8"/>
      <c r="N631" s="4" t="str">
        <f>customer!G631</f>
        <v>SKD309</v>
      </c>
      <c r="O631" s="7" t="str">
        <f>customer!L631</f>
        <v>11-20</v>
      </c>
      <c r="P631">
        <v>1</v>
      </c>
      <c r="Q631" t="s">
        <v>1564</v>
      </c>
      <c r="S631" s="4" t="str">
        <f t="shared" si="21"/>
        <v>6W</v>
      </c>
      <c r="T631" t="str">
        <f>customer!J631</f>
        <v>6W</v>
      </c>
    </row>
    <row r="632" spans="1:20" x14ac:dyDescent="0.25">
      <c r="A632" s="2" t="s">
        <v>23</v>
      </c>
      <c r="B632" s="5">
        <v>631</v>
      </c>
      <c r="C632" t="str">
        <f>VLOOKUP(F632,partner!A631:Q1358,2,0)</f>
        <v>RNV</v>
      </c>
      <c r="E632" s="4" t="str">
        <f>customer!I632</f>
        <v>Normal</v>
      </c>
      <c r="F632" s="4">
        <f>customer!F632</f>
        <v>4888842</v>
      </c>
      <c r="G632" s="4" t="str">
        <f t="shared" si="20"/>
        <v>1-Way</v>
      </c>
      <c r="H632" s="4" t="str">
        <f>customer!K632</f>
        <v>1-Way</v>
      </c>
      <c r="I632" s="10" t="str">
        <f>VLOOKUP(F632,partner!A631:Q1358,11,0)</f>
        <v>1-Way</v>
      </c>
      <c r="J632" s="6">
        <f>customer!C632</f>
        <v>45503</v>
      </c>
      <c r="K632" s="6">
        <f>customer!D632</f>
        <v>45503</v>
      </c>
      <c r="L632" s="6">
        <f>customer!E632</f>
        <v>45503</v>
      </c>
      <c r="M632" s="8"/>
      <c r="N632" s="4" t="str">
        <f>customer!G632</f>
        <v>SKD333</v>
      </c>
      <c r="O632" s="7" t="str">
        <f>customer!L632</f>
        <v>0-5</v>
      </c>
      <c r="P632">
        <v>1</v>
      </c>
      <c r="Q632" t="s">
        <v>1564</v>
      </c>
      <c r="S632" s="4" t="str">
        <f t="shared" si="21"/>
        <v>6W</v>
      </c>
      <c r="T632" t="str">
        <f>customer!J632</f>
        <v>6W</v>
      </c>
    </row>
    <row r="633" spans="1:20" x14ac:dyDescent="0.25">
      <c r="A633" s="2" t="s">
        <v>23</v>
      </c>
      <c r="B633" s="5">
        <v>632</v>
      </c>
      <c r="C633" t="str">
        <f>VLOOKUP(F633,partner!A632:Q1359,2,0)</f>
        <v>RNV</v>
      </c>
      <c r="E633" s="4" t="str">
        <f>customer!I633</f>
        <v>Blowout</v>
      </c>
      <c r="F633" s="4">
        <f>customer!F633</f>
        <v>4906283</v>
      </c>
      <c r="G633" s="4" t="str">
        <f t="shared" si="20"/>
        <v>ROUND</v>
      </c>
      <c r="H633" s="4" t="str">
        <f>customer!K633</f>
        <v>ROUND</v>
      </c>
      <c r="I633" s="10" t="str">
        <f>VLOOKUP(F633,partner!A632:Q1359,11,0)</f>
        <v>ROUND</v>
      </c>
      <c r="J633" s="6">
        <f>customer!C633</f>
        <v>45503</v>
      </c>
      <c r="K633" s="6">
        <f>customer!D633</f>
        <v>45503</v>
      </c>
      <c r="L633" s="6">
        <f>customer!E633</f>
        <v>45503</v>
      </c>
      <c r="M633" s="8"/>
      <c r="N633" s="4" t="str">
        <f>customer!G633</f>
        <v>SKD333</v>
      </c>
      <c r="O633" s="7" t="str">
        <f>customer!L633</f>
        <v>0-5</v>
      </c>
      <c r="P633">
        <v>1</v>
      </c>
      <c r="Q633" t="s">
        <v>1564</v>
      </c>
      <c r="S633" s="4" t="str">
        <f t="shared" si="21"/>
        <v>6W</v>
      </c>
      <c r="T633" t="str">
        <f>customer!J633</f>
        <v>6W</v>
      </c>
    </row>
    <row r="634" spans="1:20" x14ac:dyDescent="0.25">
      <c r="A634" s="2" t="s">
        <v>23</v>
      </c>
      <c r="B634" s="5">
        <v>633</v>
      </c>
      <c r="C634" t="str">
        <f>VLOOKUP(F634,partner!A633:Q1360,2,0)</f>
        <v>RNV</v>
      </c>
      <c r="E634" s="4" t="str">
        <f>customer!I634</f>
        <v>Blowout</v>
      </c>
      <c r="F634" s="4">
        <f>customer!F634</f>
        <v>4906284</v>
      </c>
      <c r="G634" s="4" t="str">
        <f t="shared" si="20"/>
        <v>ROUND</v>
      </c>
      <c r="H634" s="4" t="str">
        <f>customer!K634</f>
        <v>ROUND</v>
      </c>
      <c r="I634" s="10" t="str">
        <f>VLOOKUP(F634,partner!A633:Q1360,11,0)</f>
        <v>ROUND</v>
      </c>
      <c r="J634" s="6">
        <f>customer!C634</f>
        <v>45503</v>
      </c>
      <c r="K634" s="6">
        <f>customer!D634</f>
        <v>45503</v>
      </c>
      <c r="L634" s="6">
        <f>customer!E634</f>
        <v>45503</v>
      </c>
      <c r="M634" s="8"/>
      <c r="N634" s="4" t="str">
        <f>customer!G634</f>
        <v>SKD333</v>
      </c>
      <c r="O634" s="7" t="str">
        <f>customer!L634</f>
        <v>0-5</v>
      </c>
      <c r="P634">
        <v>1</v>
      </c>
      <c r="Q634" t="s">
        <v>1564</v>
      </c>
      <c r="S634" s="4" t="str">
        <f t="shared" si="21"/>
        <v>6W</v>
      </c>
      <c r="T634" t="str">
        <f>customer!J634</f>
        <v>6W</v>
      </c>
    </row>
    <row r="635" spans="1:20" x14ac:dyDescent="0.25">
      <c r="A635" s="2" t="s">
        <v>23</v>
      </c>
      <c r="B635" s="5">
        <v>634</v>
      </c>
      <c r="C635" t="str">
        <f>VLOOKUP(F635,partner!A634:Q1361,2,0)</f>
        <v>RNV</v>
      </c>
      <c r="E635" s="4" t="str">
        <f>customer!I635</f>
        <v>Blowout</v>
      </c>
      <c r="F635" s="4">
        <f>customer!F635</f>
        <v>4906285</v>
      </c>
      <c r="G635" s="4" t="str">
        <f t="shared" si="20"/>
        <v>1-Way</v>
      </c>
      <c r="H635" s="4" t="str">
        <f>customer!K635</f>
        <v>1-Way</v>
      </c>
      <c r="I635" s="10" t="str">
        <f>VLOOKUP(F635,partner!A634:Q1361,11,0)</f>
        <v>1-Way</v>
      </c>
      <c r="J635" s="6">
        <f>customer!C635</f>
        <v>45503</v>
      </c>
      <c r="K635" s="6">
        <f>customer!D635</f>
        <v>45503</v>
      </c>
      <c r="L635" s="6">
        <f>customer!E635</f>
        <v>45503</v>
      </c>
      <c r="M635" s="8"/>
      <c r="N635" s="4" t="str">
        <f>customer!G635</f>
        <v>SKD333</v>
      </c>
      <c r="O635" s="7" t="str">
        <f>customer!L635</f>
        <v>0-5</v>
      </c>
      <c r="P635">
        <v>1</v>
      </c>
      <c r="Q635" t="s">
        <v>1564</v>
      </c>
      <c r="S635" s="4" t="str">
        <f t="shared" si="21"/>
        <v>6W</v>
      </c>
      <c r="T635" t="str">
        <f>customer!J635</f>
        <v>6W</v>
      </c>
    </row>
    <row r="636" spans="1:20" x14ac:dyDescent="0.25">
      <c r="A636" s="2" t="s">
        <v>23</v>
      </c>
      <c r="B636" s="5">
        <v>635</v>
      </c>
      <c r="C636" t="str">
        <f>VLOOKUP(F636,partner!A635:Q1362,2,0)</f>
        <v>RNV</v>
      </c>
      <c r="E636" s="4" t="str">
        <f>customer!I636</f>
        <v>Blowout</v>
      </c>
      <c r="F636" s="4">
        <f>customer!F636</f>
        <v>4906286</v>
      </c>
      <c r="G636" s="4" t="str">
        <f t="shared" si="20"/>
        <v>1-Way</v>
      </c>
      <c r="H636" s="4" t="str">
        <f>customer!K636</f>
        <v>1-Way</v>
      </c>
      <c r="I636" s="10" t="str">
        <f>VLOOKUP(F636,partner!A635:Q1362,11,0)</f>
        <v>1-Way</v>
      </c>
      <c r="J636" s="6">
        <f>customer!C636</f>
        <v>45503</v>
      </c>
      <c r="K636" s="6">
        <f>customer!D636</f>
        <v>45503</v>
      </c>
      <c r="L636" s="6">
        <f>customer!E636</f>
        <v>45503</v>
      </c>
      <c r="M636" s="8"/>
      <c r="N636" s="4" t="str">
        <f>customer!G636</f>
        <v>SKD333</v>
      </c>
      <c r="O636" s="7" t="str">
        <f>customer!L636</f>
        <v>0-5</v>
      </c>
      <c r="P636">
        <v>1</v>
      </c>
      <c r="Q636" t="s">
        <v>1564</v>
      </c>
      <c r="S636" s="4" t="str">
        <f t="shared" si="21"/>
        <v>6W</v>
      </c>
      <c r="T636" t="str">
        <f>customer!J636</f>
        <v>6W</v>
      </c>
    </row>
    <row r="637" spans="1:20" x14ac:dyDescent="0.25">
      <c r="A637" s="2" t="s">
        <v>23</v>
      </c>
      <c r="B637" s="5">
        <v>636</v>
      </c>
      <c r="C637" t="str">
        <f>VLOOKUP(F637,partner!A636:Q1363,2,0)</f>
        <v>RNV</v>
      </c>
      <c r="E637" s="4" t="str">
        <f>customer!I637</f>
        <v>Blowout</v>
      </c>
      <c r="F637" s="4">
        <f>customer!F637</f>
        <v>4906287</v>
      </c>
      <c r="G637" s="4" t="str">
        <f t="shared" si="20"/>
        <v>1-Way</v>
      </c>
      <c r="H637" s="4" t="str">
        <f>customer!K637</f>
        <v>1-Way</v>
      </c>
      <c r="I637" s="10" t="str">
        <f>VLOOKUP(F637,partner!A636:Q1363,11,0)</f>
        <v>1-Way</v>
      </c>
      <c r="J637" s="6">
        <f>customer!C637</f>
        <v>45503</v>
      </c>
      <c r="K637" s="6">
        <f>customer!D637</f>
        <v>45503</v>
      </c>
      <c r="L637" s="6">
        <f>customer!E637</f>
        <v>45503</v>
      </c>
      <c r="M637" s="8"/>
      <c r="N637" s="4" t="str">
        <f>customer!G637</f>
        <v>SKD309</v>
      </c>
      <c r="O637" s="7" t="str">
        <f>customer!L637</f>
        <v>11-20</v>
      </c>
      <c r="P637">
        <v>1</v>
      </c>
      <c r="Q637" t="s">
        <v>1564</v>
      </c>
      <c r="S637" s="4" t="str">
        <f t="shared" si="21"/>
        <v>6W</v>
      </c>
      <c r="T637" t="str">
        <f>customer!J637</f>
        <v>6W</v>
      </c>
    </row>
    <row r="638" spans="1:20" x14ac:dyDescent="0.25">
      <c r="A638" s="2" t="s">
        <v>23</v>
      </c>
      <c r="B638" s="5">
        <v>637</v>
      </c>
      <c r="C638" t="str">
        <f>VLOOKUP(F638,partner!A637:Q1364,2,0)</f>
        <v>WSR</v>
      </c>
      <c r="E638" s="4" t="str">
        <f>customer!I638</f>
        <v>Normal</v>
      </c>
      <c r="F638" s="4">
        <f>customer!F638</f>
        <v>4877240</v>
      </c>
      <c r="G638" s="4" t="str">
        <f t="shared" si="20"/>
        <v>1-Way</v>
      </c>
      <c r="H638" s="4" t="str">
        <f>customer!K638</f>
        <v>1-Way</v>
      </c>
      <c r="I638" s="10" t="str">
        <f>VLOOKUP(F638,partner!A637:Q1364,11,0)</f>
        <v>1-Way</v>
      </c>
      <c r="J638" s="6">
        <f>customer!C638</f>
        <v>45504</v>
      </c>
      <c r="K638" s="6">
        <f>customer!D638</f>
        <v>45504</v>
      </c>
      <c r="L638" s="6">
        <f>customer!E638</f>
        <v>45504</v>
      </c>
      <c r="M638" s="8"/>
      <c r="N638" s="4" t="str">
        <f>customer!G638</f>
        <v>SKD329</v>
      </c>
      <c r="O638" s="7" t="str">
        <f>customer!L638</f>
        <v>21-30</v>
      </c>
      <c r="P638">
        <v>1</v>
      </c>
      <c r="Q638" t="s">
        <v>1564</v>
      </c>
      <c r="S638" s="4" t="str">
        <f t="shared" si="21"/>
        <v>6W</v>
      </c>
      <c r="T638" t="str">
        <f>customer!J638</f>
        <v>6W</v>
      </c>
    </row>
    <row r="639" spans="1:20" x14ac:dyDescent="0.25">
      <c r="A639" s="2" t="s">
        <v>23</v>
      </c>
      <c r="B639" s="5">
        <v>638</v>
      </c>
      <c r="C639" t="str">
        <f>VLOOKUP(F639,partner!A638:Q1365,2,0)</f>
        <v>BTS</v>
      </c>
      <c r="E639" s="4" t="str">
        <f>customer!I639</f>
        <v>Normal</v>
      </c>
      <c r="F639" s="4">
        <f>customer!F639</f>
        <v>4877213</v>
      </c>
      <c r="G639" s="4" t="str">
        <f t="shared" si="20"/>
        <v>1-Way</v>
      </c>
      <c r="H639" s="4" t="str">
        <f>customer!K639</f>
        <v>1-Way</v>
      </c>
      <c r="I639" s="10" t="str">
        <f>VLOOKUP(F639,partner!A638:Q1365,11,0)</f>
        <v>1-Way</v>
      </c>
      <c r="J639" s="6">
        <f>customer!C639</f>
        <v>45504</v>
      </c>
      <c r="K639" s="6">
        <f>customer!D639</f>
        <v>45504</v>
      </c>
      <c r="L639" s="6">
        <f>customer!E639</f>
        <v>45504</v>
      </c>
      <c r="M639" s="8"/>
      <c r="N639" s="4" t="str">
        <f>customer!G639</f>
        <v>SKD322</v>
      </c>
      <c r="O639" s="7" t="str">
        <f>customer!L639</f>
        <v>6-10</v>
      </c>
      <c r="P639">
        <v>1</v>
      </c>
      <c r="Q639" t="s">
        <v>1564</v>
      </c>
      <c r="S639" s="4" t="str">
        <f t="shared" si="21"/>
        <v>6W</v>
      </c>
      <c r="T639" t="str">
        <f>customer!J639</f>
        <v>6W</v>
      </c>
    </row>
    <row r="640" spans="1:20" x14ac:dyDescent="0.25">
      <c r="A640" s="2" t="s">
        <v>23</v>
      </c>
      <c r="B640" s="5">
        <v>639</v>
      </c>
      <c r="C640" t="str">
        <f>VLOOKUP(F640,partner!A639:Q1366,2,0)</f>
        <v>RNV</v>
      </c>
      <c r="E640" s="4" t="str">
        <f>customer!I640</f>
        <v>Normal</v>
      </c>
      <c r="F640" s="4">
        <f>customer!F640</f>
        <v>4877212</v>
      </c>
      <c r="G640" s="4" t="str">
        <f t="shared" si="20"/>
        <v>1-Way</v>
      </c>
      <c r="H640" s="4" t="str">
        <f>customer!K640</f>
        <v>1-Way</v>
      </c>
      <c r="I640" s="10" t="str">
        <f>VLOOKUP(F640,partner!A639:Q1366,11,0)</f>
        <v>1-Way</v>
      </c>
      <c r="J640" s="6">
        <f>customer!C640</f>
        <v>45504</v>
      </c>
      <c r="K640" s="6">
        <f>customer!D640</f>
        <v>45504</v>
      </c>
      <c r="L640" s="6">
        <f>customer!E640</f>
        <v>45504</v>
      </c>
      <c r="M640" s="8"/>
      <c r="N640" s="4" t="str">
        <f>customer!G640</f>
        <v>SKD317</v>
      </c>
      <c r="O640" s="7" t="str">
        <f>customer!L640</f>
        <v>11-20</v>
      </c>
      <c r="P640">
        <v>1</v>
      </c>
      <c r="Q640" t="s">
        <v>1564</v>
      </c>
      <c r="S640" s="4" t="str">
        <f t="shared" si="21"/>
        <v>6W</v>
      </c>
      <c r="T640" t="str">
        <f>customer!J640</f>
        <v>6W</v>
      </c>
    </row>
    <row r="641" spans="1:20" x14ac:dyDescent="0.25">
      <c r="A641" s="2" t="s">
        <v>23</v>
      </c>
      <c r="B641" s="5">
        <v>640</v>
      </c>
      <c r="C641" t="str">
        <f>VLOOKUP(F641,partner!A640:Q1367,2,0)</f>
        <v>RNV</v>
      </c>
      <c r="E641" s="4" t="str">
        <f>customer!I641</f>
        <v>Blowout</v>
      </c>
      <c r="F641" s="4">
        <f>customer!F641</f>
        <v>4906957</v>
      </c>
      <c r="G641" s="4" t="str">
        <f t="shared" si="20"/>
        <v>ROUND</v>
      </c>
      <c r="H641" s="4" t="str">
        <f>customer!K641</f>
        <v>ROUND</v>
      </c>
      <c r="I641" s="10" t="str">
        <f>VLOOKUP(F641,partner!A640:Q1367,11,0)</f>
        <v>ROUND</v>
      </c>
      <c r="J641" s="6">
        <f>customer!C641</f>
        <v>45504</v>
      </c>
      <c r="K641" s="6">
        <f>customer!D641</f>
        <v>45504</v>
      </c>
      <c r="L641" s="6">
        <f>customer!E641</f>
        <v>45504</v>
      </c>
      <c r="M641" s="8"/>
      <c r="N641" s="4" t="str">
        <f>customer!G641</f>
        <v>SKD317</v>
      </c>
      <c r="O641" s="7" t="str">
        <f>customer!L641</f>
        <v>11-20</v>
      </c>
      <c r="P641">
        <v>1</v>
      </c>
      <c r="Q641" t="s">
        <v>1564</v>
      </c>
      <c r="S641" s="4" t="str">
        <f t="shared" si="21"/>
        <v>6W</v>
      </c>
      <c r="T641" t="str">
        <f>customer!J641</f>
        <v>6W</v>
      </c>
    </row>
    <row r="642" spans="1:20" x14ac:dyDescent="0.25">
      <c r="A642" s="2" t="s">
        <v>23</v>
      </c>
      <c r="B642" s="5">
        <v>641</v>
      </c>
      <c r="C642" t="str">
        <f>VLOOKUP(F642,partner!A641:Q1368,2,0)</f>
        <v>RNV</v>
      </c>
      <c r="E642" s="4" t="str">
        <f>customer!I642</f>
        <v>Blowout</v>
      </c>
      <c r="F642" s="4">
        <f>customer!F642</f>
        <v>4906958</v>
      </c>
      <c r="G642" s="4" t="str">
        <f t="shared" si="20"/>
        <v>ROUND</v>
      </c>
      <c r="H642" s="4" t="str">
        <f>customer!K642</f>
        <v>ROUND</v>
      </c>
      <c r="I642" s="10" t="str">
        <f>VLOOKUP(F642,partner!A641:Q1368,11,0)</f>
        <v>ROUND</v>
      </c>
      <c r="J642" s="6">
        <f>customer!C642</f>
        <v>45504</v>
      </c>
      <c r="K642" s="6">
        <f>customer!D642</f>
        <v>45504</v>
      </c>
      <c r="L642" s="6">
        <f>customer!E642</f>
        <v>45504</v>
      </c>
      <c r="M642" s="8"/>
      <c r="N642" s="4" t="str">
        <f>customer!G642</f>
        <v>SKD317</v>
      </c>
      <c r="O642" s="7" t="str">
        <f>customer!L642</f>
        <v>11-20</v>
      </c>
      <c r="P642">
        <v>1</v>
      </c>
      <c r="Q642" t="s">
        <v>1564</v>
      </c>
      <c r="S642" s="4" t="str">
        <f t="shared" si="21"/>
        <v>6W</v>
      </c>
      <c r="T642" t="str">
        <f>customer!J642</f>
        <v>6W</v>
      </c>
    </row>
    <row r="643" spans="1:20" x14ac:dyDescent="0.25">
      <c r="A643" s="2" t="s">
        <v>23</v>
      </c>
      <c r="B643" s="5">
        <v>642</v>
      </c>
      <c r="C643" t="str">
        <f>VLOOKUP(F643,partner!A642:Q1369,2,0)</f>
        <v>RNV</v>
      </c>
      <c r="E643" s="4" t="str">
        <f>customer!I643</f>
        <v>Normal</v>
      </c>
      <c r="F643" s="4">
        <f>customer!F643</f>
        <v>4877210</v>
      </c>
      <c r="G643" s="4" t="str">
        <f t="shared" si="20"/>
        <v>ROUND</v>
      </c>
      <c r="H643" s="4" t="str">
        <f>customer!K643</f>
        <v>ROUND</v>
      </c>
      <c r="I643" s="10" t="str">
        <f>VLOOKUP(F643,partner!A642:Q1369,11,0)</f>
        <v>ROUND</v>
      </c>
      <c r="J643" s="6">
        <f>customer!C643</f>
        <v>45504</v>
      </c>
      <c r="K643" s="6">
        <f>customer!D643</f>
        <v>45504</v>
      </c>
      <c r="L643" s="6">
        <f>customer!E643</f>
        <v>45504</v>
      </c>
      <c r="M643" s="8"/>
      <c r="N643" s="4" t="str">
        <f>customer!G643</f>
        <v>SKD303</v>
      </c>
      <c r="O643" s="7" t="str">
        <f>customer!L643</f>
        <v>21-30</v>
      </c>
      <c r="P643">
        <v>1</v>
      </c>
      <c r="Q643" t="s">
        <v>1564</v>
      </c>
      <c r="S643" s="4" t="str">
        <f t="shared" si="21"/>
        <v>6W</v>
      </c>
      <c r="T643" t="str">
        <f>customer!J643</f>
        <v>6W</v>
      </c>
    </row>
    <row r="644" spans="1:20" x14ac:dyDescent="0.25">
      <c r="A644" s="2" t="s">
        <v>23</v>
      </c>
      <c r="B644" s="5">
        <v>643</v>
      </c>
      <c r="C644" t="str">
        <f>VLOOKUP(F644,partner!A643:Q1370,2,0)</f>
        <v>RNV</v>
      </c>
      <c r="E644" s="4" t="str">
        <f>customer!I644</f>
        <v>Normal</v>
      </c>
      <c r="F644" s="4">
        <f>customer!F644</f>
        <v>4877184</v>
      </c>
      <c r="G644" s="4" t="str">
        <f t="shared" si="20"/>
        <v>1-Way</v>
      </c>
      <c r="H644" s="4" t="str">
        <f>customer!K644</f>
        <v>1-Way</v>
      </c>
      <c r="I644" s="10" t="str">
        <f>VLOOKUP(F644,partner!A643:Q1370,11,0)</f>
        <v>1-Way</v>
      </c>
      <c r="J644" s="6">
        <f>customer!C644</f>
        <v>45504</v>
      </c>
      <c r="K644" s="6">
        <f>customer!D644</f>
        <v>45504</v>
      </c>
      <c r="L644" s="6">
        <f>customer!E644</f>
        <v>45504</v>
      </c>
      <c r="M644" s="8"/>
      <c r="N644" s="4" t="str">
        <f>customer!G644</f>
        <v>SKD320</v>
      </c>
      <c r="O644" s="7" t="str">
        <f>customer!L644</f>
        <v>0-5</v>
      </c>
      <c r="P644">
        <v>1</v>
      </c>
      <c r="Q644" t="s">
        <v>1564</v>
      </c>
      <c r="S644" s="4" t="str">
        <f t="shared" si="21"/>
        <v>6W</v>
      </c>
      <c r="T644" t="str">
        <f>customer!J644</f>
        <v>6W</v>
      </c>
    </row>
    <row r="645" spans="1:20" x14ac:dyDescent="0.25">
      <c r="A645" s="2" t="s">
        <v>23</v>
      </c>
      <c r="B645" s="5">
        <v>644</v>
      </c>
      <c r="C645" t="str">
        <f>VLOOKUP(F645,partner!A644:Q1371,2,0)</f>
        <v>RNV</v>
      </c>
      <c r="E645" s="4" t="str">
        <f>customer!I645</f>
        <v>Blowout</v>
      </c>
      <c r="F645" s="4">
        <f>customer!F645</f>
        <v>4906959</v>
      </c>
      <c r="G645" s="4" t="str">
        <f t="shared" ref="G645:G708" si="22">H645</f>
        <v>1-Way</v>
      </c>
      <c r="H645" s="4" t="str">
        <f>customer!K645</f>
        <v>1-Way</v>
      </c>
      <c r="I645" s="10" t="str">
        <f>VLOOKUP(F645,partner!A644:Q1371,11,0)</f>
        <v>1-Way</v>
      </c>
      <c r="J645" s="6">
        <f>customer!C645</f>
        <v>45504</v>
      </c>
      <c r="K645" s="6">
        <f>customer!D645</f>
        <v>45504</v>
      </c>
      <c r="L645" s="6">
        <f>customer!E645</f>
        <v>45504</v>
      </c>
      <c r="M645" s="8"/>
      <c r="N645" s="4" t="str">
        <f>customer!G645</f>
        <v>SKD320</v>
      </c>
      <c r="O645" s="7" t="str">
        <f>customer!L645</f>
        <v>0-5</v>
      </c>
      <c r="P645">
        <v>1</v>
      </c>
      <c r="Q645" t="s">
        <v>1564</v>
      </c>
      <c r="S645" s="4" t="str">
        <f t="shared" ref="S645:S708" si="23">T645</f>
        <v>6W</v>
      </c>
      <c r="T645" t="str">
        <f>customer!J645</f>
        <v>6W</v>
      </c>
    </row>
    <row r="646" spans="1:20" x14ac:dyDescent="0.25">
      <c r="A646" s="2" t="s">
        <v>23</v>
      </c>
      <c r="B646" s="5">
        <v>645</v>
      </c>
      <c r="C646" t="str">
        <f>VLOOKUP(F646,partner!A645:Q1372,2,0)</f>
        <v>WSR</v>
      </c>
      <c r="E646" s="4" t="str">
        <f>customer!I646</f>
        <v>Normal</v>
      </c>
      <c r="F646" s="4">
        <f>customer!F646</f>
        <v>4877274</v>
      </c>
      <c r="G646" s="4" t="str">
        <f t="shared" si="22"/>
        <v>1-Way</v>
      </c>
      <c r="H646" s="4" t="str">
        <f>customer!K646</f>
        <v>1-Way</v>
      </c>
      <c r="I646" s="10" t="str">
        <f>VLOOKUP(F646,partner!A645:Q1372,11,0)</f>
        <v>1-Way</v>
      </c>
      <c r="J646" s="6">
        <f>customer!C646</f>
        <v>45504</v>
      </c>
      <c r="K646" s="6">
        <f>customer!D646</f>
        <v>45504</v>
      </c>
      <c r="L646" s="6">
        <f>customer!E646</f>
        <v>45504</v>
      </c>
      <c r="M646" s="8"/>
      <c r="N646" s="4" t="str">
        <f>customer!G646</f>
        <v>SKD328</v>
      </c>
      <c r="O646" s="7" t="str">
        <f>customer!L646</f>
        <v>6-10</v>
      </c>
      <c r="P646">
        <v>1</v>
      </c>
      <c r="Q646" t="s">
        <v>1564</v>
      </c>
      <c r="S646" s="4" t="str">
        <f t="shared" si="23"/>
        <v>6W</v>
      </c>
      <c r="T646" t="str">
        <f>customer!J646</f>
        <v>6W</v>
      </c>
    </row>
    <row r="647" spans="1:20" x14ac:dyDescent="0.25">
      <c r="A647" s="2" t="s">
        <v>23</v>
      </c>
      <c r="B647" s="5">
        <v>646</v>
      </c>
      <c r="C647" t="str">
        <f>VLOOKUP(F647,partner!A646:Q1373,2,0)</f>
        <v>WSR</v>
      </c>
      <c r="E647" s="4" t="str">
        <f>customer!I647</f>
        <v>Blowout</v>
      </c>
      <c r="F647" s="4">
        <f>customer!F647</f>
        <v>4906960</v>
      </c>
      <c r="G647" s="4" t="str">
        <f t="shared" si="22"/>
        <v>1-Way</v>
      </c>
      <c r="H647" s="4" t="str">
        <f>customer!K647</f>
        <v>1-Way</v>
      </c>
      <c r="I647" s="10" t="str">
        <f>VLOOKUP(F647,partner!A646:Q1373,11,0)</f>
        <v>1-Way</v>
      </c>
      <c r="J647" s="6">
        <f>customer!C647</f>
        <v>45504</v>
      </c>
      <c r="K647" s="6">
        <f>customer!D647</f>
        <v>45504</v>
      </c>
      <c r="L647" s="6">
        <f>customer!E647</f>
        <v>45504</v>
      </c>
      <c r="M647" s="8"/>
      <c r="N647" s="4" t="str">
        <f>customer!G647</f>
        <v>SKD328</v>
      </c>
      <c r="O647" s="7" t="str">
        <f>customer!L647</f>
        <v>6-10</v>
      </c>
      <c r="P647">
        <v>1</v>
      </c>
      <c r="Q647" t="s">
        <v>1564</v>
      </c>
      <c r="S647" s="4" t="str">
        <f t="shared" si="23"/>
        <v>6W</v>
      </c>
      <c r="T647" t="str">
        <f>customer!J647</f>
        <v>6W</v>
      </c>
    </row>
    <row r="648" spans="1:20" x14ac:dyDescent="0.25">
      <c r="A648" s="2" t="s">
        <v>23</v>
      </c>
      <c r="B648" s="5">
        <v>647</v>
      </c>
      <c r="C648" t="str">
        <f>VLOOKUP(F648,partner!A647:Q1374,2,0)</f>
        <v>WSR</v>
      </c>
      <c r="E648" s="4" t="str">
        <f>customer!I648</f>
        <v>Blowout</v>
      </c>
      <c r="F648" s="4">
        <f>customer!F648</f>
        <v>4906971</v>
      </c>
      <c r="G648" s="4" t="str">
        <f t="shared" si="22"/>
        <v>1-Way</v>
      </c>
      <c r="H648" s="4" t="str">
        <f>customer!K648</f>
        <v>1-Way</v>
      </c>
      <c r="I648" s="10" t="str">
        <f>VLOOKUP(F648,partner!A647:Q1374,11,0)</f>
        <v>1-Way</v>
      </c>
      <c r="J648" s="6">
        <f>customer!C648</f>
        <v>45504</v>
      </c>
      <c r="K648" s="6">
        <f>customer!D648</f>
        <v>45504</v>
      </c>
      <c r="L648" s="6">
        <f>customer!E648</f>
        <v>45504</v>
      </c>
      <c r="M648" s="8"/>
      <c r="N648" s="4" t="str">
        <f>customer!G648</f>
        <v>SKD328</v>
      </c>
      <c r="O648" s="7" t="str">
        <f>customer!L648</f>
        <v>6-10</v>
      </c>
      <c r="P648">
        <v>1</v>
      </c>
      <c r="Q648" t="s">
        <v>1564</v>
      </c>
      <c r="S648" s="4" t="str">
        <f t="shared" si="23"/>
        <v>6W</v>
      </c>
      <c r="T648" t="str">
        <f>customer!J648</f>
        <v>6W</v>
      </c>
    </row>
    <row r="649" spans="1:20" x14ac:dyDescent="0.25">
      <c r="A649" s="2" t="s">
        <v>23</v>
      </c>
      <c r="B649" s="5">
        <v>648</v>
      </c>
      <c r="C649" t="str">
        <f>VLOOKUP(F649,partner!A648:Q1375,2,0)</f>
        <v>WSR</v>
      </c>
      <c r="E649" s="4" t="str">
        <f>customer!I649</f>
        <v>Blowout</v>
      </c>
      <c r="F649" s="4">
        <f>customer!F649</f>
        <v>4906972</v>
      </c>
      <c r="G649" s="4" t="str">
        <f t="shared" si="22"/>
        <v>1-Way</v>
      </c>
      <c r="H649" s="4" t="str">
        <f>customer!K649</f>
        <v>1-Way</v>
      </c>
      <c r="I649" s="10" t="str">
        <f>VLOOKUP(F649,partner!A648:Q1375,11,0)</f>
        <v>1-Way</v>
      </c>
      <c r="J649" s="6">
        <f>customer!C649</f>
        <v>45504</v>
      </c>
      <c r="K649" s="6">
        <f>customer!D649</f>
        <v>45504</v>
      </c>
      <c r="L649" s="6">
        <f>customer!E649</f>
        <v>45504</v>
      </c>
      <c r="M649" s="8"/>
      <c r="N649" s="4" t="str">
        <f>customer!G649</f>
        <v>SKD328</v>
      </c>
      <c r="O649" s="7" t="str">
        <f>customer!L649</f>
        <v>6-10</v>
      </c>
      <c r="P649">
        <v>1</v>
      </c>
      <c r="Q649" t="s">
        <v>1564</v>
      </c>
      <c r="S649" s="4" t="str">
        <f t="shared" si="23"/>
        <v>6W</v>
      </c>
      <c r="T649" t="str">
        <f>customer!J649</f>
        <v>6W</v>
      </c>
    </row>
    <row r="650" spans="1:20" x14ac:dyDescent="0.25">
      <c r="A650" s="2" t="s">
        <v>23</v>
      </c>
      <c r="B650" s="5">
        <v>649</v>
      </c>
      <c r="C650" t="str">
        <f>VLOOKUP(F650,partner!A649:Q1376,2,0)</f>
        <v>WSR</v>
      </c>
      <c r="E650" s="4" t="str">
        <f>customer!I650</f>
        <v>Blowout</v>
      </c>
      <c r="F650" s="4">
        <f>customer!F650</f>
        <v>4906974</v>
      </c>
      <c r="G650" s="4" t="str">
        <f t="shared" si="22"/>
        <v>1-Way</v>
      </c>
      <c r="H650" s="4" t="str">
        <f>customer!K650</f>
        <v>1-Way</v>
      </c>
      <c r="I650" s="10" t="str">
        <f>VLOOKUP(F650,partner!A649:Q1376,11,0)</f>
        <v>1-Way</v>
      </c>
      <c r="J650" s="6">
        <f>customer!C650</f>
        <v>45504</v>
      </c>
      <c r="K650" s="6">
        <f>customer!D650</f>
        <v>45504</v>
      </c>
      <c r="L650" s="6">
        <f>customer!E650</f>
        <v>45504</v>
      </c>
      <c r="M650" s="8"/>
      <c r="N650" s="4" t="str">
        <f>customer!G650</f>
        <v>SKD328</v>
      </c>
      <c r="O650" s="7" t="str">
        <f>customer!L650</f>
        <v>6-10</v>
      </c>
      <c r="P650">
        <v>1</v>
      </c>
      <c r="Q650" t="s">
        <v>1564</v>
      </c>
      <c r="S650" s="4" t="str">
        <f t="shared" si="23"/>
        <v>6W</v>
      </c>
      <c r="T650" t="str">
        <f>customer!J650</f>
        <v>6W</v>
      </c>
    </row>
    <row r="651" spans="1:20" x14ac:dyDescent="0.25">
      <c r="A651" s="2" t="s">
        <v>23</v>
      </c>
      <c r="B651" s="5">
        <v>650</v>
      </c>
      <c r="C651" t="str">
        <f>VLOOKUP(F651,partner!A650:Q1377,2,0)</f>
        <v>WSR</v>
      </c>
      <c r="E651" s="4" t="str">
        <f>customer!I651</f>
        <v>Blowout</v>
      </c>
      <c r="F651" s="4">
        <f>customer!F651</f>
        <v>4906975</v>
      </c>
      <c r="G651" s="4" t="str">
        <f t="shared" si="22"/>
        <v>1-Way</v>
      </c>
      <c r="H651" s="4" t="str">
        <f>customer!K651</f>
        <v>1-Way</v>
      </c>
      <c r="I651" s="10" t="str">
        <f>VLOOKUP(F651,partner!A650:Q1377,11,0)</f>
        <v>1-Way</v>
      </c>
      <c r="J651" s="6">
        <f>customer!C651</f>
        <v>45504</v>
      </c>
      <c r="K651" s="6">
        <f>customer!D651</f>
        <v>45504</v>
      </c>
      <c r="L651" s="6">
        <f>customer!E651</f>
        <v>45504</v>
      </c>
      <c r="M651" s="8"/>
      <c r="N651" s="4" t="str">
        <f>customer!G651</f>
        <v>SKD328</v>
      </c>
      <c r="O651" s="7" t="str">
        <f>customer!L651</f>
        <v>6-10</v>
      </c>
      <c r="P651">
        <v>1</v>
      </c>
      <c r="Q651" t="s">
        <v>1564</v>
      </c>
      <c r="S651" s="4" t="str">
        <f t="shared" si="23"/>
        <v>6W</v>
      </c>
      <c r="T651" t="str">
        <f>customer!J651</f>
        <v>6W</v>
      </c>
    </row>
    <row r="652" spans="1:20" x14ac:dyDescent="0.25">
      <c r="A652" s="2" t="s">
        <v>23</v>
      </c>
      <c r="B652" s="5">
        <v>651</v>
      </c>
      <c r="C652" t="str">
        <f>VLOOKUP(F652,partner!A651:Q1378,2,0)</f>
        <v>WSR</v>
      </c>
      <c r="E652" s="4" t="str">
        <f>customer!I652</f>
        <v>Blowout</v>
      </c>
      <c r="F652" s="4">
        <f>customer!F652</f>
        <v>4906980</v>
      </c>
      <c r="G652" s="4" t="str">
        <f t="shared" si="22"/>
        <v>ROUND</v>
      </c>
      <c r="H652" s="4" t="str">
        <f>customer!K652</f>
        <v>ROUND</v>
      </c>
      <c r="I652" s="10" t="str">
        <f>VLOOKUP(F652,partner!A651:Q1378,11,0)</f>
        <v>ROUND</v>
      </c>
      <c r="J652" s="6">
        <f>customer!C652</f>
        <v>45504</v>
      </c>
      <c r="K652" s="6">
        <f>customer!D652</f>
        <v>45504</v>
      </c>
      <c r="L652" s="6">
        <f>customer!E652</f>
        <v>45504</v>
      </c>
      <c r="M652" s="8"/>
      <c r="N652" s="4" t="str">
        <f>customer!G652</f>
        <v>SKD328</v>
      </c>
      <c r="O652" s="7" t="str">
        <f>customer!L652</f>
        <v>6-10</v>
      </c>
      <c r="P652">
        <v>1</v>
      </c>
      <c r="Q652" t="s">
        <v>1564</v>
      </c>
      <c r="S652" s="4" t="str">
        <f t="shared" si="23"/>
        <v>6W</v>
      </c>
      <c r="T652" t="str">
        <f>customer!J652</f>
        <v>6W</v>
      </c>
    </row>
    <row r="653" spans="1:20" x14ac:dyDescent="0.25">
      <c r="A653" s="2" t="s">
        <v>23</v>
      </c>
      <c r="B653" s="5">
        <v>652</v>
      </c>
      <c r="C653" t="str">
        <f>VLOOKUP(F653,partner!A652:Q1379,2,0)</f>
        <v>WSR</v>
      </c>
      <c r="E653" s="4" t="str">
        <f>customer!I653</f>
        <v>Blowout</v>
      </c>
      <c r="F653" s="4">
        <f>customer!F653</f>
        <v>4906981</v>
      </c>
      <c r="G653" s="4" t="str">
        <f t="shared" si="22"/>
        <v>1-Way</v>
      </c>
      <c r="H653" s="4" t="str">
        <f>customer!K653</f>
        <v>1-Way</v>
      </c>
      <c r="I653" s="10" t="str">
        <f>VLOOKUP(F653,partner!A652:Q1379,11,0)</f>
        <v>1-Way</v>
      </c>
      <c r="J653" s="6">
        <f>customer!C653</f>
        <v>45504</v>
      </c>
      <c r="K653" s="6">
        <f>customer!D653</f>
        <v>45504</v>
      </c>
      <c r="L653" s="6">
        <f>customer!E653</f>
        <v>45504</v>
      </c>
      <c r="M653" s="8"/>
      <c r="N653" s="4" t="str">
        <f>customer!G653</f>
        <v>SKD328</v>
      </c>
      <c r="O653" s="7" t="str">
        <f>customer!L653</f>
        <v>6-10</v>
      </c>
      <c r="P653">
        <v>1</v>
      </c>
      <c r="Q653" t="s">
        <v>1564</v>
      </c>
      <c r="S653" s="4" t="str">
        <f t="shared" si="23"/>
        <v>6W</v>
      </c>
      <c r="T653" t="str">
        <f>customer!J653</f>
        <v>6W</v>
      </c>
    </row>
    <row r="654" spans="1:20" x14ac:dyDescent="0.25">
      <c r="A654" s="2" t="s">
        <v>23</v>
      </c>
      <c r="B654" s="5">
        <v>653</v>
      </c>
      <c r="C654" t="str">
        <f>VLOOKUP(F654,partner!A653:Q1380,2,0)</f>
        <v>BTS</v>
      </c>
      <c r="E654" s="4" t="str">
        <f>customer!I654</f>
        <v>Normal</v>
      </c>
      <c r="F654" s="4">
        <f>customer!F654</f>
        <v>4877293</v>
      </c>
      <c r="G654" s="4" t="str">
        <f t="shared" si="22"/>
        <v>ROUND</v>
      </c>
      <c r="H654" s="4" t="str">
        <f>customer!K654</f>
        <v>ROUND</v>
      </c>
      <c r="I654" s="10" t="str">
        <f>VLOOKUP(F654,partner!A653:Q1380,11,0)</f>
        <v>ROUND</v>
      </c>
      <c r="J654" s="6">
        <f>customer!C654</f>
        <v>45504</v>
      </c>
      <c r="K654" s="6">
        <f>customer!D654</f>
        <v>45504</v>
      </c>
      <c r="L654" s="6">
        <f>customer!E654</f>
        <v>45504</v>
      </c>
      <c r="M654" s="8"/>
      <c r="N654" s="4" t="str">
        <f>customer!G654</f>
        <v>SKD334</v>
      </c>
      <c r="O654" s="7" t="str">
        <f>customer!L654</f>
        <v>6-10</v>
      </c>
      <c r="P654">
        <v>1</v>
      </c>
      <c r="Q654" t="s">
        <v>1564</v>
      </c>
      <c r="S654" s="4" t="str">
        <f t="shared" si="23"/>
        <v>6W</v>
      </c>
      <c r="T654" t="str">
        <f>customer!J654</f>
        <v>6W</v>
      </c>
    </row>
    <row r="655" spans="1:20" x14ac:dyDescent="0.25">
      <c r="A655" s="2" t="s">
        <v>23</v>
      </c>
      <c r="B655" s="5">
        <v>654</v>
      </c>
      <c r="C655" t="str">
        <f>VLOOKUP(F655,partner!A654:Q1381,2,0)</f>
        <v>BTS</v>
      </c>
      <c r="E655" s="4" t="str">
        <f>customer!I655</f>
        <v>Blowout</v>
      </c>
      <c r="F655" s="4">
        <f>customer!F655</f>
        <v>4906984</v>
      </c>
      <c r="G655" s="4" t="str">
        <f t="shared" si="22"/>
        <v>ROUND</v>
      </c>
      <c r="H655" s="4" t="str">
        <f>customer!K655</f>
        <v>ROUND</v>
      </c>
      <c r="I655" s="10" t="str">
        <f>VLOOKUP(F655,partner!A654:Q1381,11,0)</f>
        <v>ROUND</v>
      </c>
      <c r="J655" s="6">
        <f>customer!C655</f>
        <v>45504</v>
      </c>
      <c r="K655" s="6">
        <f>customer!D655</f>
        <v>45504</v>
      </c>
      <c r="L655" s="6">
        <f>customer!E655</f>
        <v>45504</v>
      </c>
      <c r="M655" s="8"/>
      <c r="N655" s="4" t="str">
        <f>customer!G655</f>
        <v>SKD334</v>
      </c>
      <c r="O655" s="7" t="str">
        <f>customer!L655</f>
        <v>6-10</v>
      </c>
      <c r="P655">
        <v>1</v>
      </c>
      <c r="Q655" t="s">
        <v>1564</v>
      </c>
      <c r="S655" s="4" t="str">
        <f t="shared" si="23"/>
        <v>6W</v>
      </c>
      <c r="T655" t="str">
        <f>customer!J655</f>
        <v>6W</v>
      </c>
    </row>
    <row r="656" spans="1:20" x14ac:dyDescent="0.25">
      <c r="A656" s="2" t="s">
        <v>23</v>
      </c>
      <c r="B656" s="5">
        <v>655</v>
      </c>
      <c r="C656" t="str">
        <f>VLOOKUP(F656,partner!A655:Q1382,2,0)</f>
        <v>BTS</v>
      </c>
      <c r="E656" s="4" t="str">
        <f>customer!I656</f>
        <v>Blowout</v>
      </c>
      <c r="F656" s="4">
        <f>customer!F656</f>
        <v>4906985</v>
      </c>
      <c r="G656" s="4" t="str">
        <f t="shared" si="22"/>
        <v>1-Way</v>
      </c>
      <c r="H656" s="4" t="str">
        <f>customer!K656</f>
        <v>1-Way</v>
      </c>
      <c r="I656" s="10" t="str">
        <f>VLOOKUP(F656,partner!A655:Q1382,11,0)</f>
        <v>1-Way</v>
      </c>
      <c r="J656" s="6">
        <f>customer!C656</f>
        <v>45504</v>
      </c>
      <c r="K656" s="6">
        <f>customer!D656</f>
        <v>45504</v>
      </c>
      <c r="L656" s="6">
        <f>customer!E656</f>
        <v>45504</v>
      </c>
      <c r="M656" s="8"/>
      <c r="N656" s="4" t="str">
        <f>customer!G656</f>
        <v>SKD334</v>
      </c>
      <c r="O656" s="7" t="str">
        <f>customer!L656</f>
        <v>6-10</v>
      </c>
      <c r="P656">
        <v>1</v>
      </c>
      <c r="Q656" t="s">
        <v>1564</v>
      </c>
      <c r="S656" s="4" t="str">
        <f t="shared" si="23"/>
        <v>6W</v>
      </c>
      <c r="T656" t="str">
        <f>customer!J656</f>
        <v>6W</v>
      </c>
    </row>
    <row r="657" spans="1:20" x14ac:dyDescent="0.25">
      <c r="A657" s="2" t="s">
        <v>23</v>
      </c>
      <c r="B657" s="5">
        <v>656</v>
      </c>
      <c r="C657" t="str">
        <f>VLOOKUP(F657,partner!A656:Q1383,2,0)</f>
        <v>WSR</v>
      </c>
      <c r="E657" s="4" t="str">
        <f>customer!I657</f>
        <v>Normal</v>
      </c>
      <c r="F657" s="4">
        <f>customer!F657</f>
        <v>4877185</v>
      </c>
      <c r="G657" s="4" t="str">
        <f t="shared" si="22"/>
        <v>1-Way</v>
      </c>
      <c r="H657" s="4" t="str">
        <f>customer!K657</f>
        <v>1-Way</v>
      </c>
      <c r="I657" s="10" t="str">
        <f>VLOOKUP(F657,partner!A656:Q1383,11,0)</f>
        <v>1-Way</v>
      </c>
      <c r="J657" s="6">
        <f>customer!C657</f>
        <v>45504</v>
      </c>
      <c r="K657" s="6">
        <f>customer!D657</f>
        <v>45504</v>
      </c>
      <c r="L657" s="6">
        <f>customer!E657</f>
        <v>45504</v>
      </c>
      <c r="M657" s="8"/>
      <c r="N657" s="4" t="str">
        <f>customer!G657</f>
        <v>SKD330</v>
      </c>
      <c r="O657" s="7" t="str">
        <f>customer!L657</f>
        <v>0-5</v>
      </c>
      <c r="P657">
        <v>1</v>
      </c>
      <c r="Q657" t="s">
        <v>1564</v>
      </c>
      <c r="S657" s="4" t="str">
        <f t="shared" si="23"/>
        <v>6W</v>
      </c>
      <c r="T657" t="str">
        <f>customer!J657</f>
        <v>6W</v>
      </c>
    </row>
    <row r="658" spans="1:20" x14ac:dyDescent="0.25">
      <c r="A658" s="2" t="s">
        <v>23</v>
      </c>
      <c r="B658" s="5">
        <v>657</v>
      </c>
      <c r="C658" t="str">
        <f>VLOOKUP(F658,partner!A657:Q1384,2,0)</f>
        <v>WSR</v>
      </c>
      <c r="E658" s="4" t="str">
        <f>customer!I658</f>
        <v>Blowout</v>
      </c>
      <c r="F658" s="4">
        <f>customer!F658</f>
        <v>4906991</v>
      </c>
      <c r="G658" s="4" t="str">
        <f t="shared" si="22"/>
        <v>1-Way</v>
      </c>
      <c r="H658" s="4" t="str">
        <f>customer!K658</f>
        <v>1-Way</v>
      </c>
      <c r="I658" s="10" t="str">
        <f>VLOOKUP(F658,partner!A657:Q1384,11,0)</f>
        <v>1-Way</v>
      </c>
      <c r="J658" s="6">
        <f>customer!C658</f>
        <v>45504</v>
      </c>
      <c r="K658" s="6">
        <f>customer!D658</f>
        <v>45504</v>
      </c>
      <c r="L658" s="6">
        <f>customer!E658</f>
        <v>45504</v>
      </c>
      <c r="M658" s="8"/>
      <c r="N658" s="4" t="str">
        <f>customer!G658</f>
        <v>SKD330</v>
      </c>
      <c r="O658" s="7" t="str">
        <f>customer!L658</f>
        <v>0-5</v>
      </c>
      <c r="P658">
        <v>1</v>
      </c>
      <c r="Q658" t="s">
        <v>1564</v>
      </c>
      <c r="S658" s="4" t="str">
        <f t="shared" si="23"/>
        <v>6W</v>
      </c>
      <c r="T658" t="str">
        <f>customer!J658</f>
        <v>6W</v>
      </c>
    </row>
    <row r="659" spans="1:20" x14ac:dyDescent="0.25">
      <c r="A659" s="2" t="s">
        <v>23</v>
      </c>
      <c r="B659" s="5">
        <v>658</v>
      </c>
      <c r="C659" t="str">
        <f>VLOOKUP(F659,partner!A658:Q1385,2,0)</f>
        <v>RNV</v>
      </c>
      <c r="E659" s="4" t="str">
        <f>customer!I659</f>
        <v>Normal</v>
      </c>
      <c r="F659" s="4">
        <f>customer!F659</f>
        <v>4877183</v>
      </c>
      <c r="G659" s="4" t="str">
        <f t="shared" si="22"/>
        <v>1-Way</v>
      </c>
      <c r="H659" s="4" t="str">
        <f>customer!K659</f>
        <v>1-Way</v>
      </c>
      <c r="I659" s="10" t="str">
        <f>VLOOKUP(F659,partner!A658:Q1385,11,0)</f>
        <v>1-Way</v>
      </c>
      <c r="J659" s="6">
        <f>customer!C659</f>
        <v>45504</v>
      </c>
      <c r="K659" s="6">
        <f>customer!D659</f>
        <v>45504</v>
      </c>
      <c r="L659" s="6">
        <f>customer!E659</f>
        <v>45504</v>
      </c>
      <c r="M659" s="8"/>
      <c r="N659" s="4" t="str">
        <f>customer!G659</f>
        <v>SKD314</v>
      </c>
      <c r="O659" s="7" t="str">
        <f>customer!L659</f>
        <v>0-5</v>
      </c>
      <c r="P659">
        <v>1</v>
      </c>
      <c r="Q659" t="s">
        <v>1564</v>
      </c>
      <c r="S659" s="4" t="str">
        <f t="shared" si="23"/>
        <v>6W</v>
      </c>
      <c r="T659" t="str">
        <f>customer!J659</f>
        <v>6W</v>
      </c>
    </row>
    <row r="660" spans="1:20" x14ac:dyDescent="0.25">
      <c r="A660" s="2" t="s">
        <v>23</v>
      </c>
      <c r="B660" s="5">
        <v>659</v>
      </c>
      <c r="C660" t="str">
        <f>VLOOKUP(F660,partner!A659:Q1386,2,0)</f>
        <v>BTS</v>
      </c>
      <c r="E660" s="4" t="str">
        <f>customer!I660</f>
        <v>Normal</v>
      </c>
      <c r="F660" s="4">
        <f>customer!F660</f>
        <v>4877294</v>
      </c>
      <c r="G660" s="4" t="str">
        <f t="shared" si="22"/>
        <v>1-Way</v>
      </c>
      <c r="H660" s="4" t="str">
        <f>customer!K660</f>
        <v>1-Way</v>
      </c>
      <c r="I660" s="10" t="str">
        <f>VLOOKUP(F660,partner!A659:Q1386,11,0)</f>
        <v>1-Way</v>
      </c>
      <c r="J660" s="6">
        <f>customer!C660</f>
        <v>45504</v>
      </c>
      <c r="K660" s="6">
        <f>customer!D660</f>
        <v>45504</v>
      </c>
      <c r="L660" s="6">
        <f>customer!E660</f>
        <v>45504</v>
      </c>
      <c r="M660" s="8"/>
      <c r="N660" s="4" t="str">
        <f>customer!G660</f>
        <v>SKD338</v>
      </c>
      <c r="O660" s="7" t="str">
        <f>customer!L660</f>
        <v>21-30</v>
      </c>
      <c r="P660">
        <v>1</v>
      </c>
      <c r="Q660" t="s">
        <v>1564</v>
      </c>
      <c r="S660" s="4" t="str">
        <f t="shared" si="23"/>
        <v>6W</v>
      </c>
      <c r="T660" t="str">
        <f>customer!J660</f>
        <v>6W</v>
      </c>
    </row>
    <row r="661" spans="1:20" x14ac:dyDescent="0.25">
      <c r="A661" s="2" t="s">
        <v>23</v>
      </c>
      <c r="B661" s="5">
        <v>660</v>
      </c>
      <c r="C661" t="str">
        <f>VLOOKUP(F661,partner!A660:Q1387,2,0)</f>
        <v>BTS</v>
      </c>
      <c r="E661" s="4" t="str">
        <f>customer!I661</f>
        <v>Normal</v>
      </c>
      <c r="F661" s="4">
        <f>customer!F661</f>
        <v>4877239</v>
      </c>
      <c r="G661" s="4" t="str">
        <f t="shared" si="22"/>
        <v>ROUND</v>
      </c>
      <c r="H661" s="4" t="str">
        <f>customer!K661</f>
        <v>ROUND</v>
      </c>
      <c r="I661" s="10" t="str">
        <f>VLOOKUP(F661,partner!A660:Q1387,11,0)</f>
        <v>ROUND</v>
      </c>
      <c r="J661" s="6">
        <f>customer!C661</f>
        <v>45504</v>
      </c>
      <c r="K661" s="6">
        <f>customer!D661</f>
        <v>45504</v>
      </c>
      <c r="L661" s="6">
        <f>customer!E661</f>
        <v>45504</v>
      </c>
      <c r="M661" s="8"/>
      <c r="N661" s="4" t="str">
        <f>customer!G661</f>
        <v>SKD316</v>
      </c>
      <c r="O661" s="7" t="str">
        <f>customer!L661</f>
        <v>11-20</v>
      </c>
      <c r="P661">
        <v>1</v>
      </c>
      <c r="Q661" t="s">
        <v>1564</v>
      </c>
      <c r="S661" s="4" t="str">
        <f t="shared" si="23"/>
        <v>6W</v>
      </c>
      <c r="T661" t="str">
        <f>customer!J661</f>
        <v>6W</v>
      </c>
    </row>
    <row r="662" spans="1:20" x14ac:dyDescent="0.25">
      <c r="A662" s="2" t="s">
        <v>23</v>
      </c>
      <c r="B662" s="5">
        <v>661</v>
      </c>
      <c r="C662" t="str">
        <f>VLOOKUP(F662,partner!A661:Q1388,2,0)</f>
        <v>BTS</v>
      </c>
      <c r="E662" s="4" t="str">
        <f>customer!I662</f>
        <v>Blowout</v>
      </c>
      <c r="F662" s="4">
        <f>customer!F662</f>
        <v>4906994</v>
      </c>
      <c r="G662" s="4" t="str">
        <f t="shared" si="22"/>
        <v>1-Way</v>
      </c>
      <c r="H662" s="4" t="str">
        <f>customer!K662</f>
        <v>1-Way</v>
      </c>
      <c r="I662" s="10" t="str">
        <f>VLOOKUP(F662,partner!A661:Q1388,11,0)</f>
        <v>1-Way</v>
      </c>
      <c r="J662" s="6">
        <f>customer!C662</f>
        <v>45504</v>
      </c>
      <c r="K662" s="6">
        <f>customer!D662</f>
        <v>45504</v>
      </c>
      <c r="L662" s="6">
        <f>customer!E662</f>
        <v>45504</v>
      </c>
      <c r="M662" s="8"/>
      <c r="N662" s="4" t="str">
        <f>customer!G662</f>
        <v>SKD316</v>
      </c>
      <c r="O662" s="7" t="str">
        <f>customer!L662</f>
        <v>11-20</v>
      </c>
      <c r="P662">
        <v>1</v>
      </c>
      <c r="Q662" t="s">
        <v>1564</v>
      </c>
      <c r="S662" s="4" t="str">
        <f t="shared" si="23"/>
        <v>6W</v>
      </c>
      <c r="T662" t="str">
        <f>customer!J662</f>
        <v>6W</v>
      </c>
    </row>
    <row r="663" spans="1:20" x14ac:dyDescent="0.25">
      <c r="A663" s="2" t="s">
        <v>23</v>
      </c>
      <c r="B663" s="5">
        <v>662</v>
      </c>
      <c r="C663" t="str">
        <f>VLOOKUP(F663,partner!A662:Q1389,2,0)</f>
        <v>BTS</v>
      </c>
      <c r="E663" s="4" t="str">
        <f>customer!I663</f>
        <v>Blowout</v>
      </c>
      <c r="F663" s="4">
        <f>customer!F663</f>
        <v>4906997</v>
      </c>
      <c r="G663" s="4" t="str">
        <f t="shared" si="22"/>
        <v>1-Way</v>
      </c>
      <c r="H663" s="4" t="str">
        <f>customer!K663</f>
        <v>1-Way</v>
      </c>
      <c r="I663" s="10" t="str">
        <f>VLOOKUP(F663,partner!A662:Q1389,11,0)</f>
        <v>1-Way</v>
      </c>
      <c r="J663" s="6">
        <f>customer!C663</f>
        <v>45504</v>
      </c>
      <c r="K663" s="6">
        <f>customer!D663</f>
        <v>45504</v>
      </c>
      <c r="L663" s="6">
        <f>customer!E663</f>
        <v>45504</v>
      </c>
      <c r="M663" s="8"/>
      <c r="N663" s="4" t="str">
        <f>customer!G663</f>
        <v>SKD316</v>
      </c>
      <c r="O663" s="7" t="str">
        <f>customer!L663</f>
        <v>11-20</v>
      </c>
      <c r="P663">
        <v>1</v>
      </c>
      <c r="Q663" t="s">
        <v>1564</v>
      </c>
      <c r="S663" s="4" t="str">
        <f t="shared" si="23"/>
        <v>6W</v>
      </c>
      <c r="T663" t="str">
        <f>customer!J663</f>
        <v>6W</v>
      </c>
    </row>
    <row r="664" spans="1:20" x14ac:dyDescent="0.25">
      <c r="A664" s="2" t="s">
        <v>23</v>
      </c>
      <c r="B664" s="5">
        <v>663</v>
      </c>
      <c r="C664" t="str">
        <f>VLOOKUP(F664,partner!A663:Q1390,2,0)</f>
        <v>RNV</v>
      </c>
      <c r="E664" s="4" t="str">
        <f>customer!I664</f>
        <v>Normal</v>
      </c>
      <c r="F664" s="4">
        <f>customer!F664</f>
        <v>4877211</v>
      </c>
      <c r="G664" s="4" t="str">
        <f t="shared" si="22"/>
        <v>1-Way</v>
      </c>
      <c r="H664" s="4" t="str">
        <f>customer!K664</f>
        <v>1-Way</v>
      </c>
      <c r="I664" s="10" t="str">
        <f>VLOOKUP(F664,partner!A663:Q1390,11,0)</f>
        <v>1-Way</v>
      </c>
      <c r="J664" s="6">
        <f>customer!C664</f>
        <v>45504</v>
      </c>
      <c r="K664" s="6">
        <f>customer!D664</f>
        <v>45504</v>
      </c>
      <c r="L664" s="6">
        <f>customer!E664</f>
        <v>45504</v>
      </c>
      <c r="M664" s="8"/>
      <c r="N664" s="4" t="str">
        <f>customer!G664</f>
        <v>SKD315</v>
      </c>
      <c r="O664" s="7" t="str">
        <f>customer!L664</f>
        <v>0-5</v>
      </c>
      <c r="P664">
        <v>1</v>
      </c>
      <c r="Q664" t="s">
        <v>1564</v>
      </c>
      <c r="S664" s="4" t="str">
        <f t="shared" si="23"/>
        <v>6W</v>
      </c>
      <c r="T664" t="str">
        <f>customer!J664</f>
        <v>6W</v>
      </c>
    </row>
    <row r="665" spans="1:20" x14ac:dyDescent="0.25">
      <c r="A665" s="2" t="s">
        <v>23</v>
      </c>
      <c r="B665" s="5">
        <v>664</v>
      </c>
      <c r="C665" t="str">
        <f>VLOOKUP(F665,partner!A664:Q1391,2,0)</f>
        <v>WSR</v>
      </c>
      <c r="E665" s="4" t="str">
        <f>customer!I665</f>
        <v>Normal</v>
      </c>
      <c r="F665" s="4">
        <f>customer!F665</f>
        <v>4877182</v>
      </c>
      <c r="G665" s="4" t="str">
        <f t="shared" si="22"/>
        <v>1-Way</v>
      </c>
      <c r="H665" s="4" t="str">
        <f>customer!K665</f>
        <v>1-Way</v>
      </c>
      <c r="I665" s="10" t="str">
        <f>VLOOKUP(F665,partner!A664:Q1391,11,0)</f>
        <v>1-Way</v>
      </c>
      <c r="J665" s="6">
        <f>customer!C665</f>
        <v>45504</v>
      </c>
      <c r="K665" s="6">
        <f>customer!D665</f>
        <v>45504</v>
      </c>
      <c r="L665" s="6">
        <f>customer!E665</f>
        <v>45504</v>
      </c>
      <c r="M665" s="8"/>
      <c r="N665" s="4" t="str">
        <f>customer!G665</f>
        <v>SKD311</v>
      </c>
      <c r="O665" s="7" t="str">
        <f>customer!L665</f>
        <v>11-20</v>
      </c>
      <c r="P665">
        <v>1</v>
      </c>
      <c r="Q665" t="s">
        <v>1564</v>
      </c>
      <c r="S665" s="4" t="str">
        <f t="shared" si="23"/>
        <v>6W</v>
      </c>
      <c r="T665" t="str">
        <f>customer!J665</f>
        <v>6W</v>
      </c>
    </row>
    <row r="666" spans="1:20" x14ac:dyDescent="0.25">
      <c r="A666" s="2" t="s">
        <v>23</v>
      </c>
      <c r="B666" s="5">
        <v>665</v>
      </c>
      <c r="C666" t="str">
        <f>VLOOKUP(F666,partner!A665:Q1392,2,0)</f>
        <v>RNV</v>
      </c>
      <c r="E666" s="4" t="str">
        <f>customer!I666</f>
        <v>Normal</v>
      </c>
      <c r="F666" s="4">
        <f>customer!F666</f>
        <v>4877273</v>
      </c>
      <c r="G666" s="4" t="str">
        <f t="shared" si="22"/>
        <v>1-Way</v>
      </c>
      <c r="H666" s="4" t="str">
        <f>customer!K666</f>
        <v>1-Way</v>
      </c>
      <c r="I666" s="10" t="str">
        <f>VLOOKUP(F666,partner!A665:Q1392,11,0)</f>
        <v>1-Way</v>
      </c>
      <c r="J666" s="6">
        <f>customer!C666</f>
        <v>45504</v>
      </c>
      <c r="K666" s="6">
        <f>customer!D666</f>
        <v>45504</v>
      </c>
      <c r="L666" s="6">
        <f>customer!E666</f>
        <v>45504</v>
      </c>
      <c r="M666" s="8"/>
      <c r="N666" s="4" t="str">
        <f>customer!G666</f>
        <v>SKD319</v>
      </c>
      <c r="O666" s="7" t="str">
        <f>customer!L666</f>
        <v>6-10</v>
      </c>
      <c r="P666">
        <v>1</v>
      </c>
      <c r="Q666" t="s">
        <v>1564</v>
      </c>
      <c r="S666" s="4" t="str">
        <f t="shared" si="23"/>
        <v>6W</v>
      </c>
      <c r="T666" t="str">
        <f>customer!J666</f>
        <v>6W</v>
      </c>
    </row>
    <row r="667" spans="1:20" x14ac:dyDescent="0.25">
      <c r="A667" s="2" t="s">
        <v>23</v>
      </c>
      <c r="B667" s="5">
        <v>666</v>
      </c>
      <c r="C667" t="str">
        <f>VLOOKUP(F667,partner!A666:Q1393,2,0)</f>
        <v>WSR</v>
      </c>
      <c r="E667" s="4" t="str">
        <f>customer!I667</f>
        <v>Blowout</v>
      </c>
      <c r="F667" s="4">
        <f>customer!F667</f>
        <v>4906999</v>
      </c>
      <c r="G667" s="4" t="str">
        <f t="shared" si="22"/>
        <v>1-Way</v>
      </c>
      <c r="H667" s="4" t="str">
        <f>customer!K667</f>
        <v>1-Way</v>
      </c>
      <c r="I667" s="10" t="str">
        <f>VLOOKUP(F667,partner!A666:Q1393,11,0)</f>
        <v>1-Way</v>
      </c>
      <c r="J667" s="6">
        <f>customer!C667</f>
        <v>45504</v>
      </c>
      <c r="K667" s="6">
        <f>customer!D667</f>
        <v>45504</v>
      </c>
      <c r="L667" s="6">
        <f>customer!E667</f>
        <v>45504</v>
      </c>
      <c r="M667" s="8"/>
      <c r="N667" s="4" t="str">
        <f>customer!G667</f>
        <v>SKD384</v>
      </c>
      <c r="O667" s="7" t="str">
        <f>customer!L667</f>
        <v>11-20</v>
      </c>
      <c r="P667">
        <v>1</v>
      </c>
      <c r="Q667" t="s">
        <v>1564</v>
      </c>
      <c r="S667" s="4" t="str">
        <f t="shared" si="23"/>
        <v>6W</v>
      </c>
      <c r="T667" t="str">
        <f>customer!J667</f>
        <v>6W</v>
      </c>
    </row>
    <row r="668" spans="1:20" x14ac:dyDescent="0.25">
      <c r="A668" s="2" t="s">
        <v>23</v>
      </c>
      <c r="B668" s="5">
        <v>667</v>
      </c>
      <c r="C668" t="str">
        <f>VLOOKUP(F668,partner!A667:Q1394,2,0)</f>
        <v>BTS</v>
      </c>
      <c r="E668" s="4" t="str">
        <f>customer!I668</f>
        <v>Blowout</v>
      </c>
      <c r="F668" s="4">
        <f>customer!F668</f>
        <v>4907002</v>
      </c>
      <c r="G668" s="4" t="str">
        <f t="shared" si="22"/>
        <v>1-Way</v>
      </c>
      <c r="H668" s="4" t="str">
        <f>customer!K668</f>
        <v>1-Way</v>
      </c>
      <c r="I668" s="10" t="str">
        <f>VLOOKUP(F668,partner!A667:Q1394,11,0)</f>
        <v>1-Way</v>
      </c>
      <c r="J668" s="6">
        <f>customer!C668</f>
        <v>45504</v>
      </c>
      <c r="K668" s="6">
        <f>customer!D668</f>
        <v>45504</v>
      </c>
      <c r="L668" s="6">
        <f>customer!E668</f>
        <v>45504</v>
      </c>
      <c r="M668" s="8"/>
      <c r="N668" s="4" t="str">
        <f>customer!G668</f>
        <v>SKD385</v>
      </c>
      <c r="O668" s="7" t="str">
        <f>customer!L668</f>
        <v>11-20</v>
      </c>
      <c r="P668">
        <v>1</v>
      </c>
      <c r="Q668" t="s">
        <v>1564</v>
      </c>
      <c r="S668" s="4" t="str">
        <f t="shared" si="23"/>
        <v>6W</v>
      </c>
      <c r="T668" t="str">
        <f>customer!J668</f>
        <v>6W</v>
      </c>
    </row>
    <row r="669" spans="1:20" x14ac:dyDescent="0.25">
      <c r="A669" s="2" t="s">
        <v>23</v>
      </c>
      <c r="B669" s="5">
        <v>668</v>
      </c>
      <c r="C669" t="str">
        <f>VLOOKUP(F669,partner!A668:Q1395,2,0)</f>
        <v>BTS</v>
      </c>
      <c r="E669" s="4" t="str">
        <f>customer!I669</f>
        <v>Blowout</v>
      </c>
      <c r="F669" s="4">
        <f>customer!F669</f>
        <v>4907004</v>
      </c>
      <c r="G669" s="4" t="str">
        <f t="shared" si="22"/>
        <v>1-Way</v>
      </c>
      <c r="H669" s="4" t="str">
        <f>customer!K669</f>
        <v>1-Way</v>
      </c>
      <c r="I669" s="10" t="str">
        <f>VLOOKUP(F669,partner!A668:Q1395,11,0)</f>
        <v>1-Way</v>
      </c>
      <c r="J669" s="6">
        <f>customer!C669</f>
        <v>45504</v>
      </c>
      <c r="K669" s="6">
        <f>customer!D669</f>
        <v>45504</v>
      </c>
      <c r="L669" s="6">
        <f>customer!E669</f>
        <v>45504</v>
      </c>
      <c r="M669" s="8"/>
      <c r="N669" s="4" t="str">
        <f>customer!G669</f>
        <v>SKD339</v>
      </c>
      <c r="O669" s="7" t="str">
        <f>customer!L669</f>
        <v>11-20</v>
      </c>
      <c r="P669">
        <v>1</v>
      </c>
      <c r="Q669" t="s">
        <v>1564</v>
      </c>
      <c r="S669" s="4" t="str">
        <f t="shared" si="23"/>
        <v>6W</v>
      </c>
      <c r="T669" t="str">
        <f>customer!J669</f>
        <v>6W</v>
      </c>
    </row>
    <row r="670" spans="1:20" x14ac:dyDescent="0.25">
      <c r="A670" s="2" t="s">
        <v>23</v>
      </c>
      <c r="B670" s="5">
        <v>669</v>
      </c>
      <c r="C670" t="str">
        <f>VLOOKUP(F670,partner!A669:Q1396,2,0)</f>
        <v>BTS</v>
      </c>
      <c r="E670" s="4" t="str">
        <f>customer!I670</f>
        <v>Blowout</v>
      </c>
      <c r="F670" s="4">
        <f>customer!F670</f>
        <v>4907005</v>
      </c>
      <c r="G670" s="4" t="str">
        <f t="shared" si="22"/>
        <v>1-Way</v>
      </c>
      <c r="H670" s="4" t="str">
        <f>customer!K670</f>
        <v>1-Way</v>
      </c>
      <c r="I670" s="10" t="str">
        <f>VLOOKUP(F670,partner!A669:Q1396,11,0)</f>
        <v>1-Way</v>
      </c>
      <c r="J670" s="6">
        <f>customer!C670</f>
        <v>45504</v>
      </c>
      <c r="K670" s="6">
        <f>customer!D670</f>
        <v>45504</v>
      </c>
      <c r="L670" s="6">
        <f>customer!E670</f>
        <v>45504</v>
      </c>
      <c r="M670" s="8"/>
      <c r="N670" s="4" t="str">
        <f>customer!G670</f>
        <v>SKD340</v>
      </c>
      <c r="O670" s="7" t="str">
        <f>customer!L670</f>
        <v>11-20</v>
      </c>
      <c r="P670">
        <v>1</v>
      </c>
      <c r="Q670" t="s">
        <v>1564</v>
      </c>
      <c r="S670" s="4" t="str">
        <f t="shared" si="23"/>
        <v>6W</v>
      </c>
      <c r="T670" t="str">
        <f>customer!J670</f>
        <v>6W</v>
      </c>
    </row>
    <row r="671" spans="1:20" x14ac:dyDescent="0.25">
      <c r="A671" s="2" t="s">
        <v>23</v>
      </c>
      <c r="B671" s="5">
        <v>670</v>
      </c>
      <c r="C671" t="str">
        <f>VLOOKUP(F671,partner!A670:Q1397,2,0)</f>
        <v>BTS</v>
      </c>
      <c r="E671" s="4" t="str">
        <f>customer!I671</f>
        <v>Blowout</v>
      </c>
      <c r="F671" s="4">
        <f>customer!F671</f>
        <v>4907006</v>
      </c>
      <c r="G671" s="4" t="str">
        <f t="shared" si="22"/>
        <v>1-Way</v>
      </c>
      <c r="H671" s="4" t="str">
        <f>customer!K671</f>
        <v>1-Way</v>
      </c>
      <c r="I671" s="10" t="str">
        <f>VLOOKUP(F671,partner!A670:Q1397,11,0)</f>
        <v>1-Way</v>
      </c>
      <c r="J671" s="6">
        <f>customer!C671</f>
        <v>45504</v>
      </c>
      <c r="K671" s="6">
        <f>customer!D671</f>
        <v>45504</v>
      </c>
      <c r="L671" s="6">
        <f>customer!E671</f>
        <v>45504</v>
      </c>
      <c r="M671" s="8"/>
      <c r="N671" s="4" t="str">
        <f>customer!G671</f>
        <v>SKD342</v>
      </c>
      <c r="O671" s="7" t="str">
        <f>customer!L671</f>
        <v>11-20</v>
      </c>
      <c r="P671">
        <v>1</v>
      </c>
      <c r="Q671" t="s">
        <v>1564</v>
      </c>
      <c r="S671" s="4" t="str">
        <f t="shared" si="23"/>
        <v>6W</v>
      </c>
      <c r="T671" t="str">
        <f>customer!J671</f>
        <v>6W</v>
      </c>
    </row>
    <row r="672" spans="1:20" x14ac:dyDescent="0.25">
      <c r="A672" s="2" t="s">
        <v>23</v>
      </c>
      <c r="B672" s="5">
        <v>671</v>
      </c>
      <c r="C672" t="str">
        <f>VLOOKUP(F672,partner!A671:Q1398,2,0)</f>
        <v>RNV</v>
      </c>
      <c r="E672" s="4" t="str">
        <f>customer!I672</f>
        <v>Blowout</v>
      </c>
      <c r="F672" s="4">
        <f>customer!F672</f>
        <v>4907007</v>
      </c>
      <c r="G672" s="4" t="str">
        <f t="shared" si="22"/>
        <v>1-Way</v>
      </c>
      <c r="H672" s="4" t="str">
        <f>customer!K672</f>
        <v>1-Way</v>
      </c>
      <c r="I672" s="10" t="str">
        <f>VLOOKUP(F672,partner!A671:Q1398,11,0)</f>
        <v>1-Way</v>
      </c>
      <c r="J672" s="6">
        <f>customer!C672</f>
        <v>45504</v>
      </c>
      <c r="K672" s="6">
        <f>customer!D672</f>
        <v>45504</v>
      </c>
      <c r="L672" s="6">
        <f>customer!E672</f>
        <v>45504</v>
      </c>
      <c r="M672" s="8"/>
      <c r="N672" s="4" t="str">
        <f>customer!G672</f>
        <v>SKD376</v>
      </c>
      <c r="O672" s="7" t="str">
        <f>customer!L672</f>
        <v>11-20</v>
      </c>
      <c r="P672">
        <v>1</v>
      </c>
      <c r="Q672" t="s">
        <v>1564</v>
      </c>
      <c r="S672" s="4" t="str">
        <f t="shared" si="23"/>
        <v>6W</v>
      </c>
      <c r="T672" t="str">
        <f>customer!J672</f>
        <v>6W</v>
      </c>
    </row>
    <row r="673" spans="1:20" x14ac:dyDescent="0.25">
      <c r="A673" s="2" t="s">
        <v>23</v>
      </c>
      <c r="B673" s="5">
        <v>672</v>
      </c>
      <c r="C673" t="str">
        <f>VLOOKUP(F673,partner!A672:Q1399,2,0)</f>
        <v>RNV</v>
      </c>
      <c r="E673" s="4" t="str">
        <f>customer!I673</f>
        <v>Blowout</v>
      </c>
      <c r="F673" s="4">
        <f>customer!F673</f>
        <v>4907008</v>
      </c>
      <c r="G673" s="4" t="str">
        <f t="shared" si="22"/>
        <v>1-Way</v>
      </c>
      <c r="H673" s="4" t="str">
        <f>customer!K673</f>
        <v>1-Way</v>
      </c>
      <c r="I673" s="10" t="str">
        <f>VLOOKUP(F673,partner!A672:Q1399,11,0)</f>
        <v>1-Way</v>
      </c>
      <c r="J673" s="6">
        <f>customer!C673</f>
        <v>45504</v>
      </c>
      <c r="K673" s="6">
        <f>customer!D673</f>
        <v>45504</v>
      </c>
      <c r="L673" s="6">
        <f>customer!E673</f>
        <v>45504</v>
      </c>
      <c r="M673" s="8"/>
      <c r="N673" s="4" t="str">
        <f>customer!G673</f>
        <v>SKD343</v>
      </c>
      <c r="O673" s="7" t="str">
        <f>customer!L673</f>
        <v>11-20</v>
      </c>
      <c r="P673">
        <v>1</v>
      </c>
      <c r="Q673" t="s">
        <v>1564</v>
      </c>
      <c r="S673" s="4" t="str">
        <f t="shared" si="23"/>
        <v>6W</v>
      </c>
      <c r="T673" t="str">
        <f>customer!J673</f>
        <v>6W</v>
      </c>
    </row>
    <row r="674" spans="1:20" x14ac:dyDescent="0.25">
      <c r="A674" s="2" t="s">
        <v>23</v>
      </c>
      <c r="B674" s="5">
        <v>673</v>
      </c>
      <c r="C674" t="str">
        <f>VLOOKUP(F674,partner!A673:Q1400,2,0)</f>
        <v>BTS</v>
      </c>
      <c r="E674" s="4" t="str">
        <f>customer!I674</f>
        <v>Blowout</v>
      </c>
      <c r="F674" s="4">
        <f>customer!F674</f>
        <v>4907009</v>
      </c>
      <c r="G674" s="4" t="str">
        <f t="shared" si="22"/>
        <v>1-Way</v>
      </c>
      <c r="H674" s="4" t="str">
        <f>customer!K674</f>
        <v>1-Way</v>
      </c>
      <c r="I674" s="10" t="str">
        <f>VLOOKUP(F674,partner!A673:Q1400,11,0)</f>
        <v>1-Way</v>
      </c>
      <c r="J674" s="6">
        <f>customer!C674</f>
        <v>45504</v>
      </c>
      <c r="K674" s="6">
        <f>customer!D674</f>
        <v>45504</v>
      </c>
      <c r="L674" s="6">
        <f>customer!E674</f>
        <v>45504</v>
      </c>
      <c r="M674" s="8"/>
      <c r="N674" s="4" t="str">
        <f>customer!G674</f>
        <v>SKD344</v>
      </c>
      <c r="O674" s="7" t="str">
        <f>customer!L674</f>
        <v>11-20</v>
      </c>
      <c r="P674">
        <v>1</v>
      </c>
      <c r="Q674" t="s">
        <v>1564</v>
      </c>
      <c r="S674" s="4" t="str">
        <f t="shared" si="23"/>
        <v>6W</v>
      </c>
      <c r="T674" t="str">
        <f>customer!J674</f>
        <v>6W</v>
      </c>
    </row>
    <row r="675" spans="1:20" x14ac:dyDescent="0.25">
      <c r="A675" s="2" t="s">
        <v>23</v>
      </c>
      <c r="B675" s="5">
        <v>674</v>
      </c>
      <c r="C675" t="str">
        <f>VLOOKUP(F675,partner!A674:Q1401,2,0)</f>
        <v>RNV</v>
      </c>
      <c r="E675" s="4" t="str">
        <f>customer!I675</f>
        <v>Blowout</v>
      </c>
      <c r="F675" s="4">
        <f>customer!F675</f>
        <v>4907010</v>
      </c>
      <c r="G675" s="4" t="str">
        <f t="shared" si="22"/>
        <v>1-Way</v>
      </c>
      <c r="H675" s="4" t="str">
        <f>customer!K675</f>
        <v>1-Way</v>
      </c>
      <c r="I675" s="10" t="str">
        <f>VLOOKUP(F675,partner!A674:Q1401,11,0)</f>
        <v>1-Way</v>
      </c>
      <c r="J675" s="6">
        <f>customer!C675</f>
        <v>45504</v>
      </c>
      <c r="K675" s="6">
        <f>customer!D675</f>
        <v>45504</v>
      </c>
      <c r="L675" s="6">
        <f>customer!E675</f>
        <v>45504</v>
      </c>
      <c r="M675" s="8"/>
      <c r="N675" s="4" t="str">
        <f>customer!G675</f>
        <v>SKD345</v>
      </c>
      <c r="O675" s="7" t="str">
        <f>customer!L675</f>
        <v>11-20</v>
      </c>
      <c r="P675">
        <v>1</v>
      </c>
      <c r="Q675" t="s">
        <v>1564</v>
      </c>
      <c r="S675" s="4" t="str">
        <f t="shared" si="23"/>
        <v>6W</v>
      </c>
      <c r="T675" t="str">
        <f>customer!J675</f>
        <v>6W</v>
      </c>
    </row>
    <row r="676" spans="1:20" x14ac:dyDescent="0.25">
      <c r="A676" s="2" t="s">
        <v>23</v>
      </c>
      <c r="B676" s="5">
        <v>675</v>
      </c>
      <c r="C676" t="str">
        <f>VLOOKUP(F676,partner!A675:Q1402,2,0)</f>
        <v>RNV</v>
      </c>
      <c r="E676" s="4" t="str">
        <f>customer!I676</f>
        <v>Blowout</v>
      </c>
      <c r="F676" s="4">
        <f>customer!F676</f>
        <v>4907014</v>
      </c>
      <c r="G676" s="4" t="str">
        <f t="shared" si="22"/>
        <v>1-Way</v>
      </c>
      <c r="H676" s="4" t="str">
        <f>customer!K676</f>
        <v>1-Way</v>
      </c>
      <c r="I676" s="10" t="str">
        <f>VLOOKUP(F676,partner!A675:Q1402,11,0)</f>
        <v>1-Way</v>
      </c>
      <c r="J676" s="6">
        <f>customer!C676</f>
        <v>45504</v>
      </c>
      <c r="K676" s="6">
        <f>customer!D676</f>
        <v>45504</v>
      </c>
      <c r="L676" s="6">
        <f>customer!E676</f>
        <v>45504</v>
      </c>
      <c r="M676" s="8"/>
      <c r="N676" s="4" t="str">
        <f>customer!G676</f>
        <v>SKD346</v>
      </c>
      <c r="O676" s="7" t="str">
        <f>customer!L676</f>
        <v>11-20</v>
      </c>
      <c r="P676">
        <v>1</v>
      </c>
      <c r="Q676" t="s">
        <v>1564</v>
      </c>
      <c r="S676" s="4" t="str">
        <f t="shared" si="23"/>
        <v>6W</v>
      </c>
      <c r="T676" t="str">
        <f>customer!J676</f>
        <v>6W</v>
      </c>
    </row>
    <row r="677" spans="1:20" x14ac:dyDescent="0.25">
      <c r="A677" s="2" t="s">
        <v>23</v>
      </c>
      <c r="B677" s="5">
        <v>676</v>
      </c>
      <c r="C677" t="str">
        <f>VLOOKUP(F677,partner!A676:Q1403,2,0)</f>
        <v>RNV</v>
      </c>
      <c r="E677" s="4" t="str">
        <f>customer!I677</f>
        <v>Blowout</v>
      </c>
      <c r="F677" s="4">
        <f>customer!F677</f>
        <v>4907018</v>
      </c>
      <c r="G677" s="4" t="str">
        <f t="shared" si="22"/>
        <v>1-Way</v>
      </c>
      <c r="H677" s="4" t="str">
        <f>customer!K677</f>
        <v>1-Way</v>
      </c>
      <c r="I677" s="10" t="str">
        <f>VLOOKUP(F677,partner!A676:Q1403,11,0)</f>
        <v>1-Way</v>
      </c>
      <c r="J677" s="6">
        <f>customer!C677</f>
        <v>45504</v>
      </c>
      <c r="K677" s="6">
        <f>customer!D677</f>
        <v>45504</v>
      </c>
      <c r="L677" s="6">
        <f>customer!E677</f>
        <v>45504</v>
      </c>
      <c r="M677" s="8"/>
      <c r="N677" s="4" t="str">
        <f>customer!G677</f>
        <v>SKD347</v>
      </c>
      <c r="O677" s="7" t="str">
        <f>customer!L677</f>
        <v>11-20</v>
      </c>
      <c r="P677">
        <v>1</v>
      </c>
      <c r="Q677" t="s">
        <v>1564</v>
      </c>
      <c r="S677" s="4" t="str">
        <f t="shared" si="23"/>
        <v>6W</v>
      </c>
      <c r="T677" t="str">
        <f>customer!J677</f>
        <v>6W</v>
      </c>
    </row>
    <row r="678" spans="1:20" x14ac:dyDescent="0.25">
      <c r="A678" s="2" t="s">
        <v>23</v>
      </c>
      <c r="B678" s="5">
        <v>677</v>
      </c>
      <c r="C678" t="str">
        <f>VLOOKUP(F678,partner!A677:Q1404,2,0)</f>
        <v>RNV</v>
      </c>
      <c r="E678" s="4" t="str">
        <f>customer!I678</f>
        <v>Blowout</v>
      </c>
      <c r="F678" s="4">
        <f>customer!F678</f>
        <v>4907022</v>
      </c>
      <c r="G678" s="4" t="str">
        <f t="shared" si="22"/>
        <v>1-Way</v>
      </c>
      <c r="H678" s="4" t="str">
        <f>customer!K678</f>
        <v>1-Way</v>
      </c>
      <c r="I678" s="10" t="str">
        <f>VLOOKUP(F678,partner!A677:Q1404,11,0)</f>
        <v>1-Way</v>
      </c>
      <c r="J678" s="6">
        <f>customer!C678</f>
        <v>45504</v>
      </c>
      <c r="K678" s="6">
        <f>customer!D678</f>
        <v>45504</v>
      </c>
      <c r="L678" s="6">
        <f>customer!E678</f>
        <v>45504</v>
      </c>
      <c r="M678" s="8"/>
      <c r="N678" s="4" t="str">
        <f>customer!G678</f>
        <v>SKD377</v>
      </c>
      <c r="O678" s="7" t="str">
        <f>customer!L678</f>
        <v>11-20</v>
      </c>
      <c r="P678">
        <v>1</v>
      </c>
      <c r="Q678" t="s">
        <v>1564</v>
      </c>
      <c r="S678" s="4" t="str">
        <f t="shared" si="23"/>
        <v>6W</v>
      </c>
      <c r="T678" t="str">
        <f>customer!J678</f>
        <v>6W</v>
      </c>
    </row>
    <row r="679" spans="1:20" x14ac:dyDescent="0.25">
      <c r="A679" s="2" t="s">
        <v>23</v>
      </c>
      <c r="B679" s="5">
        <v>678</v>
      </c>
      <c r="C679" t="str">
        <f>VLOOKUP(F679,partner!A678:Q1405,2,0)</f>
        <v>WSR</v>
      </c>
      <c r="E679" s="4" t="str">
        <f>customer!I679</f>
        <v>Empty Package</v>
      </c>
      <c r="F679" s="4">
        <f>customer!F679</f>
        <v>4907027</v>
      </c>
      <c r="G679" s="4" t="str">
        <f t="shared" si="22"/>
        <v>1-Way</v>
      </c>
      <c r="H679" s="4" t="str">
        <f>customer!K679</f>
        <v>1-Way</v>
      </c>
      <c r="I679" s="10" t="str">
        <f>VLOOKUP(F679,partner!A678:Q1405,11,0)</f>
        <v>1-Way</v>
      </c>
      <c r="J679" s="6">
        <f>customer!C679</f>
        <v>45504</v>
      </c>
      <c r="K679" s="6">
        <f>customer!D679</f>
        <v>45504</v>
      </c>
      <c r="L679" s="6">
        <f>customer!E679</f>
        <v>45504</v>
      </c>
      <c r="M679" s="8"/>
      <c r="N679" s="4" t="str">
        <f>customer!G679</f>
        <v>SKD320</v>
      </c>
      <c r="O679" s="7" t="str">
        <f>customer!L679</f>
        <v>0-5</v>
      </c>
      <c r="P679">
        <v>1</v>
      </c>
      <c r="Q679" t="s">
        <v>1564</v>
      </c>
      <c r="S679" s="4" t="str">
        <f t="shared" si="23"/>
        <v>6W</v>
      </c>
      <c r="T679" t="str">
        <f>customer!J679</f>
        <v>6W</v>
      </c>
    </row>
    <row r="680" spans="1:20" x14ac:dyDescent="0.25">
      <c r="A680" s="2" t="s">
        <v>23</v>
      </c>
      <c r="B680" s="5">
        <v>679</v>
      </c>
      <c r="C680" t="str">
        <f>VLOOKUP(F680,partner!A679:Q1406,2,0)</f>
        <v>WSR</v>
      </c>
      <c r="E680" s="4" t="str">
        <f>customer!I680</f>
        <v>Empty Package</v>
      </c>
      <c r="F680" s="4">
        <f>customer!F680</f>
        <v>4907028</v>
      </c>
      <c r="G680" s="4" t="str">
        <f t="shared" si="22"/>
        <v>1-Way</v>
      </c>
      <c r="H680" s="4" t="str">
        <f>customer!K680</f>
        <v>1-Way</v>
      </c>
      <c r="I680" s="10" t="str">
        <f>VLOOKUP(F680,partner!A679:Q1406,11,0)</f>
        <v>1-Way</v>
      </c>
      <c r="J680" s="6">
        <f>customer!C680</f>
        <v>45504</v>
      </c>
      <c r="K680" s="6">
        <f>customer!D680</f>
        <v>45504</v>
      </c>
      <c r="L680" s="6">
        <f>customer!E680</f>
        <v>45504</v>
      </c>
      <c r="M680" s="8"/>
      <c r="N680" s="4" t="str">
        <f>customer!G680</f>
        <v>SKD320</v>
      </c>
      <c r="O680" s="7" t="str">
        <f>customer!L680</f>
        <v>0-5</v>
      </c>
      <c r="P680">
        <v>1</v>
      </c>
      <c r="Q680" t="s">
        <v>1564</v>
      </c>
      <c r="S680" s="4" t="str">
        <f t="shared" si="23"/>
        <v>6W</v>
      </c>
      <c r="T680" t="str">
        <f>customer!J680</f>
        <v>6W</v>
      </c>
    </row>
    <row r="681" spans="1:20" x14ac:dyDescent="0.25">
      <c r="A681" s="2" t="s">
        <v>23</v>
      </c>
      <c r="B681" s="5">
        <v>680</v>
      </c>
      <c r="C681" t="str">
        <f>VLOOKUP(F681,partner!A680:Q1407,2,0)</f>
        <v>WSR</v>
      </c>
      <c r="E681" s="4" t="str">
        <f>customer!I681</f>
        <v>Empty Package</v>
      </c>
      <c r="F681" s="4">
        <f>customer!F681</f>
        <v>4907031</v>
      </c>
      <c r="G681" s="4" t="str">
        <f t="shared" si="22"/>
        <v>1-Way</v>
      </c>
      <c r="H681" s="4" t="str">
        <f>customer!K681</f>
        <v>1-Way</v>
      </c>
      <c r="I681" s="10" t="str">
        <f>VLOOKUP(F681,partner!A680:Q1407,11,0)</f>
        <v>1-Way</v>
      </c>
      <c r="J681" s="6">
        <f>customer!C681</f>
        <v>45504</v>
      </c>
      <c r="K681" s="6">
        <f>customer!D681</f>
        <v>45504</v>
      </c>
      <c r="L681" s="6">
        <f>customer!E681</f>
        <v>45504</v>
      </c>
      <c r="M681" s="8"/>
      <c r="N681" s="4" t="str">
        <f>customer!G681</f>
        <v>SKD322</v>
      </c>
      <c r="O681" s="7" t="str">
        <f>customer!L681</f>
        <v>6-10</v>
      </c>
      <c r="P681">
        <v>1</v>
      </c>
      <c r="Q681" t="s">
        <v>1564</v>
      </c>
      <c r="S681" s="4" t="str">
        <f t="shared" si="23"/>
        <v>6W</v>
      </c>
      <c r="T681" t="str">
        <f>customer!J681</f>
        <v>6W</v>
      </c>
    </row>
    <row r="682" spans="1:20" x14ac:dyDescent="0.25">
      <c r="A682" s="2" t="s">
        <v>23</v>
      </c>
      <c r="B682" s="5">
        <v>681</v>
      </c>
      <c r="C682" t="str">
        <f>VLOOKUP(F682,partner!A681:Q1408,2,0)</f>
        <v>WSR</v>
      </c>
      <c r="E682" s="4" t="str">
        <f>customer!I682</f>
        <v>Empty Package</v>
      </c>
      <c r="F682" s="4">
        <f>customer!F682</f>
        <v>4907200</v>
      </c>
      <c r="G682" s="4" t="str">
        <f t="shared" si="22"/>
        <v>1-Way</v>
      </c>
      <c r="H682" s="4" t="str">
        <f>customer!K682</f>
        <v>1-Way</v>
      </c>
      <c r="I682" s="10" t="str">
        <f>VLOOKUP(F682,partner!A681:Q1408,11,0)</f>
        <v>1-Way</v>
      </c>
      <c r="J682" s="6">
        <f>customer!C682</f>
        <v>45504</v>
      </c>
      <c r="K682" s="6">
        <f>customer!D682</f>
        <v>45504</v>
      </c>
      <c r="L682" s="6">
        <f>customer!E682</f>
        <v>45504</v>
      </c>
      <c r="M682" s="8"/>
      <c r="N682" s="4" t="str">
        <f>customer!G682</f>
        <v>SKD336</v>
      </c>
      <c r="O682" s="7" t="str">
        <f>customer!L682</f>
        <v>0-5</v>
      </c>
      <c r="P682">
        <v>1</v>
      </c>
      <c r="Q682" t="s">
        <v>1564</v>
      </c>
      <c r="S682" s="4" t="str">
        <f t="shared" si="23"/>
        <v>6W</v>
      </c>
      <c r="T682" t="str">
        <f>customer!J682</f>
        <v>6W</v>
      </c>
    </row>
    <row r="683" spans="1:20" x14ac:dyDescent="0.25">
      <c r="A683" s="2" t="s">
        <v>23</v>
      </c>
      <c r="B683" s="5">
        <v>682</v>
      </c>
      <c r="C683" t="str">
        <f>VLOOKUP(F683,partner!A682:Q1409,2,0)</f>
        <v>WSR</v>
      </c>
      <c r="E683" s="4" t="str">
        <f>customer!I683</f>
        <v>Empty Package</v>
      </c>
      <c r="F683" s="4">
        <f>customer!F683</f>
        <v>4907244</v>
      </c>
      <c r="G683" s="4" t="str">
        <f t="shared" si="22"/>
        <v>1-Way</v>
      </c>
      <c r="H683" s="4" t="str">
        <f>customer!K683</f>
        <v>1-Way</v>
      </c>
      <c r="I683" s="10" t="str">
        <f>VLOOKUP(F683,partner!A682:Q1409,11,0)</f>
        <v>1-Way</v>
      </c>
      <c r="J683" s="6">
        <f>customer!C683</f>
        <v>45504</v>
      </c>
      <c r="K683" s="6">
        <f>customer!D683</f>
        <v>45504</v>
      </c>
      <c r="L683" s="6">
        <f>customer!E683</f>
        <v>45504</v>
      </c>
      <c r="M683" s="8"/>
      <c r="N683" s="4" t="str">
        <f>customer!G683</f>
        <v>SKD317</v>
      </c>
      <c r="O683" s="7" t="str">
        <f>customer!L683</f>
        <v>11-20</v>
      </c>
      <c r="P683">
        <v>1</v>
      </c>
      <c r="Q683" t="s">
        <v>1564</v>
      </c>
      <c r="S683" s="4" t="str">
        <f t="shared" si="23"/>
        <v>6W</v>
      </c>
      <c r="T683" t="str">
        <f>customer!J683</f>
        <v>6W</v>
      </c>
    </row>
    <row r="684" spans="1:20" x14ac:dyDescent="0.25">
      <c r="A684" s="2" t="s">
        <v>23</v>
      </c>
      <c r="B684" s="5">
        <v>683</v>
      </c>
      <c r="C684" t="str">
        <f>VLOOKUP(F684,partner!A683:Q1410,2,0)</f>
        <v>RNV</v>
      </c>
      <c r="E684" s="4" t="str">
        <f>customer!I684</f>
        <v>Empty Package</v>
      </c>
      <c r="F684" s="4">
        <f>customer!F684</f>
        <v>4907245</v>
      </c>
      <c r="G684" s="4" t="str">
        <f t="shared" si="22"/>
        <v>1-Way</v>
      </c>
      <c r="H684" s="4" t="str">
        <f>customer!K684</f>
        <v>1-Way</v>
      </c>
      <c r="I684" s="10" t="str">
        <f>VLOOKUP(F684,partner!A683:Q1410,11,0)</f>
        <v>1-Way</v>
      </c>
      <c r="J684" s="6">
        <f>customer!C684</f>
        <v>45504</v>
      </c>
      <c r="K684" s="6">
        <f>customer!D684</f>
        <v>45504</v>
      </c>
      <c r="L684" s="6">
        <f>customer!E684</f>
        <v>45504</v>
      </c>
      <c r="M684" s="8"/>
      <c r="N684" s="4" t="str">
        <f>customer!G684</f>
        <v>SKD324</v>
      </c>
      <c r="O684" s="7" t="str">
        <f>customer!L684</f>
        <v>6-10</v>
      </c>
      <c r="P684">
        <v>1</v>
      </c>
      <c r="Q684" t="s">
        <v>1564</v>
      </c>
      <c r="S684" s="4" t="str">
        <f t="shared" si="23"/>
        <v>6W</v>
      </c>
      <c r="T684" t="str">
        <f>customer!J684</f>
        <v>6W</v>
      </c>
    </row>
    <row r="685" spans="1:20" x14ac:dyDescent="0.25">
      <c r="A685" s="2" t="s">
        <v>23</v>
      </c>
      <c r="B685" s="5">
        <v>684</v>
      </c>
      <c r="C685" t="str">
        <f>VLOOKUP(F685,partner!A684:Q1411,2,0)</f>
        <v>WSR</v>
      </c>
      <c r="E685" s="4" t="str">
        <f>customer!I685</f>
        <v>Empty Package</v>
      </c>
      <c r="F685" s="4">
        <f>customer!F685</f>
        <v>4907444</v>
      </c>
      <c r="G685" s="4" t="str">
        <f t="shared" si="22"/>
        <v>1-Way</v>
      </c>
      <c r="H685" s="4" t="str">
        <f>customer!K685</f>
        <v>1-Way</v>
      </c>
      <c r="I685" s="10" t="str">
        <f>VLOOKUP(F685,partner!A684:Q1411,11,0)</f>
        <v>1-Way</v>
      </c>
      <c r="J685" s="6">
        <f>customer!C685</f>
        <v>45504</v>
      </c>
      <c r="K685" s="6">
        <f>customer!D685</f>
        <v>45504</v>
      </c>
      <c r="L685" s="6">
        <f>customer!E685</f>
        <v>45504</v>
      </c>
      <c r="M685" s="8"/>
      <c r="N685" s="4" t="str">
        <f>customer!G685</f>
        <v>SKD320</v>
      </c>
      <c r="O685" s="7" t="str">
        <f>customer!L685</f>
        <v>0-5</v>
      </c>
      <c r="P685">
        <v>1</v>
      </c>
      <c r="Q685" t="s">
        <v>1564</v>
      </c>
      <c r="S685" s="4" t="str">
        <f t="shared" si="23"/>
        <v>6W</v>
      </c>
      <c r="T685" t="str">
        <f>customer!J685</f>
        <v>6W</v>
      </c>
    </row>
    <row r="686" spans="1:20" x14ac:dyDescent="0.25">
      <c r="A686" s="2" t="s">
        <v>23</v>
      </c>
      <c r="B686" s="5">
        <v>685</v>
      </c>
      <c r="C686" t="str">
        <f>VLOOKUP(F686,partner!A685:Q1412,2,0)</f>
        <v>WSR</v>
      </c>
      <c r="E686" s="4" t="str">
        <f>customer!I686</f>
        <v>Empty Package</v>
      </c>
      <c r="F686" s="4">
        <f>customer!F686</f>
        <v>4907445</v>
      </c>
      <c r="G686" s="4" t="str">
        <f t="shared" si="22"/>
        <v>1-Way</v>
      </c>
      <c r="H686" s="4" t="str">
        <f>customer!K686</f>
        <v>1-Way</v>
      </c>
      <c r="I686" s="10" t="str">
        <f>VLOOKUP(F686,partner!A685:Q1412,11,0)</f>
        <v>1-Way</v>
      </c>
      <c r="J686" s="6">
        <f>customer!C686</f>
        <v>45504</v>
      </c>
      <c r="K686" s="6">
        <f>customer!D686</f>
        <v>45504</v>
      </c>
      <c r="L686" s="6">
        <f>customer!E686</f>
        <v>45504</v>
      </c>
      <c r="M686" s="8"/>
      <c r="N686" s="4" t="str">
        <f>customer!G686</f>
        <v>SKD330</v>
      </c>
      <c r="O686" s="7" t="str">
        <f>customer!L686</f>
        <v>0-5</v>
      </c>
      <c r="P686">
        <v>1</v>
      </c>
      <c r="Q686" t="s">
        <v>1564</v>
      </c>
      <c r="S686" s="4" t="str">
        <f t="shared" si="23"/>
        <v>6W</v>
      </c>
      <c r="T686" t="str">
        <f>customer!J686</f>
        <v>6W</v>
      </c>
    </row>
    <row r="687" spans="1:20" x14ac:dyDescent="0.25">
      <c r="A687" s="2" t="s">
        <v>23</v>
      </c>
      <c r="B687" s="5">
        <v>686</v>
      </c>
      <c r="C687" t="str">
        <f>VLOOKUP(F687,partner!A686:Q1413,2,0)</f>
        <v>WSR</v>
      </c>
      <c r="E687" s="4" t="str">
        <f>customer!I687</f>
        <v>Normal</v>
      </c>
      <c r="F687" s="4">
        <f>customer!F687</f>
        <v>4817504</v>
      </c>
      <c r="G687" s="4" t="str">
        <f t="shared" si="22"/>
        <v>1-Way</v>
      </c>
      <c r="H687" s="4" t="str">
        <f>customer!K687</f>
        <v>1-Way</v>
      </c>
      <c r="I687" s="10" t="str">
        <f>VLOOKUP(F687,partner!A686:Q1413,11,0)</f>
        <v>1-Way</v>
      </c>
      <c r="J687" s="6">
        <f>customer!C687</f>
        <v>45475</v>
      </c>
      <c r="K687" s="6">
        <f>customer!D687</f>
        <v>45475</v>
      </c>
      <c r="L687" s="6">
        <f>customer!E687</f>
        <v>45475</v>
      </c>
      <c r="M687" s="8"/>
      <c r="N687" s="4" t="str">
        <f>customer!G687</f>
        <v>SKD326</v>
      </c>
      <c r="O687" s="7" t="str">
        <f>customer!L687</f>
        <v>11-20</v>
      </c>
      <c r="P687">
        <v>1</v>
      </c>
      <c r="Q687" t="s">
        <v>1564</v>
      </c>
      <c r="S687" s="4" t="str">
        <f t="shared" si="23"/>
        <v>6W</v>
      </c>
      <c r="T687" t="str">
        <f>customer!J687</f>
        <v>6W</v>
      </c>
    </row>
    <row r="688" spans="1:20" x14ac:dyDescent="0.25">
      <c r="A688" s="2" t="s">
        <v>23</v>
      </c>
      <c r="B688" s="5">
        <v>687</v>
      </c>
      <c r="C688" t="str">
        <f>VLOOKUP(F688,partner!A687:Q1414,2,0)</f>
        <v>WSR</v>
      </c>
      <c r="E688" s="4" t="str">
        <f>customer!I688</f>
        <v>Normal</v>
      </c>
      <c r="F688" s="4">
        <f>customer!F688</f>
        <v>4819958</v>
      </c>
      <c r="G688" s="4" t="str">
        <f t="shared" si="22"/>
        <v>ROUND</v>
      </c>
      <c r="H688" s="4" t="str">
        <f>customer!K688</f>
        <v>ROUND</v>
      </c>
      <c r="I688" s="10" t="str">
        <f>VLOOKUP(F688,partner!A687:Q1414,11,0)</f>
        <v>ROUND</v>
      </c>
      <c r="J688" s="6">
        <f>customer!C688</f>
        <v>45475</v>
      </c>
      <c r="K688" s="6">
        <f>customer!D688</f>
        <v>45475</v>
      </c>
      <c r="L688" s="6">
        <f>customer!E688</f>
        <v>45475</v>
      </c>
      <c r="M688" s="8"/>
      <c r="N688" s="4" t="str">
        <f>customer!G688</f>
        <v>SKD317</v>
      </c>
      <c r="O688" s="7" t="str">
        <f>customer!L688</f>
        <v>11-20</v>
      </c>
      <c r="P688">
        <v>1</v>
      </c>
      <c r="Q688" t="s">
        <v>1564</v>
      </c>
      <c r="S688" s="4" t="str">
        <f t="shared" si="23"/>
        <v>6W</v>
      </c>
      <c r="T688" t="str">
        <f>customer!J688</f>
        <v>6W</v>
      </c>
    </row>
    <row r="689" spans="1:20" x14ac:dyDescent="0.25">
      <c r="A689" s="2" t="s">
        <v>23</v>
      </c>
      <c r="B689" s="5">
        <v>688</v>
      </c>
      <c r="C689" t="str">
        <f>VLOOKUP(F689,partner!A688:Q1415,2,0)</f>
        <v>WSR</v>
      </c>
      <c r="E689" s="4" t="str">
        <f>customer!I689</f>
        <v>Blowout</v>
      </c>
      <c r="F689" s="4">
        <f>customer!F689</f>
        <v>4841171</v>
      </c>
      <c r="G689" s="4" t="str">
        <f t="shared" si="22"/>
        <v>ROUND</v>
      </c>
      <c r="H689" s="4" t="str">
        <f>customer!K689</f>
        <v>ROUND</v>
      </c>
      <c r="I689" s="10" t="str">
        <f>VLOOKUP(F689,partner!A688:Q1415,11,0)</f>
        <v>ROUND</v>
      </c>
      <c r="J689" s="6">
        <f>customer!C689</f>
        <v>45475</v>
      </c>
      <c r="K689" s="6">
        <f>customer!D689</f>
        <v>45475</v>
      </c>
      <c r="L689" s="6">
        <f>customer!E689</f>
        <v>45475</v>
      </c>
      <c r="M689" s="8"/>
      <c r="N689" s="4" t="str">
        <f>customer!G689</f>
        <v>SKD317</v>
      </c>
      <c r="O689" s="7" t="str">
        <f>customer!L689</f>
        <v>11-20</v>
      </c>
      <c r="P689">
        <v>1</v>
      </c>
      <c r="Q689" t="s">
        <v>1564</v>
      </c>
      <c r="S689" s="4" t="str">
        <f t="shared" si="23"/>
        <v>6W</v>
      </c>
      <c r="T689" t="str">
        <f>customer!J689</f>
        <v>6W</v>
      </c>
    </row>
    <row r="690" spans="1:20" x14ac:dyDescent="0.25">
      <c r="A690" s="2" t="s">
        <v>23</v>
      </c>
      <c r="B690" s="5">
        <v>689</v>
      </c>
      <c r="C690" t="str">
        <f>VLOOKUP(F690,partner!A689:Q1416,2,0)</f>
        <v>WSR</v>
      </c>
      <c r="E690" s="4" t="str">
        <f>customer!I690</f>
        <v>Blowout</v>
      </c>
      <c r="F690" s="4">
        <f>customer!F690</f>
        <v>4841172</v>
      </c>
      <c r="G690" s="4" t="str">
        <f t="shared" si="22"/>
        <v>1-Way</v>
      </c>
      <c r="H690" s="4" t="str">
        <f>customer!K690</f>
        <v>1-Way</v>
      </c>
      <c r="I690" s="10" t="str">
        <f>VLOOKUP(F690,partner!A689:Q1416,11,0)</f>
        <v>1-Way</v>
      </c>
      <c r="J690" s="6">
        <f>customer!C690</f>
        <v>45475</v>
      </c>
      <c r="K690" s="6">
        <f>customer!D690</f>
        <v>45475</v>
      </c>
      <c r="L690" s="6">
        <f>customer!E690</f>
        <v>45475</v>
      </c>
      <c r="M690" s="8"/>
      <c r="N690" s="4" t="str">
        <f>customer!G690</f>
        <v>SKD317</v>
      </c>
      <c r="O690" s="7" t="str">
        <f>customer!L690</f>
        <v>11-20</v>
      </c>
      <c r="P690">
        <v>1</v>
      </c>
      <c r="Q690" t="s">
        <v>1564</v>
      </c>
      <c r="S690" s="4" t="str">
        <f t="shared" si="23"/>
        <v>6W</v>
      </c>
      <c r="T690" t="str">
        <f>customer!J690</f>
        <v>6W</v>
      </c>
    </row>
    <row r="691" spans="1:20" x14ac:dyDescent="0.25">
      <c r="A691" s="2" t="s">
        <v>23</v>
      </c>
      <c r="B691" s="5">
        <v>690</v>
      </c>
      <c r="C691" t="str">
        <f>VLOOKUP(F691,partner!A690:Q1417,2,0)</f>
        <v>BTS</v>
      </c>
      <c r="E691" s="4" t="str">
        <f>customer!I691</f>
        <v>Normal</v>
      </c>
      <c r="F691" s="4">
        <f>customer!F691</f>
        <v>4817466</v>
      </c>
      <c r="G691" s="4" t="str">
        <f t="shared" si="22"/>
        <v>ROUND</v>
      </c>
      <c r="H691" s="4" t="str">
        <f>customer!K691</f>
        <v>ROUND</v>
      </c>
      <c r="I691" s="10" t="str">
        <f>VLOOKUP(F691,partner!A690:Q1417,11,0)</f>
        <v>ROUND</v>
      </c>
      <c r="J691" s="6">
        <f>customer!C691</f>
        <v>45475</v>
      </c>
      <c r="K691" s="6">
        <f>customer!D691</f>
        <v>45475</v>
      </c>
      <c r="L691" s="6">
        <f>customer!E691</f>
        <v>45475</v>
      </c>
      <c r="M691" s="8"/>
      <c r="N691" s="4" t="str">
        <f>customer!G691</f>
        <v>SKD312</v>
      </c>
      <c r="O691" s="7" t="str">
        <f>customer!L691</f>
        <v>0-5</v>
      </c>
      <c r="P691">
        <v>1</v>
      </c>
      <c r="Q691" t="s">
        <v>1564</v>
      </c>
      <c r="S691" s="4" t="str">
        <f t="shared" si="23"/>
        <v>6W</v>
      </c>
      <c r="T691" t="str">
        <f>customer!J691</f>
        <v>6W</v>
      </c>
    </row>
    <row r="692" spans="1:20" x14ac:dyDescent="0.25">
      <c r="A692" s="2" t="s">
        <v>23</v>
      </c>
      <c r="B692" s="5">
        <v>691</v>
      </c>
      <c r="C692" t="str">
        <f>VLOOKUP(F692,partner!A691:Q1418,2,0)</f>
        <v>RNV</v>
      </c>
      <c r="E692" s="4" t="str">
        <f>customer!I692</f>
        <v>Normal</v>
      </c>
      <c r="F692" s="4">
        <f>customer!F692</f>
        <v>4817491</v>
      </c>
      <c r="G692" s="4" t="str">
        <f t="shared" si="22"/>
        <v>ROUND</v>
      </c>
      <c r="H692" s="4" t="str">
        <f>customer!K692</f>
        <v>ROUND</v>
      </c>
      <c r="I692" s="10" t="str">
        <f>VLOOKUP(F692,partner!A691:Q1418,11,0)</f>
        <v>ROUND</v>
      </c>
      <c r="J692" s="6">
        <f>customer!C692</f>
        <v>45475</v>
      </c>
      <c r="K692" s="6">
        <f>customer!D692</f>
        <v>45475</v>
      </c>
      <c r="L692" s="6">
        <f>customer!E692</f>
        <v>45475</v>
      </c>
      <c r="M692" s="8"/>
      <c r="N692" s="4" t="str">
        <f>customer!G692</f>
        <v>SKD313</v>
      </c>
      <c r="O692" s="7" t="str">
        <f>customer!L692</f>
        <v>6-10</v>
      </c>
      <c r="P692">
        <v>1</v>
      </c>
      <c r="Q692" t="s">
        <v>1564</v>
      </c>
      <c r="S692" s="4" t="str">
        <f t="shared" si="23"/>
        <v>6W</v>
      </c>
      <c r="T692" t="str">
        <f>customer!J692</f>
        <v>6W</v>
      </c>
    </row>
    <row r="693" spans="1:20" x14ac:dyDescent="0.25">
      <c r="A693" s="2" t="s">
        <v>23</v>
      </c>
      <c r="B693" s="5">
        <v>692</v>
      </c>
      <c r="C693" t="str">
        <f>VLOOKUP(F693,partner!A692:Q1419,2,0)</f>
        <v>RNV</v>
      </c>
      <c r="E693" s="4" t="str">
        <f>customer!I693</f>
        <v>Normal</v>
      </c>
      <c r="F693" s="4">
        <f>customer!F693</f>
        <v>4817476</v>
      </c>
      <c r="G693" s="4" t="str">
        <f t="shared" si="22"/>
        <v>ROUND</v>
      </c>
      <c r="H693" s="4" t="str">
        <f>customer!K693</f>
        <v>ROUND</v>
      </c>
      <c r="I693" s="10" t="str">
        <f>VLOOKUP(F693,partner!A692:Q1419,11,0)</f>
        <v>ROUND</v>
      </c>
      <c r="J693" s="6">
        <f>customer!C693</f>
        <v>45475</v>
      </c>
      <c r="K693" s="6">
        <f>customer!D693</f>
        <v>45475</v>
      </c>
      <c r="L693" s="6">
        <f>customer!E693</f>
        <v>45475</v>
      </c>
      <c r="M693" s="8"/>
      <c r="N693" s="4" t="str">
        <f>customer!G693</f>
        <v>SKD308</v>
      </c>
      <c r="O693" s="7" t="str">
        <f>customer!L693</f>
        <v>21-30</v>
      </c>
      <c r="P693">
        <v>1</v>
      </c>
      <c r="Q693" t="s">
        <v>1564</v>
      </c>
      <c r="S693" s="4" t="str">
        <f t="shared" si="23"/>
        <v>6W</v>
      </c>
      <c r="T693" t="str">
        <f>customer!J693</f>
        <v>6W</v>
      </c>
    </row>
    <row r="694" spans="1:20" x14ac:dyDescent="0.25">
      <c r="A694" s="2" t="s">
        <v>23</v>
      </c>
      <c r="B694" s="5">
        <v>693</v>
      </c>
      <c r="C694" t="str">
        <f>VLOOKUP(F694,partner!A693:Q1420,2,0)</f>
        <v>BTS</v>
      </c>
      <c r="E694" s="4" t="str">
        <f>customer!I694</f>
        <v>Normal</v>
      </c>
      <c r="F694" s="4">
        <f>customer!F694</f>
        <v>4817496</v>
      </c>
      <c r="G694" s="4" t="str">
        <f t="shared" si="22"/>
        <v>1-Way</v>
      </c>
      <c r="H694" s="4" t="str">
        <f>customer!K694</f>
        <v>1-Way</v>
      </c>
      <c r="I694" s="10" t="str">
        <f>VLOOKUP(F694,partner!A693:Q1420,11,0)</f>
        <v>1-Way</v>
      </c>
      <c r="J694" s="6">
        <f>customer!C694</f>
        <v>45475</v>
      </c>
      <c r="K694" s="6">
        <f>customer!D694</f>
        <v>45475</v>
      </c>
      <c r="L694" s="6">
        <f>customer!E694</f>
        <v>45475</v>
      </c>
      <c r="M694" s="8"/>
      <c r="N694" s="4" t="str">
        <f>customer!G694</f>
        <v>SKD302</v>
      </c>
      <c r="O694" s="7" t="str">
        <f>customer!L694</f>
        <v>21-30</v>
      </c>
      <c r="P694">
        <v>1</v>
      </c>
      <c r="Q694" t="s">
        <v>1564</v>
      </c>
      <c r="S694" s="4" t="str">
        <f t="shared" si="23"/>
        <v>6W</v>
      </c>
      <c r="T694" t="str">
        <f>customer!J694</f>
        <v>6W</v>
      </c>
    </row>
    <row r="695" spans="1:20" x14ac:dyDescent="0.25">
      <c r="A695" s="2" t="s">
        <v>23</v>
      </c>
      <c r="B695" s="5">
        <v>694</v>
      </c>
      <c r="C695" t="str">
        <f>VLOOKUP(F695,partner!A694:Q1421,2,0)</f>
        <v>WSR</v>
      </c>
      <c r="E695" s="4" t="str">
        <f>customer!I695</f>
        <v>Normal</v>
      </c>
      <c r="F695" s="4">
        <f>customer!F695</f>
        <v>4817477</v>
      </c>
      <c r="G695" s="4" t="str">
        <f t="shared" si="22"/>
        <v>ROUND</v>
      </c>
      <c r="H695" s="4" t="str">
        <f>customer!K695</f>
        <v>ROUND</v>
      </c>
      <c r="I695" s="10" t="str">
        <f>VLOOKUP(F695,partner!A694:Q1421,11,0)</f>
        <v>ROUND</v>
      </c>
      <c r="J695" s="6">
        <f>customer!C695</f>
        <v>45475</v>
      </c>
      <c r="K695" s="6">
        <f>customer!D695</f>
        <v>45475</v>
      </c>
      <c r="L695" s="6">
        <f>customer!E695</f>
        <v>45475</v>
      </c>
      <c r="M695" s="8"/>
      <c r="N695" s="4" t="str">
        <f>customer!G695</f>
        <v>SKD325</v>
      </c>
      <c r="O695" s="7" t="str">
        <f>customer!L695</f>
        <v>0-5</v>
      </c>
      <c r="P695">
        <v>1</v>
      </c>
      <c r="Q695" t="s">
        <v>1564</v>
      </c>
      <c r="S695" s="4" t="str">
        <f t="shared" si="23"/>
        <v>6W</v>
      </c>
      <c r="T695" t="str">
        <f>customer!J695</f>
        <v>6W</v>
      </c>
    </row>
    <row r="696" spans="1:20" x14ac:dyDescent="0.25">
      <c r="A696" s="2" t="s">
        <v>23</v>
      </c>
      <c r="B696" s="5">
        <v>695</v>
      </c>
      <c r="C696" t="str">
        <f>VLOOKUP(F696,partner!A695:Q1422,2,0)</f>
        <v>WSR</v>
      </c>
      <c r="E696" s="4" t="str">
        <f>customer!I696</f>
        <v>Normal</v>
      </c>
      <c r="F696" s="4">
        <f>customer!F696</f>
        <v>4817501</v>
      </c>
      <c r="G696" s="4" t="str">
        <f t="shared" si="22"/>
        <v>1-Way</v>
      </c>
      <c r="H696" s="4" t="str">
        <f>customer!K696</f>
        <v>1-Way</v>
      </c>
      <c r="I696" s="10" t="str">
        <f>VLOOKUP(F696,partner!A695:Q1422,11,0)</f>
        <v>1-Way</v>
      </c>
      <c r="J696" s="6">
        <f>customer!C696</f>
        <v>45475</v>
      </c>
      <c r="K696" s="6">
        <f>customer!D696</f>
        <v>45475</v>
      </c>
      <c r="L696" s="6">
        <f>customer!E696</f>
        <v>45475</v>
      </c>
      <c r="M696" s="8"/>
      <c r="N696" s="4" t="str">
        <f>customer!G696</f>
        <v>SKD307</v>
      </c>
      <c r="O696" s="7" t="str">
        <f>customer!L696</f>
        <v>0-5</v>
      </c>
      <c r="P696">
        <v>1</v>
      </c>
      <c r="Q696" t="s">
        <v>1564</v>
      </c>
      <c r="S696" s="4" t="str">
        <f t="shared" si="23"/>
        <v>6W</v>
      </c>
      <c r="T696" t="str">
        <f>customer!J696</f>
        <v>6W</v>
      </c>
    </row>
    <row r="697" spans="1:20" x14ac:dyDescent="0.25">
      <c r="A697" s="2" t="s">
        <v>23</v>
      </c>
      <c r="B697" s="5">
        <v>696</v>
      </c>
      <c r="C697" t="str">
        <f>VLOOKUP(F697,partner!A696:Q1423,2,0)</f>
        <v>RNV</v>
      </c>
      <c r="E697" s="4" t="str">
        <f>customer!I697</f>
        <v>Normal</v>
      </c>
      <c r="F697" s="4">
        <f>customer!F697</f>
        <v>4817490</v>
      </c>
      <c r="G697" s="4" t="str">
        <f t="shared" si="22"/>
        <v>1-Way</v>
      </c>
      <c r="H697" s="4" t="str">
        <f>customer!K697</f>
        <v>1-Way</v>
      </c>
      <c r="I697" s="10" t="str">
        <f>VLOOKUP(F697,partner!A696:Q1423,11,0)</f>
        <v>1-Way</v>
      </c>
      <c r="J697" s="6">
        <f>customer!C697</f>
        <v>45475</v>
      </c>
      <c r="K697" s="6">
        <f>customer!D697</f>
        <v>45475</v>
      </c>
      <c r="L697" s="6">
        <f>customer!E697</f>
        <v>45475</v>
      </c>
      <c r="M697" s="8"/>
      <c r="N697" s="4" t="str">
        <f>customer!G697</f>
        <v>SKD305</v>
      </c>
      <c r="O697" s="7" t="str">
        <f>customer!L697</f>
        <v>11-20</v>
      </c>
      <c r="P697">
        <v>1</v>
      </c>
      <c r="Q697" t="s">
        <v>1564</v>
      </c>
      <c r="S697" s="4" t="str">
        <f t="shared" si="23"/>
        <v>6W</v>
      </c>
      <c r="T697" t="str">
        <f>customer!J697</f>
        <v>6W</v>
      </c>
    </row>
    <row r="698" spans="1:20" x14ac:dyDescent="0.25">
      <c r="A698" s="2" t="s">
        <v>23</v>
      </c>
      <c r="B698" s="5">
        <v>697</v>
      </c>
      <c r="C698" t="str">
        <f>VLOOKUP(F698,partner!A697:Q1424,2,0)</f>
        <v>BTS</v>
      </c>
      <c r="E698" s="4" t="str">
        <f>customer!I698</f>
        <v>Normal</v>
      </c>
      <c r="F698" s="4">
        <f>customer!F698</f>
        <v>4829777</v>
      </c>
      <c r="G698" s="4" t="str">
        <f t="shared" si="22"/>
        <v>1-Way</v>
      </c>
      <c r="H698" s="4" t="str">
        <f>customer!K698</f>
        <v>1-Way</v>
      </c>
      <c r="I698" s="10" t="str">
        <f>VLOOKUP(F698,partner!A697:Q1424,11,0)</f>
        <v>1-Way</v>
      </c>
      <c r="J698" s="6">
        <f>customer!C698</f>
        <v>45475</v>
      </c>
      <c r="K698" s="6">
        <f>customer!D698</f>
        <v>45475</v>
      </c>
      <c r="L698" s="6">
        <f>customer!E698</f>
        <v>45475</v>
      </c>
      <c r="M698" s="8"/>
      <c r="N698" s="4" t="str">
        <f>customer!G698</f>
        <v>SKD348</v>
      </c>
      <c r="O698" s="7" t="str">
        <f>customer!L698</f>
        <v>6-10</v>
      </c>
      <c r="P698">
        <v>1</v>
      </c>
      <c r="Q698" t="s">
        <v>1564</v>
      </c>
      <c r="S698" s="4" t="str">
        <f t="shared" si="23"/>
        <v>6W</v>
      </c>
      <c r="T698" t="str">
        <f>customer!J698</f>
        <v>6W</v>
      </c>
    </row>
    <row r="699" spans="1:20" x14ac:dyDescent="0.25">
      <c r="A699" s="2" t="s">
        <v>23</v>
      </c>
      <c r="B699" s="5">
        <v>698</v>
      </c>
      <c r="C699" t="str">
        <f>VLOOKUP(F699,partner!A698:Q1425,2,0)</f>
        <v>RNV</v>
      </c>
      <c r="E699" s="4" t="str">
        <f>customer!I699</f>
        <v>Normal</v>
      </c>
      <c r="F699" s="4">
        <f>customer!F699</f>
        <v>4817493</v>
      </c>
      <c r="G699" s="4" t="str">
        <f t="shared" si="22"/>
        <v>1-Way</v>
      </c>
      <c r="H699" s="4" t="str">
        <f>customer!K699</f>
        <v>1-Way</v>
      </c>
      <c r="I699" s="10" t="str">
        <f>VLOOKUP(F699,partner!A698:Q1425,11,0)</f>
        <v>1-Way</v>
      </c>
      <c r="J699" s="6">
        <f>customer!C699</f>
        <v>45475</v>
      </c>
      <c r="K699" s="6">
        <f>customer!D699</f>
        <v>45475</v>
      </c>
      <c r="L699" s="6">
        <f>customer!E699</f>
        <v>45475</v>
      </c>
      <c r="M699" s="8"/>
      <c r="N699" s="4" t="str">
        <f>customer!G699</f>
        <v>SKD337</v>
      </c>
      <c r="O699" s="7" t="str">
        <f>customer!L699</f>
        <v>21-30</v>
      </c>
      <c r="P699">
        <v>1</v>
      </c>
      <c r="Q699" t="s">
        <v>1564</v>
      </c>
      <c r="S699" s="4" t="str">
        <f t="shared" si="23"/>
        <v>6W</v>
      </c>
      <c r="T699" t="str">
        <f>customer!J699</f>
        <v>6W</v>
      </c>
    </row>
    <row r="700" spans="1:20" x14ac:dyDescent="0.25">
      <c r="A700" s="2" t="s">
        <v>23</v>
      </c>
      <c r="B700" s="5">
        <v>699</v>
      </c>
      <c r="C700" t="str">
        <f>VLOOKUP(F700,partner!A699:Q1426,2,0)</f>
        <v>BTS</v>
      </c>
      <c r="E700" s="4" t="str">
        <f>customer!I700</f>
        <v>Blowout</v>
      </c>
      <c r="F700" s="4">
        <f>customer!F700</f>
        <v>4841173</v>
      </c>
      <c r="G700" s="4" t="str">
        <f t="shared" si="22"/>
        <v>1-Way</v>
      </c>
      <c r="H700" s="4" t="str">
        <f>customer!K700</f>
        <v>1-Way</v>
      </c>
      <c r="I700" s="10" t="str">
        <f>VLOOKUP(F700,partner!A699:Q1426,11,0)</f>
        <v>1-Way</v>
      </c>
      <c r="J700" s="6">
        <f>customer!C700</f>
        <v>45475</v>
      </c>
      <c r="K700" s="6">
        <f>customer!D700</f>
        <v>45475</v>
      </c>
      <c r="L700" s="6">
        <f>customer!E700</f>
        <v>45475</v>
      </c>
      <c r="M700" s="8"/>
      <c r="N700" s="4" t="str">
        <f>customer!G700</f>
        <v>SKD339</v>
      </c>
      <c r="O700" s="7" t="str">
        <f>customer!L700</f>
        <v>11-20</v>
      </c>
      <c r="P700">
        <v>1</v>
      </c>
      <c r="Q700" t="s">
        <v>1564</v>
      </c>
      <c r="S700" s="4" t="str">
        <f t="shared" si="23"/>
        <v>6W</v>
      </c>
      <c r="T700" t="str">
        <f>customer!J700</f>
        <v>6W</v>
      </c>
    </row>
    <row r="701" spans="1:20" x14ac:dyDescent="0.25">
      <c r="A701" s="2" t="s">
        <v>23</v>
      </c>
      <c r="B701" s="5">
        <v>700</v>
      </c>
      <c r="C701" t="str">
        <f>VLOOKUP(F701,partner!A700:Q1427,2,0)</f>
        <v>BTS</v>
      </c>
      <c r="E701" s="4" t="str">
        <f>customer!I701</f>
        <v>Blowout</v>
      </c>
      <c r="F701" s="4">
        <f>customer!F701</f>
        <v>4841176</v>
      </c>
      <c r="G701" s="4" t="str">
        <f t="shared" si="22"/>
        <v>1-Way</v>
      </c>
      <c r="H701" s="4" t="str">
        <f>customer!K701</f>
        <v>1-Way</v>
      </c>
      <c r="I701" s="10" t="str">
        <f>VLOOKUP(F701,partner!A700:Q1427,11,0)</f>
        <v>1-Way</v>
      </c>
      <c r="J701" s="6">
        <f>customer!C701</f>
        <v>45475</v>
      </c>
      <c r="K701" s="6">
        <f>customer!D701</f>
        <v>45475</v>
      </c>
      <c r="L701" s="6">
        <f>customer!E701</f>
        <v>45475</v>
      </c>
      <c r="M701" s="8"/>
      <c r="N701" s="4" t="str">
        <f>customer!G701</f>
        <v>SKD340</v>
      </c>
      <c r="O701" s="7" t="str">
        <f>customer!L701</f>
        <v>11-20</v>
      </c>
      <c r="P701">
        <v>1</v>
      </c>
      <c r="Q701" t="s">
        <v>1564</v>
      </c>
      <c r="S701" s="4" t="str">
        <f t="shared" si="23"/>
        <v>6W</v>
      </c>
      <c r="T701" t="str">
        <f>customer!J701</f>
        <v>6W</v>
      </c>
    </row>
    <row r="702" spans="1:20" x14ac:dyDescent="0.25">
      <c r="A702" s="2" t="s">
        <v>23</v>
      </c>
      <c r="B702" s="5">
        <v>701</v>
      </c>
      <c r="C702" t="str">
        <f>VLOOKUP(F702,partner!A701:Q1428,2,0)</f>
        <v>BTS</v>
      </c>
      <c r="E702" s="4" t="str">
        <f>customer!I702</f>
        <v>Blowout</v>
      </c>
      <c r="F702" s="4">
        <f>customer!F702</f>
        <v>4841179</v>
      </c>
      <c r="G702" s="4" t="str">
        <f t="shared" si="22"/>
        <v>1-Way</v>
      </c>
      <c r="H702" s="4" t="str">
        <f>customer!K702</f>
        <v>1-Way</v>
      </c>
      <c r="I702" s="10" t="str">
        <f>VLOOKUP(F702,partner!A701:Q1428,11,0)</f>
        <v>1-Way</v>
      </c>
      <c r="J702" s="6">
        <f>customer!C702</f>
        <v>45475</v>
      </c>
      <c r="K702" s="6">
        <f>customer!D702</f>
        <v>45475</v>
      </c>
      <c r="L702" s="6">
        <f>customer!E702</f>
        <v>45475</v>
      </c>
      <c r="M702" s="8"/>
      <c r="N702" s="4" t="str">
        <f>customer!G702</f>
        <v>SKD341</v>
      </c>
      <c r="O702" s="7" t="str">
        <f>customer!L702</f>
        <v>11-20</v>
      </c>
      <c r="P702">
        <v>1</v>
      </c>
      <c r="Q702" t="s">
        <v>1564</v>
      </c>
      <c r="S702" s="4" t="str">
        <f t="shared" si="23"/>
        <v>6W</v>
      </c>
      <c r="T702" t="str">
        <f>customer!J702</f>
        <v>6W</v>
      </c>
    </row>
    <row r="703" spans="1:20" x14ac:dyDescent="0.25">
      <c r="A703" s="2" t="s">
        <v>23</v>
      </c>
      <c r="B703" s="5">
        <v>702</v>
      </c>
      <c r="C703" t="str">
        <f>VLOOKUP(F703,partner!A702:Q1429,2,0)</f>
        <v>BTS</v>
      </c>
      <c r="E703" s="4" t="str">
        <f>customer!I703</f>
        <v>Normal</v>
      </c>
      <c r="F703" s="4">
        <f>customer!F703</f>
        <v>4817463</v>
      </c>
      <c r="G703" s="4" t="str">
        <f t="shared" si="22"/>
        <v>1-Way</v>
      </c>
      <c r="H703" s="4" t="str">
        <f>customer!K703</f>
        <v>1-Way</v>
      </c>
      <c r="I703" s="10" t="str">
        <f>VLOOKUP(F703,partner!A702:Q1429,11,0)</f>
        <v>1-Way</v>
      </c>
      <c r="J703" s="6">
        <f>customer!C703</f>
        <v>45475</v>
      </c>
      <c r="K703" s="6">
        <f>customer!D703</f>
        <v>45475</v>
      </c>
      <c r="L703" s="6">
        <f>customer!E703</f>
        <v>45475</v>
      </c>
      <c r="M703" s="8"/>
      <c r="N703" s="4" t="str">
        <f>customer!G703</f>
        <v>SKD309</v>
      </c>
      <c r="O703" s="7" t="str">
        <f>customer!L703</f>
        <v>11-20</v>
      </c>
      <c r="P703">
        <v>1</v>
      </c>
      <c r="Q703" t="s">
        <v>1564</v>
      </c>
      <c r="S703" s="4" t="str">
        <f t="shared" si="23"/>
        <v>6W</v>
      </c>
      <c r="T703" t="str">
        <f>customer!J703</f>
        <v>6W</v>
      </c>
    </row>
    <row r="704" spans="1:20" x14ac:dyDescent="0.25">
      <c r="A704" s="2" t="s">
        <v>23</v>
      </c>
      <c r="B704" s="5">
        <v>703</v>
      </c>
      <c r="C704" t="str">
        <f>VLOOKUP(F704,partner!A703:Q1430,2,0)</f>
        <v>BTS</v>
      </c>
      <c r="E704" s="4" t="str">
        <f>customer!I704</f>
        <v>Blowout</v>
      </c>
      <c r="F704" s="4">
        <f>customer!F704</f>
        <v>4841182</v>
      </c>
      <c r="G704" s="4" t="str">
        <f t="shared" si="22"/>
        <v>1-Way</v>
      </c>
      <c r="H704" s="4" t="str">
        <f>customer!K704</f>
        <v>1-Way</v>
      </c>
      <c r="I704" s="10" t="str">
        <f>VLOOKUP(F704,partner!A703:Q1430,11,0)</f>
        <v>1-Way</v>
      </c>
      <c r="J704" s="6">
        <f>customer!C704</f>
        <v>45475</v>
      </c>
      <c r="K704" s="6">
        <f>customer!D704</f>
        <v>45475</v>
      </c>
      <c r="L704" s="6">
        <f>customer!E704</f>
        <v>45475</v>
      </c>
      <c r="M704" s="8"/>
      <c r="N704" s="4" t="str">
        <f>customer!G704</f>
        <v>SKD376</v>
      </c>
      <c r="O704" s="7" t="str">
        <f>customer!L704</f>
        <v>11-20</v>
      </c>
      <c r="P704">
        <v>1</v>
      </c>
      <c r="Q704" t="s">
        <v>1564</v>
      </c>
      <c r="S704" s="4" t="str">
        <f t="shared" si="23"/>
        <v>6W</v>
      </c>
      <c r="T704" t="str">
        <f>customer!J704</f>
        <v>6W</v>
      </c>
    </row>
    <row r="705" spans="1:20" x14ac:dyDescent="0.25">
      <c r="A705" s="2" t="s">
        <v>23</v>
      </c>
      <c r="B705" s="5">
        <v>704</v>
      </c>
      <c r="C705" t="str">
        <f>VLOOKUP(F705,partner!A704:Q1431,2,0)</f>
        <v>WSR</v>
      </c>
      <c r="E705" s="4" t="str">
        <f>customer!I705</f>
        <v>Blowout</v>
      </c>
      <c r="F705" s="4">
        <f>customer!F705</f>
        <v>4841184</v>
      </c>
      <c r="G705" s="4" t="str">
        <f t="shared" si="22"/>
        <v>1-Way</v>
      </c>
      <c r="H705" s="4" t="str">
        <f>customer!K705</f>
        <v>1-Way</v>
      </c>
      <c r="I705" s="10" t="str">
        <f>VLOOKUP(F705,partner!A704:Q1431,11,0)</f>
        <v>1-Way</v>
      </c>
      <c r="J705" s="6">
        <f>customer!C705</f>
        <v>45475</v>
      </c>
      <c r="K705" s="6">
        <f>customer!D705</f>
        <v>45475</v>
      </c>
      <c r="L705" s="6">
        <f>customer!E705</f>
        <v>45475</v>
      </c>
      <c r="M705" s="8"/>
      <c r="N705" s="4" t="str">
        <f>customer!G705</f>
        <v>SKD343</v>
      </c>
      <c r="O705" s="7" t="str">
        <f>customer!L705</f>
        <v>11-20</v>
      </c>
      <c r="P705">
        <v>1</v>
      </c>
      <c r="Q705" t="s">
        <v>1564</v>
      </c>
      <c r="S705" s="4" t="str">
        <f t="shared" si="23"/>
        <v>6W</v>
      </c>
      <c r="T705" t="str">
        <f>customer!J705</f>
        <v>6W</v>
      </c>
    </row>
    <row r="706" spans="1:20" x14ac:dyDescent="0.25">
      <c r="A706" s="2" t="s">
        <v>23</v>
      </c>
      <c r="B706" s="5">
        <v>705</v>
      </c>
      <c r="C706" t="str">
        <f>VLOOKUP(F706,partner!A705:Q1432,2,0)</f>
        <v>BTS</v>
      </c>
      <c r="E706" s="4" t="str">
        <f>customer!I706</f>
        <v>Blowout</v>
      </c>
      <c r="F706" s="4">
        <f>customer!F706</f>
        <v>4841185</v>
      </c>
      <c r="G706" s="4" t="str">
        <f t="shared" si="22"/>
        <v>1-Way</v>
      </c>
      <c r="H706" s="4" t="str">
        <f>customer!K706</f>
        <v>1-Way</v>
      </c>
      <c r="I706" s="10" t="str">
        <f>VLOOKUP(F706,partner!A705:Q1432,11,0)</f>
        <v>1-Way</v>
      </c>
      <c r="J706" s="6">
        <f>customer!C706</f>
        <v>45475</v>
      </c>
      <c r="K706" s="6">
        <f>customer!D706</f>
        <v>45475</v>
      </c>
      <c r="L706" s="6">
        <f>customer!E706</f>
        <v>45475</v>
      </c>
      <c r="M706" s="8"/>
      <c r="N706" s="4" t="str">
        <f>customer!G706</f>
        <v>SKD344</v>
      </c>
      <c r="O706" s="7" t="str">
        <f>customer!L706</f>
        <v>11-20</v>
      </c>
      <c r="P706">
        <v>1</v>
      </c>
      <c r="Q706" t="s">
        <v>1564</v>
      </c>
      <c r="S706" s="4" t="str">
        <f t="shared" si="23"/>
        <v>6W</v>
      </c>
      <c r="T706" t="str">
        <f>customer!J706</f>
        <v>6W</v>
      </c>
    </row>
    <row r="707" spans="1:20" x14ac:dyDescent="0.25">
      <c r="A707" s="2" t="s">
        <v>23</v>
      </c>
      <c r="B707" s="5">
        <v>706</v>
      </c>
      <c r="C707" t="str">
        <f>VLOOKUP(F707,partner!A706:Q1433,2,0)</f>
        <v>BTS</v>
      </c>
      <c r="E707" s="4" t="str">
        <f>customer!I707</f>
        <v>Blowout</v>
      </c>
      <c r="F707" s="4">
        <f>customer!F707</f>
        <v>4841186</v>
      </c>
      <c r="G707" s="4" t="str">
        <f t="shared" si="22"/>
        <v>1-Way</v>
      </c>
      <c r="H707" s="4" t="str">
        <f>customer!K707</f>
        <v>1-Way</v>
      </c>
      <c r="I707" s="10" t="str">
        <f>VLOOKUP(F707,partner!A706:Q1433,11,0)</f>
        <v>1-Way</v>
      </c>
      <c r="J707" s="6">
        <f>customer!C707</f>
        <v>45475</v>
      </c>
      <c r="K707" s="6">
        <f>customer!D707</f>
        <v>45475</v>
      </c>
      <c r="L707" s="6">
        <f>customer!E707</f>
        <v>45475</v>
      </c>
      <c r="M707" s="8"/>
      <c r="N707" s="4" t="str">
        <f>customer!G707</f>
        <v>SKD345</v>
      </c>
      <c r="O707" s="7" t="str">
        <f>customer!L707</f>
        <v>11-20</v>
      </c>
      <c r="P707">
        <v>1</v>
      </c>
      <c r="Q707" t="s">
        <v>1564</v>
      </c>
      <c r="S707" s="4" t="str">
        <f t="shared" si="23"/>
        <v>6W</v>
      </c>
      <c r="T707" t="str">
        <f>customer!J707</f>
        <v>6W</v>
      </c>
    </row>
    <row r="708" spans="1:20" x14ac:dyDescent="0.25">
      <c r="A708" s="2" t="s">
        <v>23</v>
      </c>
      <c r="B708" s="5">
        <v>707</v>
      </c>
      <c r="C708" t="str">
        <f>VLOOKUP(F708,partner!A707:Q1434,2,0)</f>
        <v>WSR</v>
      </c>
      <c r="E708" s="4" t="str">
        <f>customer!I708</f>
        <v>Blowout</v>
      </c>
      <c r="F708" s="4">
        <f>customer!F708</f>
        <v>4841187</v>
      </c>
      <c r="G708" s="4" t="str">
        <f t="shared" si="22"/>
        <v>1-Way</v>
      </c>
      <c r="H708" s="4" t="str">
        <f>customer!K708</f>
        <v>1-Way</v>
      </c>
      <c r="I708" s="10" t="str">
        <f>VLOOKUP(F708,partner!A707:Q1434,11,0)</f>
        <v>1-Way</v>
      </c>
      <c r="J708" s="6">
        <f>customer!C708</f>
        <v>45475</v>
      </c>
      <c r="K708" s="6">
        <f>customer!D708</f>
        <v>45475</v>
      </c>
      <c r="L708" s="6">
        <f>customer!E708</f>
        <v>45475</v>
      </c>
      <c r="M708" s="8"/>
      <c r="N708" s="4" t="str">
        <f>customer!G708</f>
        <v>SKD346</v>
      </c>
      <c r="O708" s="7" t="str">
        <f>customer!L708</f>
        <v>11-20</v>
      </c>
      <c r="P708">
        <v>1</v>
      </c>
      <c r="Q708" t="s">
        <v>1564</v>
      </c>
      <c r="S708" s="4" t="str">
        <f t="shared" si="23"/>
        <v>6W</v>
      </c>
      <c r="T708" t="str">
        <f>customer!J708</f>
        <v>6W</v>
      </c>
    </row>
    <row r="709" spans="1:20" x14ac:dyDescent="0.25">
      <c r="A709" s="2" t="s">
        <v>23</v>
      </c>
      <c r="B709" s="5">
        <v>708</v>
      </c>
      <c r="C709" t="str">
        <f>VLOOKUP(F709,partner!A708:Q1435,2,0)</f>
        <v>BTS</v>
      </c>
      <c r="E709" s="4" t="str">
        <f>customer!I709</f>
        <v>Blowout</v>
      </c>
      <c r="F709" s="4">
        <f>customer!F709</f>
        <v>4841188</v>
      </c>
      <c r="G709" s="4" t="str">
        <f t="shared" ref="G709:G729" si="24">H709</f>
        <v>1-Way</v>
      </c>
      <c r="H709" s="4" t="str">
        <f>customer!K709</f>
        <v>1-Way</v>
      </c>
      <c r="I709" s="10" t="str">
        <f>VLOOKUP(F709,partner!A708:Q1435,11,0)</f>
        <v>1-Way</v>
      </c>
      <c r="J709" s="6">
        <f>customer!C709</f>
        <v>45475</v>
      </c>
      <c r="K709" s="6">
        <f>customer!D709</f>
        <v>45475</v>
      </c>
      <c r="L709" s="6">
        <f>customer!E709</f>
        <v>45475</v>
      </c>
      <c r="M709" s="8"/>
      <c r="N709" s="4" t="str">
        <f>customer!G709</f>
        <v>SKD347</v>
      </c>
      <c r="O709" s="7" t="str">
        <f>customer!L709</f>
        <v>11-20</v>
      </c>
      <c r="P709">
        <v>1</v>
      </c>
      <c r="Q709" t="s">
        <v>1564</v>
      </c>
      <c r="S709" s="4" t="str">
        <f t="shared" ref="S709:S729" si="25">T709</f>
        <v>6W</v>
      </c>
      <c r="T709" t="str">
        <f>customer!J709</f>
        <v>6W</v>
      </c>
    </row>
    <row r="710" spans="1:20" x14ac:dyDescent="0.25">
      <c r="A710" s="2" t="s">
        <v>23</v>
      </c>
      <c r="B710" s="5">
        <v>709</v>
      </c>
      <c r="C710" t="str">
        <f>VLOOKUP(F710,partner!A709:Q1436,2,0)</f>
        <v>BTS</v>
      </c>
      <c r="E710" s="4" t="str">
        <f>customer!I710</f>
        <v>Blowout</v>
      </c>
      <c r="F710" s="4">
        <f>customer!F710</f>
        <v>4841189</v>
      </c>
      <c r="G710" s="4" t="str">
        <f t="shared" si="24"/>
        <v>1-Way</v>
      </c>
      <c r="H710" s="4" t="str">
        <f>customer!K710</f>
        <v>1-Way</v>
      </c>
      <c r="I710" s="10" t="str">
        <f>VLOOKUP(F710,partner!A709:Q1436,11,0)</f>
        <v>1-Way</v>
      </c>
      <c r="J710" s="6">
        <f>customer!C710</f>
        <v>45475</v>
      </c>
      <c r="K710" s="6">
        <f>customer!D710</f>
        <v>45475</v>
      </c>
      <c r="L710" s="6">
        <f>customer!E710</f>
        <v>45475</v>
      </c>
      <c r="M710" s="8"/>
      <c r="N710" s="4" t="str">
        <f>customer!G710</f>
        <v>SKD377</v>
      </c>
      <c r="O710" s="7" t="str">
        <f>customer!L710</f>
        <v>11-20</v>
      </c>
      <c r="P710">
        <v>1</v>
      </c>
      <c r="Q710" t="s">
        <v>1564</v>
      </c>
      <c r="S710" s="4" t="str">
        <f t="shared" si="25"/>
        <v>6W</v>
      </c>
      <c r="T710" t="str">
        <f>customer!J710</f>
        <v>6W</v>
      </c>
    </row>
    <row r="711" spans="1:20" x14ac:dyDescent="0.25">
      <c r="A711" s="2" t="s">
        <v>23</v>
      </c>
      <c r="B711" s="5">
        <v>710</v>
      </c>
      <c r="C711" t="str">
        <f>VLOOKUP(F711,partner!A710:Q1437,2,0)</f>
        <v>WSR</v>
      </c>
      <c r="E711" s="4" t="str">
        <f>customer!I711</f>
        <v>Blowout</v>
      </c>
      <c r="F711" s="4">
        <f>customer!F711</f>
        <v>4841190</v>
      </c>
      <c r="G711" s="4" t="str">
        <f t="shared" si="24"/>
        <v>1-Way</v>
      </c>
      <c r="H711" s="4" t="str">
        <f>customer!K711</f>
        <v>1-Way</v>
      </c>
      <c r="I711" s="10" t="str">
        <f>VLOOKUP(F711,partner!A710:Q1437,11,0)</f>
        <v>1-Way</v>
      </c>
      <c r="J711" s="6">
        <f>customer!C711</f>
        <v>45475</v>
      </c>
      <c r="K711" s="6">
        <f>customer!D711</f>
        <v>45475</v>
      </c>
      <c r="L711" s="6">
        <f>customer!E711</f>
        <v>45475</v>
      </c>
      <c r="M711" s="8"/>
      <c r="N711" s="4" t="str">
        <f>customer!G711</f>
        <v>SKD378</v>
      </c>
      <c r="O711" s="7" t="str">
        <f>customer!L711</f>
        <v>11-20</v>
      </c>
      <c r="P711">
        <v>1</v>
      </c>
      <c r="Q711" t="s">
        <v>1564</v>
      </c>
      <c r="S711" s="4" t="str">
        <f t="shared" si="25"/>
        <v>6W</v>
      </c>
      <c r="T711" t="str">
        <f>customer!J711</f>
        <v>6W</v>
      </c>
    </row>
    <row r="712" spans="1:20" x14ac:dyDescent="0.25">
      <c r="A712" s="2" t="s">
        <v>23</v>
      </c>
      <c r="B712" s="5">
        <v>711</v>
      </c>
      <c r="C712" t="str">
        <f>VLOOKUP(F712,partner!A711:Q1438,2,0)</f>
        <v>RNV</v>
      </c>
      <c r="E712" s="4" t="str">
        <f>customer!I712</f>
        <v>Blowout</v>
      </c>
      <c r="F712" s="4">
        <f>customer!F712</f>
        <v>4841191</v>
      </c>
      <c r="G712" s="4" t="str">
        <f t="shared" si="24"/>
        <v>1-Way</v>
      </c>
      <c r="H712" s="4" t="str">
        <f>customer!K712</f>
        <v>1-Way</v>
      </c>
      <c r="I712" s="10" t="str">
        <f>VLOOKUP(F712,partner!A711:Q1438,11,0)</f>
        <v>1-Way</v>
      </c>
      <c r="J712" s="6">
        <f>customer!C712</f>
        <v>45475</v>
      </c>
      <c r="K712" s="6">
        <f>customer!D712</f>
        <v>45475</v>
      </c>
      <c r="L712" s="6">
        <f>customer!E712</f>
        <v>45475</v>
      </c>
      <c r="M712" s="8"/>
      <c r="N712" s="4" t="str">
        <f>customer!G712</f>
        <v>SKD309</v>
      </c>
      <c r="O712" s="7" t="str">
        <f>customer!L712</f>
        <v>11-20</v>
      </c>
      <c r="P712">
        <v>1</v>
      </c>
      <c r="Q712" t="s">
        <v>1564</v>
      </c>
      <c r="S712" s="4" t="str">
        <f t="shared" si="25"/>
        <v>6W</v>
      </c>
      <c r="T712" t="str">
        <f>customer!J712</f>
        <v>6W</v>
      </c>
    </row>
    <row r="713" spans="1:20" x14ac:dyDescent="0.25">
      <c r="A713" s="2" t="s">
        <v>23</v>
      </c>
      <c r="B713" s="5">
        <v>712</v>
      </c>
      <c r="C713" t="str">
        <f>VLOOKUP(F713,partner!A712:Q1439,2,0)</f>
        <v>WSR</v>
      </c>
      <c r="E713" s="4" t="str">
        <f>customer!I713</f>
        <v>Blowout</v>
      </c>
      <c r="F713" s="4">
        <f>customer!F713</f>
        <v>4841192</v>
      </c>
      <c r="G713" s="4" t="str">
        <f t="shared" si="24"/>
        <v>1-Way</v>
      </c>
      <c r="H713" s="4" t="str">
        <f>customer!K713</f>
        <v>1-Way</v>
      </c>
      <c r="I713" s="10" t="str">
        <f>VLOOKUP(F713,partner!A712:Q1439,11,0)</f>
        <v>1-Way</v>
      </c>
      <c r="J713" s="6">
        <f>customer!C713</f>
        <v>45475</v>
      </c>
      <c r="K713" s="6">
        <f>customer!D713</f>
        <v>45475</v>
      </c>
      <c r="L713" s="6">
        <f>customer!E713</f>
        <v>45475</v>
      </c>
      <c r="M713" s="8"/>
      <c r="N713" s="4" t="str">
        <f>customer!G713</f>
        <v>SKD309</v>
      </c>
      <c r="O713" s="7" t="str">
        <f>customer!L713</f>
        <v>11-20</v>
      </c>
      <c r="P713">
        <v>1</v>
      </c>
      <c r="Q713" t="s">
        <v>1564</v>
      </c>
      <c r="S713" s="4" t="str">
        <f t="shared" si="25"/>
        <v>6W</v>
      </c>
      <c r="T713" t="str">
        <f>customer!J713</f>
        <v>6W</v>
      </c>
    </row>
    <row r="714" spans="1:20" x14ac:dyDescent="0.25">
      <c r="A714" s="2" t="s">
        <v>23</v>
      </c>
      <c r="B714" s="5">
        <v>713</v>
      </c>
      <c r="C714" t="str">
        <f>VLOOKUP(F714,partner!A713:Q1440,2,0)</f>
        <v>WSR</v>
      </c>
      <c r="E714" s="4" t="str">
        <f>customer!I714</f>
        <v>Blowout</v>
      </c>
      <c r="F714" s="4">
        <f>customer!F714</f>
        <v>4841193</v>
      </c>
      <c r="G714" s="4" t="str">
        <f t="shared" si="24"/>
        <v>1-Way</v>
      </c>
      <c r="H714" s="4" t="str">
        <f>customer!K714</f>
        <v>1-Way</v>
      </c>
      <c r="I714" s="10" t="str">
        <f>VLOOKUP(F714,partner!A713:Q1440,11,0)</f>
        <v>1-Way</v>
      </c>
      <c r="J714" s="6">
        <f>customer!C714</f>
        <v>45475</v>
      </c>
      <c r="K714" s="6">
        <f>customer!D714</f>
        <v>45475</v>
      </c>
      <c r="L714" s="6">
        <f>customer!E714</f>
        <v>45475</v>
      </c>
      <c r="M714" s="8"/>
      <c r="N714" s="4" t="str">
        <f>customer!G714</f>
        <v>SKD310</v>
      </c>
      <c r="O714" s="7" t="str">
        <f>customer!L714</f>
        <v>11-20</v>
      </c>
      <c r="P714">
        <v>1</v>
      </c>
      <c r="Q714" t="s">
        <v>1564</v>
      </c>
      <c r="S714" s="4" t="str">
        <f t="shared" si="25"/>
        <v>6W</v>
      </c>
      <c r="T714" t="str">
        <f>customer!J714</f>
        <v>6W</v>
      </c>
    </row>
    <row r="715" spans="1:20" x14ac:dyDescent="0.25">
      <c r="A715" s="2" t="s">
        <v>23</v>
      </c>
      <c r="B715" s="5">
        <v>714</v>
      </c>
      <c r="C715" t="str">
        <f>VLOOKUP(F715,partner!A714:Q1441,2,0)</f>
        <v>RNV</v>
      </c>
      <c r="E715" s="4" t="str">
        <f>customer!I715</f>
        <v>Blowout</v>
      </c>
      <c r="F715" s="4">
        <f>customer!F715</f>
        <v>4841194</v>
      </c>
      <c r="G715" s="4" t="str">
        <f t="shared" si="24"/>
        <v>1-Way</v>
      </c>
      <c r="H715" s="4" t="str">
        <f>customer!K715</f>
        <v>1-Way</v>
      </c>
      <c r="I715" s="10" t="str">
        <f>VLOOKUP(F715,partner!A714:Q1441,11,0)</f>
        <v>1-Way</v>
      </c>
      <c r="J715" s="6">
        <f>customer!C715</f>
        <v>45475</v>
      </c>
      <c r="K715" s="6">
        <f>customer!D715</f>
        <v>45475</v>
      </c>
      <c r="L715" s="6">
        <f>customer!E715</f>
        <v>45475</v>
      </c>
      <c r="M715" s="8"/>
      <c r="N715" s="4" t="str">
        <f>customer!G715</f>
        <v>SKD310</v>
      </c>
      <c r="O715" s="7" t="str">
        <f>customer!L715</f>
        <v>11-20</v>
      </c>
      <c r="P715">
        <v>1</v>
      </c>
      <c r="Q715" t="s">
        <v>1564</v>
      </c>
      <c r="S715" s="4" t="str">
        <f t="shared" si="25"/>
        <v>6W</v>
      </c>
      <c r="T715" t="str">
        <f>customer!J715</f>
        <v>6W</v>
      </c>
    </row>
    <row r="716" spans="1:20" x14ac:dyDescent="0.25">
      <c r="A716" s="2" t="s">
        <v>23</v>
      </c>
      <c r="B716" s="5">
        <v>715</v>
      </c>
      <c r="C716" t="str">
        <f>VLOOKUP(F716,partner!A715:Q1442,2,0)</f>
        <v>WSR</v>
      </c>
      <c r="E716" s="4" t="str">
        <f>customer!I716</f>
        <v>Blowout</v>
      </c>
      <c r="F716" s="4">
        <f>customer!F716</f>
        <v>4841195</v>
      </c>
      <c r="G716" s="4" t="str">
        <f t="shared" si="24"/>
        <v>1-Way</v>
      </c>
      <c r="H716" s="4" t="str">
        <f>customer!K716</f>
        <v>1-Way</v>
      </c>
      <c r="I716" s="10" t="str">
        <f>VLOOKUP(F716,partner!A715:Q1442,11,0)</f>
        <v>1-Way</v>
      </c>
      <c r="J716" s="6">
        <f>customer!C716</f>
        <v>45475</v>
      </c>
      <c r="K716" s="6">
        <f>customer!D716</f>
        <v>45475</v>
      </c>
      <c r="L716" s="6">
        <f>customer!E716</f>
        <v>45475</v>
      </c>
      <c r="M716" s="8"/>
      <c r="N716" s="4" t="str">
        <f>customer!G716</f>
        <v>SKD334</v>
      </c>
      <c r="O716" s="7" t="str">
        <f>customer!L716</f>
        <v>6-10</v>
      </c>
      <c r="P716">
        <v>1</v>
      </c>
      <c r="Q716" t="s">
        <v>1564</v>
      </c>
      <c r="S716" s="4" t="str">
        <f t="shared" si="25"/>
        <v>6W</v>
      </c>
      <c r="T716" t="str">
        <f>customer!J716</f>
        <v>6W</v>
      </c>
    </row>
    <row r="717" spans="1:20" x14ac:dyDescent="0.25">
      <c r="A717" s="2" t="s">
        <v>23</v>
      </c>
      <c r="B717" s="5">
        <v>716</v>
      </c>
      <c r="C717" t="str">
        <f>VLOOKUP(F717,partner!A716:Q1443,2,0)</f>
        <v>WSR</v>
      </c>
      <c r="E717" s="4" t="str">
        <f>customer!I717</f>
        <v>Blowout</v>
      </c>
      <c r="F717" s="4">
        <f>customer!F717</f>
        <v>4841196</v>
      </c>
      <c r="G717" s="4" t="str">
        <f t="shared" si="24"/>
        <v>ROUND</v>
      </c>
      <c r="H717" s="4" t="str">
        <f>customer!K717</f>
        <v>ROUND</v>
      </c>
      <c r="I717" s="10" t="str">
        <f>VLOOKUP(F717,partner!A716:Q1443,11,0)</f>
        <v>ROUND</v>
      </c>
      <c r="J717" s="6">
        <f>customer!C717</f>
        <v>45475</v>
      </c>
      <c r="K717" s="6">
        <f>customer!D717</f>
        <v>45475</v>
      </c>
      <c r="L717" s="6">
        <f>customer!E717</f>
        <v>45475</v>
      </c>
      <c r="M717" s="8"/>
      <c r="N717" s="4" t="str">
        <f>customer!G717</f>
        <v>SKD334</v>
      </c>
      <c r="O717" s="7" t="str">
        <f>customer!L717</f>
        <v>6-10</v>
      </c>
      <c r="P717">
        <v>1</v>
      </c>
      <c r="Q717" t="s">
        <v>1564</v>
      </c>
      <c r="S717" s="4" t="str">
        <f t="shared" si="25"/>
        <v>6W</v>
      </c>
      <c r="T717" t="str">
        <f>customer!J717</f>
        <v>6W</v>
      </c>
    </row>
    <row r="718" spans="1:20" x14ac:dyDescent="0.25">
      <c r="A718" s="2" t="s">
        <v>23</v>
      </c>
      <c r="B718" s="5">
        <v>717</v>
      </c>
      <c r="E718" s="4" t="str">
        <f>customer!I718</f>
        <v>Normal</v>
      </c>
      <c r="F718" s="4">
        <f>customer!F718</f>
        <v>4817503</v>
      </c>
      <c r="G718" s="4" t="str">
        <f t="shared" si="24"/>
        <v>1-Way</v>
      </c>
      <c r="H718" s="4" t="str">
        <f>customer!K718</f>
        <v>1-Way</v>
      </c>
      <c r="I718" s="10"/>
      <c r="J718" s="6">
        <f>customer!C718</f>
        <v>45475</v>
      </c>
      <c r="K718" s="6">
        <f>customer!D718</f>
        <v>45475</v>
      </c>
      <c r="L718" s="6">
        <f>customer!E718</f>
        <v>45475</v>
      </c>
      <c r="M718" s="8"/>
      <c r="N718" s="4" t="str">
        <f>customer!G718</f>
        <v>SKD324</v>
      </c>
      <c r="O718" s="7" t="str">
        <f>customer!L718</f>
        <v>6-10</v>
      </c>
      <c r="P718">
        <v>1</v>
      </c>
      <c r="Q718" t="s">
        <v>1564</v>
      </c>
      <c r="S718" s="4" t="str">
        <f t="shared" si="25"/>
        <v>6W</v>
      </c>
      <c r="T718" t="str">
        <f>customer!J718</f>
        <v>6W</v>
      </c>
    </row>
    <row r="719" spans="1:20" x14ac:dyDescent="0.25">
      <c r="A719" s="2" t="s">
        <v>23</v>
      </c>
      <c r="B719" s="5">
        <v>718</v>
      </c>
      <c r="C719" t="str">
        <f>VLOOKUP(F719,partner!A718:Q1445,2,0)</f>
        <v>WSR</v>
      </c>
      <c r="E719" s="4" t="str">
        <f>customer!I719</f>
        <v>Blowout</v>
      </c>
      <c r="F719" s="4">
        <f>customer!F719</f>
        <v>4841197</v>
      </c>
      <c r="G719" s="4" t="str">
        <f t="shared" si="24"/>
        <v>ROUND</v>
      </c>
      <c r="H719" s="4" t="str">
        <f>customer!K719</f>
        <v>ROUND</v>
      </c>
      <c r="I719" s="10" t="str">
        <f>VLOOKUP(F719,partner!A718:Q1445,11,0)</f>
        <v>ROUND</v>
      </c>
      <c r="J719" s="6">
        <f>customer!C719</f>
        <v>45475</v>
      </c>
      <c r="K719" s="6">
        <f>customer!D719</f>
        <v>45475</v>
      </c>
      <c r="L719" s="6">
        <f>customer!E719</f>
        <v>45475</v>
      </c>
      <c r="M719" s="8"/>
      <c r="N719" s="4" t="str">
        <f>customer!G719</f>
        <v>SKD334</v>
      </c>
      <c r="O719" s="7" t="str">
        <f>customer!L719</f>
        <v>6-10</v>
      </c>
      <c r="P719">
        <v>1</v>
      </c>
      <c r="Q719" t="s">
        <v>1564</v>
      </c>
      <c r="S719" s="4" t="str">
        <f t="shared" si="25"/>
        <v>6W</v>
      </c>
      <c r="T719" t="str">
        <f>customer!J719</f>
        <v>6W</v>
      </c>
    </row>
    <row r="720" spans="1:20" x14ac:dyDescent="0.25">
      <c r="A720" s="2" t="s">
        <v>23</v>
      </c>
      <c r="B720" s="5">
        <v>719</v>
      </c>
      <c r="C720" t="str">
        <f>VLOOKUP(F720,partner!A719:Q1446,2,0)</f>
        <v>RNV</v>
      </c>
      <c r="E720" s="4" t="str">
        <f>customer!I720</f>
        <v>Blowout</v>
      </c>
      <c r="F720" s="4">
        <f>customer!F720</f>
        <v>4841200</v>
      </c>
      <c r="G720" s="4" t="str">
        <f t="shared" si="24"/>
        <v>1-Way</v>
      </c>
      <c r="H720" s="4" t="str">
        <f>customer!K720</f>
        <v>1-Way</v>
      </c>
      <c r="I720" s="10" t="str">
        <f>VLOOKUP(F720,partner!A719:Q1446,11,0)</f>
        <v>1-Way</v>
      </c>
      <c r="J720" s="6">
        <f>customer!C720</f>
        <v>45475</v>
      </c>
      <c r="K720" s="6">
        <f>customer!D720</f>
        <v>45475</v>
      </c>
      <c r="L720" s="6">
        <f>customer!E720</f>
        <v>45475</v>
      </c>
      <c r="M720" s="8"/>
      <c r="N720" s="4" t="str">
        <f>customer!G720</f>
        <v>SKD309</v>
      </c>
      <c r="O720" s="7" t="str">
        <f>customer!L720</f>
        <v>11-20</v>
      </c>
      <c r="P720">
        <v>1</v>
      </c>
      <c r="Q720" t="s">
        <v>1564</v>
      </c>
      <c r="S720" s="4" t="str">
        <f t="shared" si="25"/>
        <v>6W</v>
      </c>
      <c r="T720" t="str">
        <f>customer!J720</f>
        <v>6W</v>
      </c>
    </row>
    <row r="721" spans="1:20" x14ac:dyDescent="0.25">
      <c r="A721" s="2" t="s">
        <v>23</v>
      </c>
      <c r="B721" s="5">
        <v>720</v>
      </c>
      <c r="C721" t="str">
        <f>VLOOKUP(F721,partner!A720:Q1447,2,0)</f>
        <v>BTS</v>
      </c>
      <c r="E721" s="4" t="str">
        <f>customer!I721</f>
        <v>Blowout</v>
      </c>
      <c r="F721" s="4">
        <f>customer!F721</f>
        <v>4841211</v>
      </c>
      <c r="G721" s="4" t="str">
        <f t="shared" si="24"/>
        <v>1-Way</v>
      </c>
      <c r="H721" s="4" t="str">
        <f>customer!K721</f>
        <v>1-Way</v>
      </c>
      <c r="I721" s="10" t="str">
        <f>VLOOKUP(F721,partner!A720:Q1447,11,0)</f>
        <v>1-Way</v>
      </c>
      <c r="J721" s="6">
        <f>customer!C721</f>
        <v>45475</v>
      </c>
      <c r="K721" s="6">
        <f>customer!D721</f>
        <v>45475</v>
      </c>
      <c r="L721" s="6">
        <f>customer!E721</f>
        <v>45475</v>
      </c>
      <c r="M721" s="8"/>
      <c r="N721" s="4" t="str">
        <f>customer!G721</f>
        <v>SKD323</v>
      </c>
      <c r="O721" s="7" t="str">
        <f>customer!L721</f>
        <v>11-20</v>
      </c>
      <c r="P721">
        <v>1</v>
      </c>
      <c r="Q721" t="s">
        <v>1564</v>
      </c>
      <c r="S721" s="4" t="str">
        <f t="shared" si="25"/>
        <v>6W</v>
      </c>
      <c r="T721" t="str">
        <f>customer!J721</f>
        <v>6W</v>
      </c>
    </row>
    <row r="722" spans="1:20" x14ac:dyDescent="0.25">
      <c r="A722" s="2" t="s">
        <v>23</v>
      </c>
      <c r="B722" s="5">
        <v>721</v>
      </c>
      <c r="C722" t="str">
        <f>VLOOKUP(F722,partner!A721:Q1448,2,0)</f>
        <v>RNV</v>
      </c>
      <c r="E722" s="4" t="str">
        <f>customer!I722</f>
        <v>Empty Package</v>
      </c>
      <c r="F722" s="4">
        <f>customer!F722</f>
        <v>4841212</v>
      </c>
      <c r="G722" s="4" t="str">
        <f t="shared" si="24"/>
        <v>1-Way</v>
      </c>
      <c r="H722" s="4" t="str">
        <f>customer!K722</f>
        <v>1-Way</v>
      </c>
      <c r="I722" s="10" t="str">
        <f>VLOOKUP(F722,partner!A721:Q1448,11,0)</f>
        <v>1-Way</v>
      </c>
      <c r="J722" s="6">
        <f>customer!C722</f>
        <v>45475</v>
      </c>
      <c r="K722" s="6">
        <f>customer!D722</f>
        <v>45475</v>
      </c>
      <c r="L722" s="6">
        <f>customer!E722</f>
        <v>45475</v>
      </c>
      <c r="M722" s="8"/>
      <c r="N722" s="4" t="str">
        <f>customer!G722</f>
        <v>SKD330</v>
      </c>
      <c r="O722" s="7" t="str">
        <f>customer!L722</f>
        <v>0-5</v>
      </c>
      <c r="P722">
        <v>1</v>
      </c>
      <c r="Q722" t="s">
        <v>1564</v>
      </c>
      <c r="S722" s="4" t="str">
        <f t="shared" si="25"/>
        <v>6W</v>
      </c>
      <c r="T722" t="str">
        <f>customer!J722</f>
        <v>6W</v>
      </c>
    </row>
    <row r="723" spans="1:20" x14ac:dyDescent="0.25">
      <c r="A723" s="2" t="s">
        <v>23</v>
      </c>
      <c r="B723" s="5">
        <v>722</v>
      </c>
      <c r="C723" t="str">
        <f>VLOOKUP(F723,partner!A722:Q1449,2,0)</f>
        <v>RNV</v>
      </c>
      <c r="E723" s="4" t="str">
        <f>customer!I723</f>
        <v>Empty Package</v>
      </c>
      <c r="F723" s="4">
        <f>customer!F723</f>
        <v>4841213</v>
      </c>
      <c r="G723" s="4" t="str">
        <f t="shared" si="24"/>
        <v>1-Way</v>
      </c>
      <c r="H723" s="4" t="str">
        <f>customer!K723</f>
        <v>1-Way</v>
      </c>
      <c r="I723" s="10" t="str">
        <f>VLOOKUP(F723,partner!A722:Q1449,11,0)</f>
        <v>1-Way</v>
      </c>
      <c r="J723" s="6">
        <f>customer!C723</f>
        <v>45475</v>
      </c>
      <c r="K723" s="6">
        <f>customer!D723</f>
        <v>45475</v>
      </c>
      <c r="L723" s="6">
        <f>customer!E723</f>
        <v>45475</v>
      </c>
      <c r="M723" s="8"/>
      <c r="N723" s="4" t="str">
        <f>customer!G723</f>
        <v>SKD328</v>
      </c>
      <c r="O723" s="7" t="str">
        <f>customer!L723</f>
        <v>6-10</v>
      </c>
      <c r="P723">
        <v>1</v>
      </c>
      <c r="Q723" t="s">
        <v>1564</v>
      </c>
      <c r="S723" s="4" t="str">
        <f t="shared" si="25"/>
        <v>6W</v>
      </c>
      <c r="T723" t="str">
        <f>customer!J723</f>
        <v>6W</v>
      </c>
    </row>
    <row r="724" spans="1:20" x14ac:dyDescent="0.25">
      <c r="A724" s="2" t="s">
        <v>23</v>
      </c>
      <c r="B724" s="5">
        <v>723</v>
      </c>
      <c r="C724" t="str">
        <f>VLOOKUP(F724,partner!A723:Q1450,2,0)</f>
        <v>RNV</v>
      </c>
      <c r="E724" s="4" t="str">
        <f>customer!I724</f>
        <v>Empty Package</v>
      </c>
      <c r="F724" s="4">
        <f>customer!F724</f>
        <v>4841214</v>
      </c>
      <c r="G724" s="4" t="str">
        <f t="shared" si="24"/>
        <v>1-Way</v>
      </c>
      <c r="H724" s="4" t="str">
        <f>customer!K724</f>
        <v>1-Way</v>
      </c>
      <c r="I724" s="10" t="str">
        <f>VLOOKUP(F724,partner!A723:Q1450,11,0)</f>
        <v>1-Way</v>
      </c>
      <c r="J724" s="6">
        <f>customer!C724</f>
        <v>45475</v>
      </c>
      <c r="K724" s="6">
        <f>customer!D724</f>
        <v>45475</v>
      </c>
      <c r="L724" s="6">
        <f>customer!E724</f>
        <v>45475</v>
      </c>
      <c r="M724" s="8"/>
      <c r="N724" s="4" t="str">
        <f>customer!G724</f>
        <v>SKD328</v>
      </c>
      <c r="O724" s="7" t="str">
        <f>customer!L724</f>
        <v>6-10</v>
      </c>
      <c r="P724">
        <v>1</v>
      </c>
      <c r="Q724" t="s">
        <v>1564</v>
      </c>
      <c r="S724" s="4" t="str">
        <f t="shared" si="25"/>
        <v>6W</v>
      </c>
      <c r="T724" t="str">
        <f>customer!J724</f>
        <v>6W</v>
      </c>
    </row>
    <row r="725" spans="1:20" x14ac:dyDescent="0.25">
      <c r="A725" s="2" t="s">
        <v>23</v>
      </c>
      <c r="B725" s="5">
        <v>724</v>
      </c>
      <c r="C725" t="str">
        <f>VLOOKUP(F725,partner!A724:Q1451,2,0)</f>
        <v>WSR</v>
      </c>
      <c r="E725" s="4" t="str">
        <f>customer!I725</f>
        <v>Empty Package</v>
      </c>
      <c r="F725" s="4">
        <f>customer!F725</f>
        <v>4841215</v>
      </c>
      <c r="G725" s="4" t="str">
        <f t="shared" si="24"/>
        <v>1-Way</v>
      </c>
      <c r="H725" s="4" t="str">
        <f>customer!K725</f>
        <v>1-Way</v>
      </c>
      <c r="I725" s="10" t="str">
        <f>VLOOKUP(F725,partner!A724:Q1451,11,0)</f>
        <v>1-Way</v>
      </c>
      <c r="J725" s="6">
        <f>customer!C725</f>
        <v>45475</v>
      </c>
      <c r="K725" s="6">
        <f>customer!D725</f>
        <v>45475</v>
      </c>
      <c r="L725" s="6">
        <f>customer!E725</f>
        <v>45475</v>
      </c>
      <c r="M725" s="8"/>
      <c r="N725" s="4" t="str">
        <f>customer!G725</f>
        <v>SKD328</v>
      </c>
      <c r="O725" s="7" t="str">
        <f>customer!L725</f>
        <v>6-10</v>
      </c>
      <c r="P725">
        <v>1</v>
      </c>
      <c r="Q725" t="s">
        <v>1564</v>
      </c>
      <c r="S725" s="4" t="str">
        <f t="shared" si="25"/>
        <v>6W</v>
      </c>
      <c r="T725" t="str">
        <f>customer!J725</f>
        <v>6W</v>
      </c>
    </row>
    <row r="726" spans="1:20" x14ac:dyDescent="0.25">
      <c r="A726" s="2" t="s">
        <v>23</v>
      </c>
      <c r="B726" s="5">
        <v>725</v>
      </c>
      <c r="C726" t="str">
        <f>VLOOKUP(F726,partner!A725:Q1452,2,0)</f>
        <v>WSR</v>
      </c>
      <c r="E726" s="4" t="str">
        <f>customer!I726</f>
        <v>Empty Package</v>
      </c>
      <c r="F726" s="4">
        <f>customer!F726</f>
        <v>4841217</v>
      </c>
      <c r="G726" s="4" t="str">
        <f t="shared" si="24"/>
        <v>1-Way</v>
      </c>
      <c r="H726" s="4" t="str">
        <f>customer!K726</f>
        <v>1-Way</v>
      </c>
      <c r="I726" s="10" t="str">
        <f>VLOOKUP(F726,partner!A725:Q1452,11,0)</f>
        <v>1-Way</v>
      </c>
      <c r="J726" s="6">
        <f>customer!C726</f>
        <v>45475</v>
      </c>
      <c r="K726" s="6">
        <f>customer!D726</f>
        <v>45475</v>
      </c>
      <c r="L726" s="6">
        <f>customer!E726</f>
        <v>45475</v>
      </c>
      <c r="M726" s="8"/>
      <c r="N726" s="4" t="str">
        <f>customer!G726</f>
        <v>SKD320</v>
      </c>
      <c r="O726" s="7" t="str">
        <f>customer!L726</f>
        <v>0-5</v>
      </c>
      <c r="P726">
        <v>1</v>
      </c>
      <c r="Q726" t="s">
        <v>1564</v>
      </c>
      <c r="S726" s="4" t="str">
        <f t="shared" si="25"/>
        <v>6W</v>
      </c>
      <c r="T726" t="str">
        <f>customer!J726</f>
        <v>6W</v>
      </c>
    </row>
    <row r="727" spans="1:20" x14ac:dyDescent="0.25">
      <c r="A727" s="2" t="s">
        <v>23</v>
      </c>
      <c r="B727" s="5">
        <v>726</v>
      </c>
      <c r="C727" t="str">
        <f>VLOOKUP(F727,partner!A726:Q1453,2,0)</f>
        <v>BTS</v>
      </c>
      <c r="E727" s="4" t="str">
        <f>customer!I727</f>
        <v>Empty Package</v>
      </c>
      <c r="F727" s="4">
        <f>customer!F727</f>
        <v>4841270</v>
      </c>
      <c r="G727" s="4" t="str">
        <f t="shared" si="24"/>
        <v>1-Way</v>
      </c>
      <c r="H727" s="4" t="str">
        <f>customer!K727</f>
        <v>1-Way</v>
      </c>
      <c r="I727" s="10" t="str">
        <f>VLOOKUP(F727,partner!A726:Q1453,11,0)</f>
        <v>1-Way</v>
      </c>
      <c r="J727" s="6">
        <f>customer!C727</f>
        <v>45475</v>
      </c>
      <c r="K727" s="6">
        <f>customer!D727</f>
        <v>45475</v>
      </c>
      <c r="L727" s="6">
        <f>customer!E727</f>
        <v>45475</v>
      </c>
      <c r="M727" s="8"/>
      <c r="N727" s="4" t="str">
        <f>customer!G727</f>
        <v>SKD333</v>
      </c>
      <c r="O727" s="7" t="str">
        <f>customer!L727</f>
        <v>0-5</v>
      </c>
      <c r="P727">
        <v>1</v>
      </c>
      <c r="Q727" t="s">
        <v>1564</v>
      </c>
      <c r="S727" s="4" t="str">
        <f t="shared" si="25"/>
        <v>6W</v>
      </c>
      <c r="T727" t="str">
        <f>customer!J727</f>
        <v>6W</v>
      </c>
    </row>
    <row r="728" spans="1:20" x14ac:dyDescent="0.25">
      <c r="A728" s="2" t="s">
        <v>23</v>
      </c>
      <c r="B728" s="5">
        <v>727</v>
      </c>
      <c r="C728" t="str">
        <f>VLOOKUP(F728,partner!A727:Q1454,2,0)</f>
        <v>WSR</v>
      </c>
      <c r="E728" s="4" t="str">
        <f>customer!I728</f>
        <v>Empty Package</v>
      </c>
      <c r="F728" s="4">
        <f>customer!F728</f>
        <v>4841271</v>
      </c>
      <c r="G728" s="4" t="str">
        <f t="shared" si="24"/>
        <v>1-Way</v>
      </c>
      <c r="H728" s="4" t="str">
        <f>customer!K728</f>
        <v>1-Way</v>
      </c>
      <c r="I728" s="10" t="str">
        <f>VLOOKUP(F728,partner!A727:Q1454,11,0)</f>
        <v>1-Way</v>
      </c>
      <c r="J728" s="6">
        <f>customer!C728</f>
        <v>45475</v>
      </c>
      <c r="K728" s="6">
        <f>customer!D728</f>
        <v>45475</v>
      </c>
      <c r="L728" s="6">
        <f>customer!E728</f>
        <v>45475</v>
      </c>
      <c r="M728" s="8"/>
      <c r="N728" s="4" t="str">
        <f>customer!G728</f>
        <v>SKD330</v>
      </c>
      <c r="O728" s="7" t="str">
        <f>customer!L728</f>
        <v>0-5</v>
      </c>
      <c r="P728">
        <v>1</v>
      </c>
      <c r="Q728" t="s">
        <v>1564</v>
      </c>
      <c r="S728" s="4" t="str">
        <f t="shared" si="25"/>
        <v>6W</v>
      </c>
      <c r="T728" t="str">
        <f>customer!J728</f>
        <v>6W</v>
      </c>
    </row>
    <row r="729" spans="1:20" x14ac:dyDescent="0.25">
      <c r="A729" s="2" t="s">
        <v>23</v>
      </c>
      <c r="B729" s="5">
        <v>728</v>
      </c>
      <c r="C729" t="str">
        <f>VLOOKUP(F729,partner!A728:Q1455,2,0)</f>
        <v>RNV</v>
      </c>
      <c r="E729" s="4" t="str">
        <f>customer!I729</f>
        <v>Empty Package</v>
      </c>
      <c r="F729" s="4">
        <f>customer!F729</f>
        <v>4841272</v>
      </c>
      <c r="G729" s="4" t="str">
        <f t="shared" si="24"/>
        <v>1-Way</v>
      </c>
      <c r="H729" s="4" t="str">
        <f>customer!K729</f>
        <v>1-Way</v>
      </c>
      <c r="I729" s="10" t="str">
        <f>VLOOKUP(F729,partner!A728:Q1455,11,0)</f>
        <v>1-Way</v>
      </c>
      <c r="J729" s="6">
        <f>customer!C729</f>
        <v>45475</v>
      </c>
      <c r="K729" s="6">
        <f>customer!D729</f>
        <v>45475</v>
      </c>
      <c r="L729" s="6">
        <f>customer!E729</f>
        <v>45475</v>
      </c>
      <c r="M729" s="8"/>
      <c r="N729" s="4" t="str">
        <f>customer!G729</f>
        <v>SKD320</v>
      </c>
      <c r="O729" s="7" t="str">
        <f>customer!L729</f>
        <v>0-5</v>
      </c>
      <c r="P729">
        <v>1</v>
      </c>
      <c r="Q729" t="s">
        <v>1564</v>
      </c>
      <c r="S729" s="4" t="str">
        <f t="shared" si="25"/>
        <v>6W</v>
      </c>
      <c r="T729" t="str">
        <f>customer!J729</f>
        <v>6W</v>
      </c>
    </row>
  </sheetData>
  <autoFilter ref="A1:W729" xr:uid="{00000000-0001-0000-0000-000000000000}"/>
  <conditionalFormatting sqref="F2:F729">
    <cfRule type="duplicateValues" dxfId="12" priority="28"/>
    <cfRule type="duplicateValues" dxfId="11" priority="29"/>
    <cfRule type="duplicateValues" dxfId="10" priority="30"/>
    <cfRule type="duplicateValues" dxfId="9" priority="31"/>
    <cfRule type="duplicateValues" dxfId="8" priority="32"/>
    <cfRule type="duplicateValues" dxfId="7" priority="3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B469-D2EC-4CEC-BD25-72D8149671FB}">
  <dimension ref="A1:Q728"/>
  <sheetViews>
    <sheetView workbookViewId="0">
      <selection activeCell="D6" sqref="A1:Q728"/>
    </sheetView>
  </sheetViews>
  <sheetFormatPr defaultRowHeight="12.5" x14ac:dyDescent="0.25"/>
  <sheetData>
    <row r="1" spans="1:17" ht="43.5" x14ac:dyDescent="0.25">
      <c r="A1" s="12" t="s">
        <v>34</v>
      </c>
      <c r="B1" s="11" t="s">
        <v>35</v>
      </c>
      <c r="C1" s="12" t="s">
        <v>1</v>
      </c>
      <c r="D1" s="13" t="s">
        <v>36</v>
      </c>
      <c r="E1" s="13" t="s">
        <v>37</v>
      </c>
      <c r="F1" s="13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4" t="s">
        <v>45</v>
      </c>
      <c r="N1" s="14" t="s">
        <v>46</v>
      </c>
      <c r="O1" s="20" t="s">
        <v>835</v>
      </c>
      <c r="P1" s="14" t="s">
        <v>47</v>
      </c>
      <c r="Q1" s="14" t="s">
        <v>48</v>
      </c>
    </row>
    <row r="2" spans="1:17" x14ac:dyDescent="0.25">
      <c r="A2" s="10">
        <v>4805302</v>
      </c>
      <c r="B2" s="10" t="s">
        <v>836</v>
      </c>
      <c r="C2" s="10">
        <v>1</v>
      </c>
      <c r="D2" s="15">
        <v>45474</v>
      </c>
      <c r="E2" s="15">
        <v>45474</v>
      </c>
      <c r="F2" s="15">
        <v>45474</v>
      </c>
      <c r="G2" s="10" t="s">
        <v>54</v>
      </c>
      <c r="H2" s="10" t="s">
        <v>837</v>
      </c>
      <c r="I2" s="10" t="s">
        <v>25</v>
      </c>
      <c r="J2" s="10" t="s">
        <v>24</v>
      </c>
      <c r="K2" s="10" t="s">
        <v>32</v>
      </c>
      <c r="L2" s="10" t="s">
        <v>28</v>
      </c>
      <c r="M2" s="16">
        <v>613</v>
      </c>
      <c r="N2" s="17">
        <v>1</v>
      </c>
      <c r="O2" s="18">
        <v>300</v>
      </c>
      <c r="P2" s="18">
        <v>613</v>
      </c>
      <c r="Q2" s="17"/>
    </row>
    <row r="3" spans="1:17" x14ac:dyDescent="0.25">
      <c r="A3" s="10">
        <v>4805311</v>
      </c>
      <c r="B3" s="10" t="s">
        <v>50</v>
      </c>
      <c r="C3" s="10">
        <v>2</v>
      </c>
      <c r="D3" s="15">
        <v>45474</v>
      </c>
      <c r="E3" s="15">
        <v>45474</v>
      </c>
      <c r="F3" s="15">
        <v>45474</v>
      </c>
      <c r="G3" s="10" t="s">
        <v>56</v>
      </c>
      <c r="H3" s="10" t="s">
        <v>838</v>
      </c>
      <c r="I3" s="10" t="s">
        <v>25</v>
      </c>
      <c r="J3" s="10" t="s">
        <v>24</v>
      </c>
      <c r="K3" s="10" t="s">
        <v>32</v>
      </c>
      <c r="L3" s="21" t="s">
        <v>27</v>
      </c>
      <c r="M3" s="16">
        <v>683</v>
      </c>
      <c r="N3" s="17">
        <v>1</v>
      </c>
      <c r="O3" s="18">
        <v>150</v>
      </c>
      <c r="P3" s="18">
        <v>683</v>
      </c>
      <c r="Q3" s="17"/>
    </row>
    <row r="4" spans="1:17" x14ac:dyDescent="0.25">
      <c r="A4" s="10">
        <v>4805340</v>
      </c>
      <c r="B4" s="10" t="s">
        <v>836</v>
      </c>
      <c r="C4" s="10">
        <v>3</v>
      </c>
      <c r="D4" s="15">
        <v>45474</v>
      </c>
      <c r="E4" s="15">
        <v>45474</v>
      </c>
      <c r="F4" s="15">
        <v>45474</v>
      </c>
      <c r="G4" s="10" t="s">
        <v>58</v>
      </c>
      <c r="H4" s="10" t="s">
        <v>839</v>
      </c>
      <c r="I4" s="10" t="s">
        <v>25</v>
      </c>
      <c r="J4" s="10" t="s">
        <v>24</v>
      </c>
      <c r="K4" s="10" t="s">
        <v>32</v>
      </c>
      <c r="L4" s="22" t="s">
        <v>29</v>
      </c>
      <c r="M4" s="16">
        <v>552</v>
      </c>
      <c r="N4" s="17">
        <v>1</v>
      </c>
      <c r="O4" s="18">
        <v>0</v>
      </c>
      <c r="P4" s="18">
        <v>552</v>
      </c>
      <c r="Q4" s="17"/>
    </row>
    <row r="5" spans="1:17" x14ac:dyDescent="0.25">
      <c r="A5" s="10">
        <v>4805324</v>
      </c>
      <c r="B5" s="10" t="s">
        <v>50</v>
      </c>
      <c r="C5" s="10">
        <v>4</v>
      </c>
      <c r="D5" s="15">
        <v>45474</v>
      </c>
      <c r="E5" s="15">
        <v>45474</v>
      </c>
      <c r="F5" s="15">
        <v>45474</v>
      </c>
      <c r="G5" s="10" t="s">
        <v>60</v>
      </c>
      <c r="H5" s="10" t="s">
        <v>840</v>
      </c>
      <c r="I5" s="10" t="s">
        <v>25</v>
      </c>
      <c r="J5" s="10" t="s">
        <v>24</v>
      </c>
      <c r="K5" s="10" t="s">
        <v>32</v>
      </c>
      <c r="L5" s="21" t="s">
        <v>28</v>
      </c>
      <c r="M5" s="16">
        <v>613</v>
      </c>
      <c r="N5" s="17">
        <v>1</v>
      </c>
      <c r="O5" s="18">
        <v>0</v>
      </c>
      <c r="P5" s="18">
        <v>613</v>
      </c>
      <c r="Q5" s="17"/>
    </row>
    <row r="6" spans="1:17" x14ac:dyDescent="0.25">
      <c r="A6" s="10">
        <v>4805303</v>
      </c>
      <c r="B6" s="10" t="s">
        <v>836</v>
      </c>
      <c r="C6" s="10">
        <v>5</v>
      </c>
      <c r="D6" s="15">
        <v>45474</v>
      </c>
      <c r="E6" s="15">
        <v>45474</v>
      </c>
      <c r="F6" s="15">
        <v>45474</v>
      </c>
      <c r="G6" s="10" t="s">
        <v>62</v>
      </c>
      <c r="H6" s="10" t="s">
        <v>841</v>
      </c>
      <c r="I6" s="10" t="s">
        <v>25</v>
      </c>
      <c r="J6" s="10" t="s">
        <v>24</v>
      </c>
      <c r="K6" s="10" t="s">
        <v>32</v>
      </c>
      <c r="L6" s="21" t="s">
        <v>27</v>
      </c>
      <c r="M6" s="16">
        <v>683</v>
      </c>
      <c r="N6" s="17">
        <v>1</v>
      </c>
      <c r="O6" s="18">
        <v>150</v>
      </c>
      <c r="P6" s="18">
        <v>683</v>
      </c>
      <c r="Q6" s="17"/>
    </row>
    <row r="7" spans="1:17" x14ac:dyDescent="0.25">
      <c r="A7" s="10">
        <v>4839829</v>
      </c>
      <c r="B7" s="10" t="s">
        <v>836</v>
      </c>
      <c r="C7" s="10">
        <v>6</v>
      </c>
      <c r="D7" s="15">
        <v>45474</v>
      </c>
      <c r="E7" s="15">
        <v>45474</v>
      </c>
      <c r="F7" s="15">
        <v>45474</v>
      </c>
      <c r="G7" s="10" t="s">
        <v>64</v>
      </c>
      <c r="H7" s="10" t="s">
        <v>842</v>
      </c>
      <c r="I7" s="10" t="s">
        <v>30</v>
      </c>
      <c r="J7" s="10" t="s">
        <v>24</v>
      </c>
      <c r="K7" s="10" t="s">
        <v>32</v>
      </c>
      <c r="L7" s="21" t="s">
        <v>27</v>
      </c>
      <c r="M7" s="16">
        <v>683</v>
      </c>
      <c r="N7" s="17">
        <v>1</v>
      </c>
      <c r="O7" s="18">
        <v>0</v>
      </c>
      <c r="P7" s="18">
        <v>683</v>
      </c>
      <c r="Q7" s="17"/>
    </row>
    <row r="8" spans="1:17" x14ac:dyDescent="0.25">
      <c r="A8" s="10">
        <v>4839871</v>
      </c>
      <c r="B8" s="10" t="s">
        <v>51</v>
      </c>
      <c r="C8" s="10">
        <v>7</v>
      </c>
      <c r="D8" s="15">
        <v>45474</v>
      </c>
      <c r="E8" s="15">
        <v>45474</v>
      </c>
      <c r="F8" s="15">
        <v>45474</v>
      </c>
      <c r="G8" s="10" t="s">
        <v>66</v>
      </c>
      <c r="H8" s="10" t="s">
        <v>843</v>
      </c>
      <c r="I8" s="10" t="s">
        <v>30</v>
      </c>
      <c r="J8" s="10" t="s">
        <v>24</v>
      </c>
      <c r="K8" s="10" t="s">
        <v>32</v>
      </c>
      <c r="L8" s="21" t="s">
        <v>27</v>
      </c>
      <c r="M8" s="16">
        <v>683</v>
      </c>
      <c r="N8" s="17">
        <v>1</v>
      </c>
      <c r="O8" s="18">
        <v>0</v>
      </c>
      <c r="P8" s="18">
        <v>683</v>
      </c>
      <c r="Q8" s="17"/>
    </row>
    <row r="9" spans="1:17" x14ac:dyDescent="0.25">
      <c r="A9" s="10">
        <v>4839873</v>
      </c>
      <c r="B9" s="10" t="s">
        <v>51</v>
      </c>
      <c r="C9" s="10">
        <v>8</v>
      </c>
      <c r="D9" s="15">
        <v>45474</v>
      </c>
      <c r="E9" s="15">
        <v>45474</v>
      </c>
      <c r="F9" s="15">
        <v>45474</v>
      </c>
      <c r="G9" s="10" t="s">
        <v>68</v>
      </c>
      <c r="H9" s="10" t="s">
        <v>844</v>
      </c>
      <c r="I9" s="10" t="s">
        <v>30</v>
      </c>
      <c r="J9" s="10" t="s">
        <v>24</v>
      </c>
      <c r="K9" s="10" t="s">
        <v>32</v>
      </c>
      <c r="L9" s="21" t="s">
        <v>27</v>
      </c>
      <c r="M9" s="16">
        <v>683</v>
      </c>
      <c r="N9" s="17">
        <v>1</v>
      </c>
      <c r="O9" s="18">
        <v>0</v>
      </c>
      <c r="P9" s="18">
        <v>683</v>
      </c>
      <c r="Q9" s="17"/>
    </row>
    <row r="10" spans="1:17" x14ac:dyDescent="0.25">
      <c r="A10" s="10">
        <v>4839877</v>
      </c>
      <c r="B10" s="10" t="s">
        <v>836</v>
      </c>
      <c r="C10" s="10">
        <v>9</v>
      </c>
      <c r="D10" s="15">
        <v>45474</v>
      </c>
      <c r="E10" s="15">
        <v>45474</v>
      </c>
      <c r="F10" s="15">
        <v>45474</v>
      </c>
      <c r="G10" s="10" t="s">
        <v>70</v>
      </c>
      <c r="H10" s="10" t="s">
        <v>845</v>
      </c>
      <c r="I10" s="10" t="s">
        <v>30</v>
      </c>
      <c r="J10" s="10" t="s">
        <v>24</v>
      </c>
      <c r="K10" s="10" t="s">
        <v>33</v>
      </c>
      <c r="L10" s="22" t="s">
        <v>27</v>
      </c>
      <c r="M10" s="16">
        <v>778</v>
      </c>
      <c r="N10" s="17">
        <v>1</v>
      </c>
      <c r="O10" s="18">
        <v>0</v>
      </c>
      <c r="P10" s="18">
        <v>778</v>
      </c>
      <c r="Q10" s="17"/>
    </row>
    <row r="11" spans="1:17" x14ac:dyDescent="0.25">
      <c r="A11" s="10">
        <v>4839878</v>
      </c>
      <c r="B11" s="10" t="s">
        <v>51</v>
      </c>
      <c r="C11" s="10">
        <v>10</v>
      </c>
      <c r="D11" s="15">
        <v>45474</v>
      </c>
      <c r="E11" s="15">
        <v>45474</v>
      </c>
      <c r="F11" s="15">
        <v>45474</v>
      </c>
      <c r="G11" s="10" t="s">
        <v>72</v>
      </c>
      <c r="H11" s="10" t="s">
        <v>846</v>
      </c>
      <c r="I11" s="10" t="s">
        <v>30</v>
      </c>
      <c r="J11" s="10" t="s">
        <v>24</v>
      </c>
      <c r="K11" s="10" t="s">
        <v>32</v>
      </c>
      <c r="L11" s="21" t="s">
        <v>27</v>
      </c>
      <c r="M11" s="16">
        <v>683</v>
      </c>
      <c r="N11" s="17">
        <v>1</v>
      </c>
      <c r="O11" s="18">
        <v>0</v>
      </c>
      <c r="P11" s="18">
        <v>683</v>
      </c>
      <c r="Q11" s="17"/>
    </row>
    <row r="12" spans="1:17" x14ac:dyDescent="0.25">
      <c r="A12" s="10">
        <v>4839879</v>
      </c>
      <c r="B12" s="10" t="s">
        <v>51</v>
      </c>
      <c r="C12" s="10">
        <v>11</v>
      </c>
      <c r="D12" s="15">
        <v>45474</v>
      </c>
      <c r="E12" s="15">
        <v>45474</v>
      </c>
      <c r="F12" s="15">
        <v>45474</v>
      </c>
      <c r="G12" s="10" t="s">
        <v>74</v>
      </c>
      <c r="H12" s="10" t="s">
        <v>847</v>
      </c>
      <c r="I12" s="10" t="s">
        <v>30</v>
      </c>
      <c r="J12" s="10" t="s">
        <v>24</v>
      </c>
      <c r="K12" s="10" t="s">
        <v>33</v>
      </c>
      <c r="L12" s="21" t="s">
        <v>27</v>
      </c>
      <c r="M12" s="16">
        <v>778</v>
      </c>
      <c r="N12" s="17">
        <v>1</v>
      </c>
      <c r="O12" s="18">
        <v>0</v>
      </c>
      <c r="P12" s="18">
        <v>778</v>
      </c>
      <c r="Q12" s="17"/>
    </row>
    <row r="13" spans="1:17" x14ac:dyDescent="0.25">
      <c r="A13" s="10">
        <v>4839880</v>
      </c>
      <c r="B13" s="10" t="s">
        <v>50</v>
      </c>
      <c r="C13" s="10">
        <v>12</v>
      </c>
      <c r="D13" s="15">
        <v>45474</v>
      </c>
      <c r="E13" s="15">
        <v>45474</v>
      </c>
      <c r="F13" s="15">
        <v>45474</v>
      </c>
      <c r="G13" s="10" t="s">
        <v>76</v>
      </c>
      <c r="H13" s="10" t="s">
        <v>848</v>
      </c>
      <c r="I13" s="10" t="s">
        <v>30</v>
      </c>
      <c r="J13" s="10" t="s">
        <v>24</v>
      </c>
      <c r="K13" s="10" t="s">
        <v>33</v>
      </c>
      <c r="L13" s="22" t="s">
        <v>27</v>
      </c>
      <c r="M13" s="16">
        <v>778</v>
      </c>
      <c r="N13" s="17">
        <v>1</v>
      </c>
      <c r="O13" s="18">
        <v>0</v>
      </c>
      <c r="P13" s="18">
        <v>778</v>
      </c>
      <c r="Q13" s="17"/>
    </row>
    <row r="14" spans="1:17" x14ac:dyDescent="0.25">
      <c r="A14" s="10">
        <v>4839994</v>
      </c>
      <c r="B14" s="10" t="s">
        <v>50</v>
      </c>
      <c r="C14" s="10">
        <v>13</v>
      </c>
      <c r="D14" s="15">
        <v>45474</v>
      </c>
      <c r="E14" s="15">
        <v>45474</v>
      </c>
      <c r="F14" s="15">
        <v>45474</v>
      </c>
      <c r="G14" s="10" t="s">
        <v>78</v>
      </c>
      <c r="H14" s="10" t="s">
        <v>849</v>
      </c>
      <c r="I14" s="10" t="s">
        <v>30</v>
      </c>
      <c r="J14" s="10" t="s">
        <v>24</v>
      </c>
      <c r="K14" s="10" t="s">
        <v>33</v>
      </c>
      <c r="L14" s="22" t="s">
        <v>27</v>
      </c>
      <c r="M14" s="16">
        <v>778</v>
      </c>
      <c r="N14" s="17">
        <v>1</v>
      </c>
      <c r="O14" s="18">
        <v>0</v>
      </c>
      <c r="P14" s="18">
        <v>778</v>
      </c>
      <c r="Q14" s="17"/>
    </row>
    <row r="15" spans="1:17" x14ac:dyDescent="0.25">
      <c r="A15" s="10">
        <v>4839995</v>
      </c>
      <c r="B15" s="10" t="s">
        <v>51</v>
      </c>
      <c r="C15" s="10">
        <v>14</v>
      </c>
      <c r="D15" s="15">
        <v>45474</v>
      </c>
      <c r="E15" s="15">
        <v>45474</v>
      </c>
      <c r="F15" s="15">
        <v>45474</v>
      </c>
      <c r="G15" s="10" t="s">
        <v>80</v>
      </c>
      <c r="H15" s="10" t="s">
        <v>850</v>
      </c>
      <c r="I15" s="10" t="s">
        <v>30</v>
      </c>
      <c r="J15" s="10" t="s">
        <v>24</v>
      </c>
      <c r="K15" s="10" t="s">
        <v>32</v>
      </c>
      <c r="L15" s="10" t="s">
        <v>27</v>
      </c>
      <c r="M15" s="16">
        <v>683</v>
      </c>
      <c r="N15" s="17">
        <v>1</v>
      </c>
      <c r="O15" s="18">
        <v>0</v>
      </c>
      <c r="P15" s="18">
        <v>683</v>
      </c>
      <c r="Q15" s="17"/>
    </row>
    <row r="16" spans="1:17" x14ac:dyDescent="0.25">
      <c r="A16" s="10">
        <v>4839997</v>
      </c>
      <c r="B16" s="10" t="s">
        <v>51</v>
      </c>
      <c r="C16" s="10">
        <v>15</v>
      </c>
      <c r="D16" s="15">
        <v>45474</v>
      </c>
      <c r="E16" s="15">
        <v>45474</v>
      </c>
      <c r="F16" s="15">
        <v>45474</v>
      </c>
      <c r="G16" s="10" t="s">
        <v>82</v>
      </c>
      <c r="H16" s="10" t="s">
        <v>851</v>
      </c>
      <c r="I16" s="10" t="s">
        <v>30</v>
      </c>
      <c r="J16" s="10" t="s">
        <v>24</v>
      </c>
      <c r="K16" s="10" t="s">
        <v>32</v>
      </c>
      <c r="L16" s="21" t="s">
        <v>27</v>
      </c>
      <c r="M16" s="16">
        <v>683</v>
      </c>
      <c r="N16" s="17">
        <v>1</v>
      </c>
      <c r="O16" s="18">
        <v>0</v>
      </c>
      <c r="P16" s="18">
        <v>683</v>
      </c>
      <c r="Q16" s="17"/>
    </row>
    <row r="17" spans="1:17" x14ac:dyDescent="0.25">
      <c r="A17" s="10">
        <v>4840000</v>
      </c>
      <c r="B17" s="10" t="s">
        <v>50</v>
      </c>
      <c r="C17" s="10">
        <v>16</v>
      </c>
      <c r="D17" s="15">
        <v>45474</v>
      </c>
      <c r="E17" s="15">
        <v>45474</v>
      </c>
      <c r="F17" s="15">
        <v>45474</v>
      </c>
      <c r="G17" s="10" t="s">
        <v>84</v>
      </c>
      <c r="H17" s="10" t="s">
        <v>852</v>
      </c>
      <c r="I17" s="10" t="s">
        <v>30</v>
      </c>
      <c r="J17" s="10" t="s">
        <v>24</v>
      </c>
      <c r="K17" s="10" t="s">
        <v>32</v>
      </c>
      <c r="L17" s="21" t="s">
        <v>27</v>
      </c>
      <c r="M17" s="16">
        <v>683</v>
      </c>
      <c r="N17" s="17">
        <v>1</v>
      </c>
      <c r="O17" s="18">
        <v>0</v>
      </c>
      <c r="P17" s="18">
        <v>683</v>
      </c>
      <c r="Q17" s="17"/>
    </row>
    <row r="18" spans="1:17" x14ac:dyDescent="0.25">
      <c r="A18" s="10">
        <v>4840011</v>
      </c>
      <c r="B18" s="10" t="s">
        <v>836</v>
      </c>
      <c r="C18" s="10">
        <v>17</v>
      </c>
      <c r="D18" s="15">
        <v>45474</v>
      </c>
      <c r="E18" s="15">
        <v>45474</v>
      </c>
      <c r="F18" s="15">
        <v>45474</v>
      </c>
      <c r="G18" s="10" t="s">
        <v>86</v>
      </c>
      <c r="H18" s="10" t="s">
        <v>853</v>
      </c>
      <c r="I18" s="10" t="s">
        <v>30</v>
      </c>
      <c r="J18" s="10" t="s">
        <v>24</v>
      </c>
      <c r="K18" s="10" t="s">
        <v>32</v>
      </c>
      <c r="L18" s="21" t="s">
        <v>27</v>
      </c>
      <c r="M18" s="16">
        <v>683</v>
      </c>
      <c r="N18" s="17">
        <v>1</v>
      </c>
      <c r="O18" s="18">
        <v>0</v>
      </c>
      <c r="P18" s="18">
        <v>683</v>
      </c>
      <c r="Q18" s="17"/>
    </row>
    <row r="19" spans="1:17" x14ac:dyDescent="0.25">
      <c r="A19" s="10">
        <v>4840012</v>
      </c>
      <c r="B19" s="10" t="s">
        <v>51</v>
      </c>
      <c r="C19" s="10">
        <v>18</v>
      </c>
      <c r="D19" s="15">
        <v>45474</v>
      </c>
      <c r="E19" s="15">
        <v>45474</v>
      </c>
      <c r="F19" s="15">
        <v>45474</v>
      </c>
      <c r="G19" s="10" t="s">
        <v>88</v>
      </c>
      <c r="H19" s="10" t="s">
        <v>854</v>
      </c>
      <c r="I19" s="10" t="s">
        <v>30</v>
      </c>
      <c r="J19" s="10" t="s">
        <v>24</v>
      </c>
      <c r="K19" s="10" t="s">
        <v>32</v>
      </c>
      <c r="L19" s="10" t="s">
        <v>29</v>
      </c>
      <c r="M19" s="16">
        <v>552</v>
      </c>
      <c r="N19" s="17">
        <v>1</v>
      </c>
      <c r="O19" s="18">
        <v>0</v>
      </c>
      <c r="P19" s="18">
        <v>552</v>
      </c>
      <c r="Q19" s="17"/>
    </row>
    <row r="20" spans="1:17" x14ac:dyDescent="0.25">
      <c r="A20" s="10">
        <v>4840014</v>
      </c>
      <c r="B20" s="10" t="s">
        <v>51</v>
      </c>
      <c r="C20" s="10">
        <v>19</v>
      </c>
      <c r="D20" s="15">
        <v>45474</v>
      </c>
      <c r="E20" s="15">
        <v>45474</v>
      </c>
      <c r="F20" s="15">
        <v>45474</v>
      </c>
      <c r="G20" s="10" t="s">
        <v>90</v>
      </c>
      <c r="H20" s="10" t="s">
        <v>855</v>
      </c>
      <c r="I20" s="10" t="s">
        <v>30</v>
      </c>
      <c r="J20" s="10" t="s">
        <v>24</v>
      </c>
      <c r="K20" s="10" t="s">
        <v>32</v>
      </c>
      <c r="L20" s="21" t="s">
        <v>28</v>
      </c>
      <c r="M20" s="16">
        <v>613</v>
      </c>
      <c r="N20" s="17">
        <v>1</v>
      </c>
      <c r="O20" s="18">
        <v>0</v>
      </c>
      <c r="P20" s="18">
        <v>613</v>
      </c>
      <c r="Q20" s="17"/>
    </row>
    <row r="21" spans="1:17" x14ac:dyDescent="0.25">
      <c r="A21" s="10">
        <v>4840017</v>
      </c>
      <c r="B21" s="10" t="s">
        <v>836</v>
      </c>
      <c r="C21" s="10">
        <v>20</v>
      </c>
      <c r="D21" s="15">
        <v>45474</v>
      </c>
      <c r="E21" s="15">
        <v>45474</v>
      </c>
      <c r="F21" s="15">
        <v>45474</v>
      </c>
      <c r="G21" s="10" t="s">
        <v>92</v>
      </c>
      <c r="H21" s="10" t="s">
        <v>856</v>
      </c>
      <c r="I21" s="10" t="s">
        <v>30</v>
      </c>
      <c r="J21" s="10" t="s">
        <v>24</v>
      </c>
      <c r="K21" s="10" t="s">
        <v>32</v>
      </c>
      <c r="L21" s="21" t="s">
        <v>28</v>
      </c>
      <c r="M21" s="16">
        <v>613</v>
      </c>
      <c r="N21" s="17">
        <v>1</v>
      </c>
      <c r="O21" s="18">
        <v>0</v>
      </c>
      <c r="P21" s="18">
        <v>613</v>
      </c>
      <c r="Q21" s="17"/>
    </row>
    <row r="22" spans="1:17" x14ac:dyDescent="0.25">
      <c r="A22" s="10">
        <v>4840019</v>
      </c>
      <c r="B22" s="10" t="s">
        <v>836</v>
      </c>
      <c r="C22" s="10">
        <v>21</v>
      </c>
      <c r="D22" s="15">
        <v>45474</v>
      </c>
      <c r="E22" s="15">
        <v>45474</v>
      </c>
      <c r="F22" s="15">
        <v>45474</v>
      </c>
      <c r="G22" s="10" t="s">
        <v>92</v>
      </c>
      <c r="H22" s="10" t="s">
        <v>857</v>
      </c>
      <c r="I22" s="10" t="s">
        <v>30</v>
      </c>
      <c r="J22" s="10" t="s">
        <v>24</v>
      </c>
      <c r="K22" s="10" t="s">
        <v>33</v>
      </c>
      <c r="L22" s="10" t="s">
        <v>28</v>
      </c>
      <c r="M22" s="16">
        <v>680</v>
      </c>
      <c r="N22" s="17">
        <v>1</v>
      </c>
      <c r="O22" s="18">
        <v>0</v>
      </c>
      <c r="P22" s="18">
        <v>680</v>
      </c>
      <c r="Q22" s="17"/>
    </row>
    <row r="23" spans="1:17" x14ac:dyDescent="0.25">
      <c r="A23" s="10">
        <v>4840020</v>
      </c>
      <c r="B23" s="10" t="s">
        <v>836</v>
      </c>
      <c r="C23" s="10">
        <v>22</v>
      </c>
      <c r="D23" s="15">
        <v>45474</v>
      </c>
      <c r="E23" s="15">
        <v>45474</v>
      </c>
      <c r="F23" s="15">
        <v>45474</v>
      </c>
      <c r="G23" s="10" t="s">
        <v>92</v>
      </c>
      <c r="H23" s="10" t="s">
        <v>858</v>
      </c>
      <c r="I23" s="10" t="s">
        <v>30</v>
      </c>
      <c r="J23" s="10" t="s">
        <v>24</v>
      </c>
      <c r="K23" s="10" t="s">
        <v>32</v>
      </c>
      <c r="L23" s="10" t="s">
        <v>28</v>
      </c>
      <c r="M23" s="16">
        <v>613</v>
      </c>
      <c r="N23" s="17">
        <v>1</v>
      </c>
      <c r="O23" s="18">
        <v>0</v>
      </c>
      <c r="P23" s="18">
        <v>613</v>
      </c>
      <c r="Q23" s="17"/>
    </row>
    <row r="24" spans="1:17" x14ac:dyDescent="0.25">
      <c r="A24" s="10">
        <v>4840035</v>
      </c>
      <c r="B24" s="10" t="s">
        <v>51</v>
      </c>
      <c r="C24" s="10">
        <v>23</v>
      </c>
      <c r="D24" s="15">
        <v>45474</v>
      </c>
      <c r="E24" s="15">
        <v>45474</v>
      </c>
      <c r="F24" s="15">
        <v>45474</v>
      </c>
      <c r="G24" s="10" t="s">
        <v>96</v>
      </c>
      <c r="H24" s="10" t="s">
        <v>859</v>
      </c>
      <c r="I24" s="10" t="s">
        <v>30</v>
      </c>
      <c r="J24" s="10" t="s">
        <v>24</v>
      </c>
      <c r="K24" s="10" t="s">
        <v>32</v>
      </c>
      <c r="L24" s="21" t="s">
        <v>27</v>
      </c>
      <c r="M24" s="16">
        <v>683</v>
      </c>
      <c r="N24" s="17">
        <v>1</v>
      </c>
      <c r="O24" s="18">
        <v>0</v>
      </c>
      <c r="P24" s="18">
        <v>683</v>
      </c>
      <c r="Q24" s="17"/>
    </row>
    <row r="25" spans="1:17" x14ac:dyDescent="0.25">
      <c r="A25" s="10">
        <v>4840036</v>
      </c>
      <c r="B25" s="10" t="s">
        <v>50</v>
      </c>
      <c r="C25" s="10">
        <v>24</v>
      </c>
      <c r="D25" s="15">
        <v>45474</v>
      </c>
      <c r="E25" s="15">
        <v>45474</v>
      </c>
      <c r="F25" s="15">
        <v>45474</v>
      </c>
      <c r="G25" s="10" t="s">
        <v>98</v>
      </c>
      <c r="H25" s="10" t="s">
        <v>860</v>
      </c>
      <c r="I25" s="10" t="s">
        <v>30</v>
      </c>
      <c r="J25" s="10" t="s">
        <v>24</v>
      </c>
      <c r="K25" s="10" t="s">
        <v>32</v>
      </c>
      <c r="L25" s="21" t="s">
        <v>29</v>
      </c>
      <c r="M25" s="16">
        <v>552</v>
      </c>
      <c r="N25" s="17">
        <v>1</v>
      </c>
      <c r="O25" s="18">
        <v>0</v>
      </c>
      <c r="P25" s="18">
        <v>552</v>
      </c>
      <c r="Q25" s="17"/>
    </row>
    <row r="26" spans="1:17" x14ac:dyDescent="0.25">
      <c r="A26" s="10">
        <v>4840037</v>
      </c>
      <c r="B26" s="10" t="s">
        <v>50</v>
      </c>
      <c r="C26" s="10">
        <v>25</v>
      </c>
      <c r="D26" s="15">
        <v>45474</v>
      </c>
      <c r="E26" s="15">
        <v>45474</v>
      </c>
      <c r="F26" s="15">
        <v>45474</v>
      </c>
      <c r="G26" s="10" t="s">
        <v>98</v>
      </c>
      <c r="H26" s="10" t="s">
        <v>861</v>
      </c>
      <c r="I26" s="10" t="s">
        <v>30</v>
      </c>
      <c r="J26" s="10" t="s">
        <v>24</v>
      </c>
      <c r="K26" s="10" t="s">
        <v>32</v>
      </c>
      <c r="L26" s="21" t="s">
        <v>29</v>
      </c>
      <c r="M26" s="16">
        <v>552</v>
      </c>
      <c r="N26" s="17">
        <v>1</v>
      </c>
      <c r="O26" s="18">
        <v>0</v>
      </c>
      <c r="P26" s="18">
        <v>552</v>
      </c>
      <c r="Q26" s="17"/>
    </row>
    <row r="27" spans="1:17" x14ac:dyDescent="0.25">
      <c r="A27" s="10">
        <v>4840043</v>
      </c>
      <c r="B27" s="10" t="s">
        <v>51</v>
      </c>
      <c r="C27" s="10">
        <v>26</v>
      </c>
      <c r="D27" s="15">
        <v>45474</v>
      </c>
      <c r="E27" s="15">
        <v>45474</v>
      </c>
      <c r="F27" s="15">
        <v>45474</v>
      </c>
      <c r="G27" s="10" t="s">
        <v>101</v>
      </c>
      <c r="H27" s="10" t="s">
        <v>862</v>
      </c>
      <c r="I27" s="10" t="s">
        <v>30</v>
      </c>
      <c r="J27" s="10" t="s">
        <v>24</v>
      </c>
      <c r="K27" s="10" t="s">
        <v>32</v>
      </c>
      <c r="L27" s="21" t="s">
        <v>26</v>
      </c>
      <c r="M27" s="16">
        <v>877</v>
      </c>
      <c r="N27" s="17">
        <v>1</v>
      </c>
      <c r="O27" s="18">
        <v>0</v>
      </c>
      <c r="P27" s="18">
        <v>877</v>
      </c>
      <c r="Q27" s="17"/>
    </row>
    <row r="28" spans="1:17" x14ac:dyDescent="0.25">
      <c r="A28" s="10">
        <v>4840046</v>
      </c>
      <c r="B28" s="10" t="s">
        <v>836</v>
      </c>
      <c r="C28" s="10">
        <v>27</v>
      </c>
      <c r="D28" s="15">
        <v>45474</v>
      </c>
      <c r="E28" s="15">
        <v>45474</v>
      </c>
      <c r="F28" s="15">
        <v>45474</v>
      </c>
      <c r="G28" s="10" t="s">
        <v>103</v>
      </c>
      <c r="H28" s="10" t="s">
        <v>863</v>
      </c>
      <c r="I28" s="10" t="s">
        <v>31</v>
      </c>
      <c r="J28" s="10" t="s">
        <v>24</v>
      </c>
      <c r="K28" s="10" t="s">
        <v>32</v>
      </c>
      <c r="L28" s="22" t="s">
        <v>29</v>
      </c>
      <c r="M28" s="16">
        <v>552</v>
      </c>
      <c r="N28" s="17">
        <v>1</v>
      </c>
      <c r="O28" s="18">
        <v>0</v>
      </c>
      <c r="P28" s="18">
        <v>552</v>
      </c>
      <c r="Q28" s="17"/>
    </row>
    <row r="29" spans="1:17" x14ac:dyDescent="0.25">
      <c r="A29" s="10">
        <v>4840048</v>
      </c>
      <c r="B29" s="10" t="s">
        <v>50</v>
      </c>
      <c r="C29" s="10">
        <v>28</v>
      </c>
      <c r="D29" s="15">
        <v>45474</v>
      </c>
      <c r="E29" s="15">
        <v>45474</v>
      </c>
      <c r="F29" s="15">
        <v>45474</v>
      </c>
      <c r="G29" s="10" t="s">
        <v>98</v>
      </c>
      <c r="H29" s="10" t="s">
        <v>864</v>
      </c>
      <c r="I29" s="10" t="s">
        <v>31</v>
      </c>
      <c r="J29" s="10" t="s">
        <v>24</v>
      </c>
      <c r="K29" s="10" t="s">
        <v>32</v>
      </c>
      <c r="L29" s="21" t="s">
        <v>29</v>
      </c>
      <c r="M29" s="16">
        <v>552</v>
      </c>
      <c r="N29" s="17">
        <v>1</v>
      </c>
      <c r="O29" s="18">
        <v>0</v>
      </c>
      <c r="P29" s="18">
        <v>552</v>
      </c>
      <c r="Q29" s="17"/>
    </row>
    <row r="30" spans="1:17" x14ac:dyDescent="0.25">
      <c r="A30" s="10">
        <v>4840151</v>
      </c>
      <c r="B30" s="10" t="s">
        <v>50</v>
      </c>
      <c r="C30" s="10">
        <v>29</v>
      </c>
      <c r="D30" s="15">
        <v>45474</v>
      </c>
      <c r="E30" s="15">
        <v>45474</v>
      </c>
      <c r="F30" s="15">
        <v>45474</v>
      </c>
      <c r="G30" s="10" t="s">
        <v>106</v>
      </c>
      <c r="H30" s="10" t="s">
        <v>865</v>
      </c>
      <c r="I30" s="10" t="s">
        <v>30</v>
      </c>
      <c r="J30" s="10" t="s">
        <v>24</v>
      </c>
      <c r="K30" s="10" t="s">
        <v>32</v>
      </c>
      <c r="L30" s="22" t="s">
        <v>28</v>
      </c>
      <c r="M30" s="16">
        <v>613</v>
      </c>
      <c r="N30" s="17">
        <v>1</v>
      </c>
      <c r="O30" s="18">
        <v>0</v>
      </c>
      <c r="P30" s="18">
        <v>613</v>
      </c>
      <c r="Q30" s="17"/>
    </row>
    <row r="31" spans="1:17" x14ac:dyDescent="0.25">
      <c r="A31" s="10">
        <v>4841856</v>
      </c>
      <c r="B31" s="10" t="s">
        <v>51</v>
      </c>
      <c r="C31" s="10">
        <v>30</v>
      </c>
      <c r="D31" s="15">
        <v>45476</v>
      </c>
      <c r="E31" s="15">
        <v>45476</v>
      </c>
      <c r="F31" s="15">
        <v>45476</v>
      </c>
      <c r="G31" s="10" t="s">
        <v>108</v>
      </c>
      <c r="H31" s="10" t="s">
        <v>866</v>
      </c>
      <c r="I31" s="10" t="s">
        <v>30</v>
      </c>
      <c r="J31" s="10" t="s">
        <v>24</v>
      </c>
      <c r="K31" s="10" t="s">
        <v>32</v>
      </c>
      <c r="L31" s="10" t="s">
        <v>26</v>
      </c>
      <c r="M31" s="16">
        <v>877</v>
      </c>
      <c r="N31" s="17">
        <v>1</v>
      </c>
      <c r="O31" s="18">
        <v>300</v>
      </c>
      <c r="P31" s="18">
        <v>877</v>
      </c>
      <c r="Q31" s="17"/>
    </row>
    <row r="32" spans="1:17" x14ac:dyDescent="0.25">
      <c r="A32" s="10">
        <v>4841857</v>
      </c>
      <c r="B32" s="10" t="s">
        <v>51</v>
      </c>
      <c r="C32" s="10">
        <v>31</v>
      </c>
      <c r="D32" s="15">
        <v>45476</v>
      </c>
      <c r="E32" s="15">
        <v>45476</v>
      </c>
      <c r="F32" s="15">
        <v>45476</v>
      </c>
      <c r="G32" s="10" t="s">
        <v>90</v>
      </c>
      <c r="H32" s="10" t="s">
        <v>867</v>
      </c>
      <c r="I32" s="10" t="s">
        <v>30</v>
      </c>
      <c r="J32" s="10" t="s">
        <v>24</v>
      </c>
      <c r="K32" s="10" t="s">
        <v>32</v>
      </c>
      <c r="L32" s="22" t="s">
        <v>28</v>
      </c>
      <c r="M32" s="16">
        <v>613</v>
      </c>
      <c r="N32" s="17">
        <v>1</v>
      </c>
      <c r="O32" s="18">
        <v>0</v>
      </c>
      <c r="P32" s="18">
        <v>613</v>
      </c>
      <c r="Q32" s="17"/>
    </row>
    <row r="33" spans="1:17" x14ac:dyDescent="0.25">
      <c r="A33" s="10">
        <v>4841858</v>
      </c>
      <c r="B33" s="10" t="s">
        <v>51</v>
      </c>
      <c r="C33" s="10">
        <v>32</v>
      </c>
      <c r="D33" s="15">
        <v>45476</v>
      </c>
      <c r="E33" s="15">
        <v>45476</v>
      </c>
      <c r="F33" s="15">
        <v>45476</v>
      </c>
      <c r="G33" s="10" t="s">
        <v>90</v>
      </c>
      <c r="H33" s="10" t="s">
        <v>868</v>
      </c>
      <c r="I33" s="10" t="s">
        <v>30</v>
      </c>
      <c r="J33" s="10" t="s">
        <v>24</v>
      </c>
      <c r="K33" s="10" t="s">
        <v>32</v>
      </c>
      <c r="L33" s="22" t="s">
        <v>28</v>
      </c>
      <c r="M33" s="16">
        <v>613</v>
      </c>
      <c r="N33" s="17">
        <v>1</v>
      </c>
      <c r="O33" s="18">
        <v>0</v>
      </c>
      <c r="P33" s="18">
        <v>613</v>
      </c>
      <c r="Q33" s="17"/>
    </row>
    <row r="34" spans="1:17" x14ac:dyDescent="0.25">
      <c r="A34" s="10">
        <v>4817846</v>
      </c>
      <c r="B34" s="10" t="s">
        <v>836</v>
      </c>
      <c r="C34" s="10">
        <v>33</v>
      </c>
      <c r="D34" s="15">
        <v>45476</v>
      </c>
      <c r="E34" s="15">
        <v>45476</v>
      </c>
      <c r="F34" s="15">
        <v>45476</v>
      </c>
      <c r="G34" s="10" t="s">
        <v>112</v>
      </c>
      <c r="H34" s="10" t="s">
        <v>869</v>
      </c>
      <c r="I34" s="10" t="s">
        <v>25</v>
      </c>
      <c r="J34" s="10" t="s">
        <v>24</v>
      </c>
      <c r="K34" s="10" t="s">
        <v>32</v>
      </c>
      <c r="L34" s="22" t="s">
        <v>27</v>
      </c>
      <c r="M34" s="16">
        <v>683</v>
      </c>
      <c r="N34" s="17">
        <v>1</v>
      </c>
      <c r="O34" s="18">
        <v>0</v>
      </c>
      <c r="P34" s="18">
        <v>683</v>
      </c>
      <c r="Q34" s="17"/>
    </row>
    <row r="35" spans="1:17" x14ac:dyDescent="0.25">
      <c r="A35" s="10">
        <v>4841859</v>
      </c>
      <c r="B35" s="10" t="s">
        <v>836</v>
      </c>
      <c r="C35" s="10">
        <v>34</v>
      </c>
      <c r="D35" s="15">
        <v>45476</v>
      </c>
      <c r="E35" s="15">
        <v>45476</v>
      </c>
      <c r="F35" s="15">
        <v>45476</v>
      </c>
      <c r="G35" s="10" t="s">
        <v>112</v>
      </c>
      <c r="H35" s="10" t="s">
        <v>870</v>
      </c>
      <c r="I35" s="10" t="s">
        <v>30</v>
      </c>
      <c r="J35" s="10" t="s">
        <v>24</v>
      </c>
      <c r="K35" s="10" t="s">
        <v>33</v>
      </c>
      <c r="L35" s="22" t="s">
        <v>27</v>
      </c>
      <c r="M35" s="16">
        <v>778</v>
      </c>
      <c r="N35" s="17">
        <v>1</v>
      </c>
      <c r="O35" s="18">
        <v>0</v>
      </c>
      <c r="P35" s="18">
        <v>778</v>
      </c>
      <c r="Q35" s="17"/>
    </row>
    <row r="36" spans="1:17" x14ac:dyDescent="0.25">
      <c r="A36" s="10">
        <v>4841860</v>
      </c>
      <c r="B36" s="10" t="s">
        <v>836</v>
      </c>
      <c r="C36" s="10">
        <v>35</v>
      </c>
      <c r="D36" s="15">
        <v>45476</v>
      </c>
      <c r="E36" s="15">
        <v>45476</v>
      </c>
      <c r="F36" s="15">
        <v>45476</v>
      </c>
      <c r="G36" s="10" t="s">
        <v>112</v>
      </c>
      <c r="H36" s="10" t="s">
        <v>871</v>
      </c>
      <c r="I36" s="10" t="s">
        <v>30</v>
      </c>
      <c r="J36" s="10" t="s">
        <v>24</v>
      </c>
      <c r="K36" s="10" t="s">
        <v>33</v>
      </c>
      <c r="L36" s="21" t="s">
        <v>27</v>
      </c>
      <c r="M36" s="16">
        <v>778</v>
      </c>
      <c r="N36" s="17">
        <v>1</v>
      </c>
      <c r="O36" s="18">
        <v>0</v>
      </c>
      <c r="P36" s="18">
        <v>778</v>
      </c>
      <c r="Q36" s="17"/>
    </row>
    <row r="37" spans="1:17" x14ac:dyDescent="0.25">
      <c r="A37" s="10">
        <v>4841861</v>
      </c>
      <c r="B37" s="10" t="s">
        <v>50</v>
      </c>
      <c r="C37" s="10">
        <v>36</v>
      </c>
      <c r="D37" s="15">
        <v>45476</v>
      </c>
      <c r="E37" s="15">
        <v>45476</v>
      </c>
      <c r="F37" s="15">
        <v>45476</v>
      </c>
      <c r="G37" s="10" t="s">
        <v>116</v>
      </c>
      <c r="H37" s="10" t="s">
        <v>872</v>
      </c>
      <c r="I37" s="10" t="s">
        <v>30</v>
      </c>
      <c r="J37" s="10" t="s">
        <v>24</v>
      </c>
      <c r="K37" s="10" t="s">
        <v>33</v>
      </c>
      <c r="L37" s="21" t="s">
        <v>26</v>
      </c>
      <c r="M37" s="16">
        <v>970</v>
      </c>
      <c r="N37" s="17">
        <v>1</v>
      </c>
      <c r="O37" s="18">
        <v>150</v>
      </c>
      <c r="P37" s="18">
        <v>970</v>
      </c>
      <c r="Q37" s="17"/>
    </row>
    <row r="38" spans="1:17" x14ac:dyDescent="0.25">
      <c r="A38" s="10">
        <v>4841862</v>
      </c>
      <c r="B38" s="10" t="s">
        <v>49</v>
      </c>
      <c r="C38" s="10">
        <v>37</v>
      </c>
      <c r="D38" s="15">
        <v>45476</v>
      </c>
      <c r="E38" s="15">
        <v>45476</v>
      </c>
      <c r="F38" s="15">
        <v>45476</v>
      </c>
      <c r="G38" s="10" t="s">
        <v>98</v>
      </c>
      <c r="H38" s="10" t="s">
        <v>873</v>
      </c>
      <c r="I38" s="10" t="s">
        <v>30</v>
      </c>
      <c r="J38" s="10" t="s">
        <v>24</v>
      </c>
      <c r="K38" s="10" t="s">
        <v>32</v>
      </c>
      <c r="L38" s="21" t="s">
        <v>29</v>
      </c>
      <c r="M38" s="16">
        <v>552</v>
      </c>
      <c r="N38" s="17">
        <v>1</v>
      </c>
      <c r="O38" s="18">
        <v>0</v>
      </c>
      <c r="P38" s="18">
        <v>552</v>
      </c>
      <c r="Q38" s="17"/>
    </row>
    <row r="39" spans="1:17" x14ac:dyDescent="0.25">
      <c r="A39" s="10">
        <v>4841863</v>
      </c>
      <c r="B39" s="10" t="s">
        <v>49</v>
      </c>
      <c r="C39" s="10">
        <v>38</v>
      </c>
      <c r="D39" s="15">
        <v>45476</v>
      </c>
      <c r="E39" s="15">
        <v>45476</v>
      </c>
      <c r="F39" s="15">
        <v>45476</v>
      </c>
      <c r="G39" s="10" t="s">
        <v>98</v>
      </c>
      <c r="H39" s="10" t="s">
        <v>874</v>
      </c>
      <c r="I39" s="10" t="s">
        <v>30</v>
      </c>
      <c r="J39" s="10" t="s">
        <v>24</v>
      </c>
      <c r="K39" s="10" t="s">
        <v>33</v>
      </c>
      <c r="L39" s="22" t="s">
        <v>29</v>
      </c>
      <c r="M39" s="16">
        <v>613</v>
      </c>
      <c r="N39" s="17">
        <v>1</v>
      </c>
      <c r="O39" s="18">
        <v>0</v>
      </c>
      <c r="P39" s="18">
        <v>613</v>
      </c>
      <c r="Q39" s="17"/>
    </row>
    <row r="40" spans="1:17" x14ac:dyDescent="0.25">
      <c r="A40" s="10">
        <v>4841864</v>
      </c>
      <c r="B40" s="10" t="s">
        <v>836</v>
      </c>
      <c r="C40" s="10">
        <v>39</v>
      </c>
      <c r="D40" s="15">
        <v>45476</v>
      </c>
      <c r="E40" s="15">
        <v>45476</v>
      </c>
      <c r="F40" s="15">
        <v>45476</v>
      </c>
      <c r="G40" s="10" t="s">
        <v>92</v>
      </c>
      <c r="H40" s="10" t="s">
        <v>875</v>
      </c>
      <c r="I40" s="10" t="s">
        <v>30</v>
      </c>
      <c r="J40" s="10" t="s">
        <v>24</v>
      </c>
      <c r="K40" s="10" t="s">
        <v>32</v>
      </c>
      <c r="L40" s="21" t="s">
        <v>28</v>
      </c>
      <c r="M40" s="16">
        <v>613</v>
      </c>
      <c r="N40" s="17">
        <v>1</v>
      </c>
      <c r="O40" s="18">
        <v>0</v>
      </c>
      <c r="P40" s="18">
        <v>613</v>
      </c>
      <c r="Q40" s="17"/>
    </row>
    <row r="41" spans="1:17" x14ac:dyDescent="0.25">
      <c r="A41" s="10">
        <v>4841865</v>
      </c>
      <c r="B41" s="10" t="s">
        <v>836</v>
      </c>
      <c r="C41" s="10">
        <v>40</v>
      </c>
      <c r="D41" s="15">
        <v>45476</v>
      </c>
      <c r="E41" s="15">
        <v>45476</v>
      </c>
      <c r="F41" s="15">
        <v>45476</v>
      </c>
      <c r="G41" s="10" t="s">
        <v>92</v>
      </c>
      <c r="H41" s="10" t="s">
        <v>876</v>
      </c>
      <c r="I41" s="10" t="s">
        <v>30</v>
      </c>
      <c r="J41" s="10" t="s">
        <v>24</v>
      </c>
      <c r="K41" s="10" t="s">
        <v>32</v>
      </c>
      <c r="L41" s="21" t="s">
        <v>28</v>
      </c>
      <c r="M41" s="16">
        <v>613</v>
      </c>
      <c r="N41" s="17">
        <v>1</v>
      </c>
      <c r="O41" s="18">
        <v>0</v>
      </c>
      <c r="P41" s="18">
        <v>613</v>
      </c>
      <c r="Q41" s="17"/>
    </row>
    <row r="42" spans="1:17" x14ac:dyDescent="0.25">
      <c r="A42" s="10">
        <v>4841866</v>
      </c>
      <c r="B42" s="10" t="s">
        <v>836</v>
      </c>
      <c r="C42" s="10">
        <v>41</v>
      </c>
      <c r="D42" s="15">
        <v>45476</v>
      </c>
      <c r="E42" s="15">
        <v>45476</v>
      </c>
      <c r="F42" s="15">
        <v>45476</v>
      </c>
      <c r="G42" s="10" t="s">
        <v>92</v>
      </c>
      <c r="H42" s="10" t="s">
        <v>877</v>
      </c>
      <c r="I42" s="10" t="s">
        <v>30</v>
      </c>
      <c r="J42" s="10" t="s">
        <v>24</v>
      </c>
      <c r="K42" s="10" t="s">
        <v>32</v>
      </c>
      <c r="L42" s="10" t="s">
        <v>28</v>
      </c>
      <c r="M42" s="16">
        <v>613</v>
      </c>
      <c r="N42" s="17">
        <v>1</v>
      </c>
      <c r="O42" s="18">
        <v>0</v>
      </c>
      <c r="P42" s="18">
        <v>613</v>
      </c>
      <c r="Q42" s="17"/>
    </row>
    <row r="43" spans="1:17" x14ac:dyDescent="0.25">
      <c r="A43" s="10">
        <v>4841867</v>
      </c>
      <c r="B43" s="10" t="s">
        <v>836</v>
      </c>
      <c r="C43" s="10">
        <v>42</v>
      </c>
      <c r="D43" s="15">
        <v>45476</v>
      </c>
      <c r="E43" s="15">
        <v>45476</v>
      </c>
      <c r="F43" s="15">
        <v>45476</v>
      </c>
      <c r="G43" s="10" t="s">
        <v>92</v>
      </c>
      <c r="H43" s="10" t="s">
        <v>878</v>
      </c>
      <c r="I43" s="10" t="s">
        <v>30</v>
      </c>
      <c r="J43" s="10" t="s">
        <v>24</v>
      </c>
      <c r="K43" s="10" t="s">
        <v>33</v>
      </c>
      <c r="L43" s="21" t="s">
        <v>28</v>
      </c>
      <c r="M43" s="16">
        <v>680</v>
      </c>
      <c r="N43" s="17">
        <v>1</v>
      </c>
      <c r="O43" s="18">
        <v>0</v>
      </c>
      <c r="P43" s="18">
        <v>680</v>
      </c>
      <c r="Q43" s="17"/>
    </row>
    <row r="44" spans="1:17" x14ac:dyDescent="0.25">
      <c r="A44" s="10">
        <v>4841868</v>
      </c>
      <c r="B44" s="10" t="s">
        <v>836</v>
      </c>
      <c r="C44" s="10">
        <v>43</v>
      </c>
      <c r="D44" s="15">
        <v>45476</v>
      </c>
      <c r="E44" s="15">
        <v>45476</v>
      </c>
      <c r="F44" s="15">
        <v>45476</v>
      </c>
      <c r="G44" s="10" t="s">
        <v>92</v>
      </c>
      <c r="H44" s="10" t="s">
        <v>879</v>
      </c>
      <c r="I44" s="10" t="s">
        <v>30</v>
      </c>
      <c r="J44" s="10" t="s">
        <v>24</v>
      </c>
      <c r="K44" s="10" t="s">
        <v>33</v>
      </c>
      <c r="L44" s="22" t="s">
        <v>28</v>
      </c>
      <c r="M44" s="16">
        <v>680</v>
      </c>
      <c r="N44" s="17">
        <v>1</v>
      </c>
      <c r="O44" s="18">
        <v>0</v>
      </c>
      <c r="P44" s="18">
        <v>680</v>
      </c>
      <c r="Q44" s="17"/>
    </row>
    <row r="45" spans="1:17" x14ac:dyDescent="0.25">
      <c r="A45" s="10">
        <v>4841869</v>
      </c>
      <c r="B45" s="10" t="s">
        <v>836</v>
      </c>
      <c r="C45" s="10">
        <v>44</v>
      </c>
      <c r="D45" s="15">
        <v>45476</v>
      </c>
      <c r="E45" s="15">
        <v>45476</v>
      </c>
      <c r="F45" s="15">
        <v>45476</v>
      </c>
      <c r="G45" s="10" t="s">
        <v>125</v>
      </c>
      <c r="H45" s="10" t="s">
        <v>880</v>
      </c>
      <c r="I45" s="10" t="s">
        <v>30</v>
      </c>
      <c r="J45" s="10" t="s">
        <v>24</v>
      </c>
      <c r="K45" s="10" t="s">
        <v>32</v>
      </c>
      <c r="L45" s="21" t="s">
        <v>28</v>
      </c>
      <c r="M45" s="16">
        <v>613</v>
      </c>
      <c r="N45" s="17">
        <v>1</v>
      </c>
      <c r="O45" s="18">
        <v>0</v>
      </c>
      <c r="P45" s="18">
        <v>613</v>
      </c>
      <c r="Q45" s="17"/>
    </row>
    <row r="46" spans="1:17" x14ac:dyDescent="0.25">
      <c r="A46" s="10">
        <v>4841870</v>
      </c>
      <c r="B46" s="10" t="s">
        <v>836</v>
      </c>
      <c r="C46" s="10">
        <v>45</v>
      </c>
      <c r="D46" s="15">
        <v>45476</v>
      </c>
      <c r="E46" s="15">
        <v>45476</v>
      </c>
      <c r="F46" s="15">
        <v>45476</v>
      </c>
      <c r="G46" s="10" t="s">
        <v>125</v>
      </c>
      <c r="H46" s="10" t="s">
        <v>881</v>
      </c>
      <c r="I46" s="10" t="s">
        <v>30</v>
      </c>
      <c r="J46" s="10" t="s">
        <v>24</v>
      </c>
      <c r="K46" s="10" t="s">
        <v>33</v>
      </c>
      <c r="L46" s="21" t="s">
        <v>28</v>
      </c>
      <c r="M46" s="16">
        <v>680</v>
      </c>
      <c r="N46" s="17">
        <v>1</v>
      </c>
      <c r="O46" s="18">
        <v>0</v>
      </c>
      <c r="P46" s="18">
        <v>680</v>
      </c>
      <c r="Q46" s="17"/>
    </row>
    <row r="47" spans="1:17" x14ac:dyDescent="0.25">
      <c r="A47" s="10">
        <v>4817837</v>
      </c>
      <c r="B47" s="10" t="s">
        <v>51</v>
      </c>
      <c r="C47" s="10">
        <v>46</v>
      </c>
      <c r="D47" s="15">
        <v>45476</v>
      </c>
      <c r="E47" s="15">
        <v>45476</v>
      </c>
      <c r="F47" s="15">
        <v>45476</v>
      </c>
      <c r="G47" s="10" t="s">
        <v>58</v>
      </c>
      <c r="H47" s="10" t="s">
        <v>882</v>
      </c>
      <c r="I47" s="10" t="s">
        <v>25</v>
      </c>
      <c r="J47" s="10" t="s">
        <v>24</v>
      </c>
      <c r="K47" s="10" t="s">
        <v>32</v>
      </c>
      <c r="L47" s="22" t="s">
        <v>29</v>
      </c>
      <c r="M47" s="16">
        <v>552</v>
      </c>
      <c r="N47" s="17">
        <v>1</v>
      </c>
      <c r="O47" s="18">
        <v>0</v>
      </c>
      <c r="P47" s="18">
        <v>552</v>
      </c>
      <c r="Q47" s="17"/>
    </row>
    <row r="48" spans="1:17" x14ac:dyDescent="0.25">
      <c r="A48" s="10">
        <v>4841871</v>
      </c>
      <c r="B48" s="10" t="s">
        <v>836</v>
      </c>
      <c r="C48" s="10">
        <v>47</v>
      </c>
      <c r="D48" s="15">
        <v>45476</v>
      </c>
      <c r="E48" s="15">
        <v>45476</v>
      </c>
      <c r="F48" s="15">
        <v>45476</v>
      </c>
      <c r="G48" s="10" t="s">
        <v>129</v>
      </c>
      <c r="H48" s="10" t="s">
        <v>883</v>
      </c>
      <c r="I48" s="10" t="s">
        <v>30</v>
      </c>
      <c r="J48" s="10" t="s">
        <v>24</v>
      </c>
      <c r="K48" s="10" t="s">
        <v>32</v>
      </c>
      <c r="L48" s="21" t="s">
        <v>29</v>
      </c>
      <c r="M48" s="16">
        <v>552</v>
      </c>
      <c r="N48" s="17">
        <v>1</v>
      </c>
      <c r="O48" s="18">
        <v>0</v>
      </c>
      <c r="P48" s="18">
        <v>552</v>
      </c>
      <c r="Q48" s="17"/>
    </row>
    <row r="49" spans="1:17" x14ac:dyDescent="0.25">
      <c r="A49" s="10">
        <v>4841872</v>
      </c>
      <c r="B49" s="10" t="s">
        <v>51</v>
      </c>
      <c r="C49" s="10">
        <v>48</v>
      </c>
      <c r="D49" s="15">
        <v>45476</v>
      </c>
      <c r="E49" s="15">
        <v>45476</v>
      </c>
      <c r="F49" s="15">
        <v>45476</v>
      </c>
      <c r="G49" s="10" t="s">
        <v>131</v>
      </c>
      <c r="H49" s="10" t="s">
        <v>884</v>
      </c>
      <c r="I49" s="10" t="s">
        <v>30</v>
      </c>
      <c r="J49" s="10" t="s">
        <v>24</v>
      </c>
      <c r="K49" s="10" t="s">
        <v>32</v>
      </c>
      <c r="L49" s="21" t="s">
        <v>26</v>
      </c>
      <c r="M49" s="16">
        <v>877</v>
      </c>
      <c r="N49" s="17">
        <v>1</v>
      </c>
      <c r="O49" s="18">
        <v>0</v>
      </c>
      <c r="P49" s="18">
        <v>877</v>
      </c>
      <c r="Q49" s="17"/>
    </row>
    <row r="50" spans="1:17" x14ac:dyDescent="0.25">
      <c r="A50" s="10">
        <v>4841873</v>
      </c>
      <c r="B50" s="10" t="s">
        <v>50</v>
      </c>
      <c r="C50" s="10">
        <v>49</v>
      </c>
      <c r="D50" s="15">
        <v>45476</v>
      </c>
      <c r="E50" s="15">
        <v>45476</v>
      </c>
      <c r="F50" s="15">
        <v>45476</v>
      </c>
      <c r="G50" s="10" t="s">
        <v>133</v>
      </c>
      <c r="H50" s="10" t="s">
        <v>885</v>
      </c>
      <c r="I50" s="10" t="s">
        <v>30</v>
      </c>
      <c r="J50" s="10" t="s">
        <v>24</v>
      </c>
      <c r="K50" s="10" t="s">
        <v>32</v>
      </c>
      <c r="L50" s="21" t="s">
        <v>29</v>
      </c>
      <c r="M50" s="16">
        <v>552</v>
      </c>
      <c r="N50" s="17">
        <v>1</v>
      </c>
      <c r="O50" s="18">
        <v>0</v>
      </c>
      <c r="P50" s="18">
        <v>552</v>
      </c>
      <c r="Q50" s="17"/>
    </row>
    <row r="51" spans="1:17" x14ac:dyDescent="0.25">
      <c r="A51" s="10">
        <v>4841874</v>
      </c>
      <c r="B51" s="10" t="s">
        <v>51</v>
      </c>
      <c r="C51" s="10">
        <v>50</v>
      </c>
      <c r="D51" s="15">
        <v>45476</v>
      </c>
      <c r="E51" s="15">
        <v>45476</v>
      </c>
      <c r="F51" s="15">
        <v>45476</v>
      </c>
      <c r="G51" s="10" t="s">
        <v>135</v>
      </c>
      <c r="H51" s="10" t="s">
        <v>886</v>
      </c>
      <c r="I51" s="10" t="s">
        <v>30</v>
      </c>
      <c r="J51" s="10" t="s">
        <v>24</v>
      </c>
      <c r="K51" s="10" t="s">
        <v>32</v>
      </c>
      <c r="L51" s="21" t="s">
        <v>27</v>
      </c>
      <c r="M51" s="16">
        <v>683</v>
      </c>
      <c r="N51" s="17">
        <v>1</v>
      </c>
      <c r="O51" s="18">
        <v>0</v>
      </c>
      <c r="P51" s="18">
        <v>683</v>
      </c>
      <c r="Q51" s="17"/>
    </row>
    <row r="52" spans="1:17" x14ac:dyDescent="0.25">
      <c r="A52" s="10">
        <v>4817787</v>
      </c>
      <c r="B52" s="10" t="s">
        <v>50</v>
      </c>
      <c r="C52" s="10">
        <v>51</v>
      </c>
      <c r="D52" s="15">
        <v>45476</v>
      </c>
      <c r="E52" s="15">
        <v>45476</v>
      </c>
      <c r="F52" s="15">
        <v>45476</v>
      </c>
      <c r="G52" s="10" t="s">
        <v>60</v>
      </c>
      <c r="H52" s="10" t="s">
        <v>887</v>
      </c>
      <c r="I52" s="10" t="s">
        <v>25</v>
      </c>
      <c r="J52" s="10" t="s">
        <v>24</v>
      </c>
      <c r="K52" s="10" t="s">
        <v>32</v>
      </c>
      <c r="L52" s="21" t="s">
        <v>28</v>
      </c>
      <c r="M52" s="16">
        <v>613</v>
      </c>
      <c r="N52" s="17">
        <v>1</v>
      </c>
      <c r="O52" s="18">
        <v>0</v>
      </c>
      <c r="P52" s="18">
        <v>613</v>
      </c>
      <c r="Q52" s="17"/>
    </row>
    <row r="53" spans="1:17" x14ac:dyDescent="0.25">
      <c r="A53" s="10">
        <v>4841875</v>
      </c>
      <c r="B53" s="10" t="s">
        <v>836</v>
      </c>
      <c r="C53" s="10">
        <v>52</v>
      </c>
      <c r="D53" s="15">
        <v>45476</v>
      </c>
      <c r="E53" s="15">
        <v>45476</v>
      </c>
      <c r="F53" s="15">
        <v>45476</v>
      </c>
      <c r="G53" s="10" t="s">
        <v>138</v>
      </c>
      <c r="H53" s="10" t="s">
        <v>888</v>
      </c>
      <c r="I53" s="10" t="s">
        <v>30</v>
      </c>
      <c r="J53" s="10" t="s">
        <v>24</v>
      </c>
      <c r="K53" s="10" t="s">
        <v>32</v>
      </c>
      <c r="L53" s="21" t="s">
        <v>27</v>
      </c>
      <c r="M53" s="16">
        <v>683</v>
      </c>
      <c r="N53" s="17">
        <v>1</v>
      </c>
      <c r="O53" s="18">
        <v>0</v>
      </c>
      <c r="P53" s="18">
        <v>683</v>
      </c>
      <c r="Q53" s="17"/>
    </row>
    <row r="54" spans="1:17" x14ac:dyDescent="0.25">
      <c r="A54" s="10">
        <v>4841878</v>
      </c>
      <c r="B54" s="10" t="s">
        <v>51</v>
      </c>
      <c r="C54" s="10">
        <v>53</v>
      </c>
      <c r="D54" s="15">
        <v>45476</v>
      </c>
      <c r="E54" s="15">
        <v>45476</v>
      </c>
      <c r="F54" s="15">
        <v>45476</v>
      </c>
      <c r="G54" s="10" t="s">
        <v>96</v>
      </c>
      <c r="H54" s="10" t="s">
        <v>889</v>
      </c>
      <c r="I54" s="10" t="s">
        <v>30</v>
      </c>
      <c r="J54" s="10" t="s">
        <v>24</v>
      </c>
      <c r="K54" s="10" t="s">
        <v>32</v>
      </c>
      <c r="L54" s="21" t="s">
        <v>27</v>
      </c>
      <c r="M54" s="16">
        <v>683</v>
      </c>
      <c r="N54" s="17">
        <v>1</v>
      </c>
      <c r="O54" s="18">
        <v>0</v>
      </c>
      <c r="P54" s="18">
        <v>683</v>
      </c>
      <c r="Q54" s="17"/>
    </row>
    <row r="55" spans="1:17" x14ac:dyDescent="0.25">
      <c r="A55" s="10">
        <v>4841879</v>
      </c>
      <c r="B55" s="10" t="s">
        <v>51</v>
      </c>
      <c r="C55" s="10">
        <v>54</v>
      </c>
      <c r="D55" s="15">
        <v>45476</v>
      </c>
      <c r="E55" s="15">
        <v>45476</v>
      </c>
      <c r="F55" s="15">
        <v>45476</v>
      </c>
      <c r="G55" s="10" t="s">
        <v>96</v>
      </c>
      <c r="H55" s="10" t="s">
        <v>890</v>
      </c>
      <c r="I55" s="10" t="s">
        <v>30</v>
      </c>
      <c r="J55" s="10" t="s">
        <v>24</v>
      </c>
      <c r="K55" s="10" t="s">
        <v>32</v>
      </c>
      <c r="L55" s="21" t="s">
        <v>27</v>
      </c>
      <c r="M55" s="16">
        <v>683</v>
      </c>
      <c r="N55" s="17">
        <v>1</v>
      </c>
      <c r="O55" s="18">
        <v>0</v>
      </c>
      <c r="P55" s="18">
        <v>683</v>
      </c>
      <c r="Q55" s="17"/>
    </row>
    <row r="56" spans="1:17" x14ac:dyDescent="0.25">
      <c r="A56" s="10">
        <v>4841880</v>
      </c>
      <c r="B56" s="10" t="s">
        <v>51</v>
      </c>
      <c r="C56" s="10">
        <v>55</v>
      </c>
      <c r="D56" s="15">
        <v>45476</v>
      </c>
      <c r="E56" s="15">
        <v>45476</v>
      </c>
      <c r="F56" s="15">
        <v>45476</v>
      </c>
      <c r="G56" s="10" t="s">
        <v>138</v>
      </c>
      <c r="H56" s="10" t="s">
        <v>891</v>
      </c>
      <c r="I56" s="10" t="s">
        <v>31</v>
      </c>
      <c r="J56" s="10" t="s">
        <v>24</v>
      </c>
      <c r="K56" s="10" t="s">
        <v>32</v>
      </c>
      <c r="L56" s="21" t="s">
        <v>27</v>
      </c>
      <c r="M56" s="16">
        <v>683</v>
      </c>
      <c r="N56" s="17">
        <v>1</v>
      </c>
      <c r="O56" s="18">
        <v>0</v>
      </c>
      <c r="P56" s="18">
        <v>683</v>
      </c>
      <c r="Q56" s="17"/>
    </row>
    <row r="57" spans="1:17" x14ac:dyDescent="0.25">
      <c r="A57" s="10">
        <v>4841881</v>
      </c>
      <c r="B57" s="10" t="s">
        <v>50</v>
      </c>
      <c r="C57" s="10">
        <v>56</v>
      </c>
      <c r="D57" s="15">
        <v>45476</v>
      </c>
      <c r="E57" s="15">
        <v>45476</v>
      </c>
      <c r="F57" s="15">
        <v>45476</v>
      </c>
      <c r="G57" s="10" t="s">
        <v>106</v>
      </c>
      <c r="H57" s="10" t="s">
        <v>892</v>
      </c>
      <c r="I57" s="10" t="s">
        <v>31</v>
      </c>
      <c r="J57" s="10" t="s">
        <v>24</v>
      </c>
      <c r="K57" s="10" t="s">
        <v>32</v>
      </c>
      <c r="L57" s="21" t="s">
        <v>28</v>
      </c>
      <c r="M57" s="16">
        <v>613</v>
      </c>
      <c r="N57" s="17">
        <v>1</v>
      </c>
      <c r="O57" s="18">
        <v>0</v>
      </c>
      <c r="P57" s="18">
        <v>613</v>
      </c>
      <c r="Q57" s="17"/>
    </row>
    <row r="58" spans="1:17" x14ac:dyDescent="0.25">
      <c r="A58" s="10">
        <v>4841882</v>
      </c>
      <c r="B58" s="10" t="s">
        <v>51</v>
      </c>
      <c r="C58" s="10">
        <v>57</v>
      </c>
      <c r="D58" s="15">
        <v>45476</v>
      </c>
      <c r="E58" s="15">
        <v>45476</v>
      </c>
      <c r="F58" s="15">
        <v>45476</v>
      </c>
      <c r="G58" s="10" t="s">
        <v>125</v>
      </c>
      <c r="H58" s="10" t="s">
        <v>893</v>
      </c>
      <c r="I58" s="10" t="s">
        <v>31</v>
      </c>
      <c r="J58" s="10" t="s">
        <v>24</v>
      </c>
      <c r="K58" s="10" t="s">
        <v>32</v>
      </c>
      <c r="L58" s="21" t="s">
        <v>28</v>
      </c>
      <c r="M58" s="16">
        <v>613</v>
      </c>
      <c r="N58" s="17">
        <v>1</v>
      </c>
      <c r="O58" s="18">
        <v>0</v>
      </c>
      <c r="P58" s="18">
        <v>613</v>
      </c>
      <c r="Q58" s="17"/>
    </row>
    <row r="59" spans="1:17" x14ac:dyDescent="0.25">
      <c r="A59" s="10">
        <v>4841884</v>
      </c>
      <c r="B59" s="10" t="s">
        <v>50</v>
      </c>
      <c r="C59" s="10">
        <v>58</v>
      </c>
      <c r="D59" s="15">
        <v>45476</v>
      </c>
      <c r="E59" s="15">
        <v>45476</v>
      </c>
      <c r="F59" s="15">
        <v>45476</v>
      </c>
      <c r="G59" s="10" t="s">
        <v>58</v>
      </c>
      <c r="H59" s="10" t="s">
        <v>894</v>
      </c>
      <c r="I59" s="10" t="s">
        <v>31</v>
      </c>
      <c r="J59" s="10" t="s">
        <v>24</v>
      </c>
      <c r="K59" s="10" t="s">
        <v>32</v>
      </c>
      <c r="L59" s="21" t="s">
        <v>29</v>
      </c>
      <c r="M59" s="16">
        <v>552</v>
      </c>
      <c r="N59" s="17">
        <v>1</v>
      </c>
      <c r="O59" s="18">
        <v>0</v>
      </c>
      <c r="P59" s="18">
        <v>552</v>
      </c>
      <c r="Q59" s="17"/>
    </row>
    <row r="60" spans="1:17" x14ac:dyDescent="0.25">
      <c r="A60" s="10">
        <v>4841910</v>
      </c>
      <c r="B60" s="10" t="s">
        <v>836</v>
      </c>
      <c r="C60" s="10">
        <v>59</v>
      </c>
      <c r="D60" s="15">
        <v>45476</v>
      </c>
      <c r="E60" s="15">
        <v>45476</v>
      </c>
      <c r="F60" s="15">
        <v>45476</v>
      </c>
      <c r="G60" s="10" t="s">
        <v>146</v>
      </c>
      <c r="H60" s="10" t="s">
        <v>895</v>
      </c>
      <c r="I60" s="10" t="s">
        <v>31</v>
      </c>
      <c r="J60" s="10" t="s">
        <v>24</v>
      </c>
      <c r="K60" s="10" t="s">
        <v>32</v>
      </c>
      <c r="L60" s="21" t="s">
        <v>28</v>
      </c>
      <c r="M60" s="16">
        <v>613</v>
      </c>
      <c r="N60" s="17">
        <v>1</v>
      </c>
      <c r="O60" s="18">
        <v>0</v>
      </c>
      <c r="P60" s="18">
        <v>613</v>
      </c>
      <c r="Q60" s="17"/>
    </row>
    <row r="61" spans="1:17" x14ac:dyDescent="0.25">
      <c r="A61" s="10">
        <v>4841921</v>
      </c>
      <c r="B61" s="10" t="s">
        <v>50</v>
      </c>
      <c r="C61" s="10">
        <v>60</v>
      </c>
      <c r="D61" s="15">
        <v>45476</v>
      </c>
      <c r="E61" s="15">
        <v>45476</v>
      </c>
      <c r="F61" s="15">
        <v>45476</v>
      </c>
      <c r="G61" s="10" t="s">
        <v>112</v>
      </c>
      <c r="H61" s="10" t="s">
        <v>896</v>
      </c>
      <c r="I61" s="10" t="s">
        <v>31</v>
      </c>
      <c r="J61" s="10" t="s">
        <v>24</v>
      </c>
      <c r="K61" s="10" t="s">
        <v>32</v>
      </c>
      <c r="L61" s="21" t="s">
        <v>27</v>
      </c>
      <c r="M61" s="16">
        <v>683</v>
      </c>
      <c r="N61" s="17">
        <v>1</v>
      </c>
      <c r="O61" s="18">
        <v>0</v>
      </c>
      <c r="P61" s="18">
        <v>683</v>
      </c>
      <c r="Q61" s="17"/>
    </row>
    <row r="62" spans="1:17" x14ac:dyDescent="0.25">
      <c r="A62" s="10">
        <v>4841922</v>
      </c>
      <c r="B62" s="10" t="s">
        <v>51</v>
      </c>
      <c r="C62" s="10">
        <v>61</v>
      </c>
      <c r="D62" s="15">
        <v>45476</v>
      </c>
      <c r="E62" s="15">
        <v>45476</v>
      </c>
      <c r="F62" s="15">
        <v>45476</v>
      </c>
      <c r="G62" s="10" t="s">
        <v>80</v>
      </c>
      <c r="H62" s="10" t="s">
        <v>897</v>
      </c>
      <c r="I62" s="10" t="s">
        <v>31</v>
      </c>
      <c r="J62" s="10" t="s">
        <v>24</v>
      </c>
      <c r="K62" s="10" t="s">
        <v>32</v>
      </c>
      <c r="L62" s="21" t="s">
        <v>27</v>
      </c>
      <c r="M62" s="16">
        <v>683</v>
      </c>
      <c r="N62" s="17">
        <v>1</v>
      </c>
      <c r="O62" s="18">
        <v>0</v>
      </c>
      <c r="P62" s="18">
        <v>683</v>
      </c>
      <c r="Q62" s="17"/>
    </row>
    <row r="63" spans="1:17" x14ac:dyDescent="0.25">
      <c r="A63" s="10">
        <v>4841923</v>
      </c>
      <c r="B63" s="10" t="s">
        <v>836</v>
      </c>
      <c r="C63" s="10">
        <v>62</v>
      </c>
      <c r="D63" s="15">
        <v>45476</v>
      </c>
      <c r="E63" s="15">
        <v>45476</v>
      </c>
      <c r="F63" s="15">
        <v>45476</v>
      </c>
      <c r="G63" s="10" t="s">
        <v>112</v>
      </c>
      <c r="H63" s="10" t="s">
        <v>898</v>
      </c>
      <c r="I63" s="10" t="s">
        <v>31</v>
      </c>
      <c r="J63" s="10" t="s">
        <v>24</v>
      </c>
      <c r="K63" s="10" t="s">
        <v>32</v>
      </c>
      <c r="L63" s="21" t="s">
        <v>27</v>
      </c>
      <c r="M63" s="16">
        <v>683</v>
      </c>
      <c r="N63" s="17">
        <v>1</v>
      </c>
      <c r="O63" s="18">
        <v>0</v>
      </c>
      <c r="P63" s="18">
        <v>683</v>
      </c>
      <c r="Q63" s="17"/>
    </row>
    <row r="64" spans="1:17" x14ac:dyDescent="0.25">
      <c r="A64" s="10">
        <v>4841924</v>
      </c>
      <c r="B64" s="10" t="s">
        <v>51</v>
      </c>
      <c r="C64" s="10">
        <v>63</v>
      </c>
      <c r="D64" s="15">
        <v>45476</v>
      </c>
      <c r="E64" s="15">
        <v>45476</v>
      </c>
      <c r="F64" s="15">
        <v>45476</v>
      </c>
      <c r="G64" s="10" t="s">
        <v>82</v>
      </c>
      <c r="H64" s="10" t="s">
        <v>899</v>
      </c>
      <c r="I64" s="10" t="s">
        <v>31</v>
      </c>
      <c r="J64" s="10" t="s">
        <v>24</v>
      </c>
      <c r="K64" s="10" t="s">
        <v>32</v>
      </c>
      <c r="L64" s="21" t="s">
        <v>27</v>
      </c>
      <c r="M64" s="16">
        <v>683</v>
      </c>
      <c r="N64" s="17">
        <v>1</v>
      </c>
      <c r="O64" s="18">
        <v>0</v>
      </c>
      <c r="P64" s="18">
        <v>683</v>
      </c>
      <c r="Q64" s="17"/>
    </row>
    <row r="65" spans="1:17" x14ac:dyDescent="0.25">
      <c r="A65" s="10">
        <v>4841925</v>
      </c>
      <c r="B65" s="10" t="s">
        <v>836</v>
      </c>
      <c r="C65" s="10">
        <v>64</v>
      </c>
      <c r="D65" s="15">
        <v>45476</v>
      </c>
      <c r="E65" s="15">
        <v>45476</v>
      </c>
      <c r="F65" s="15">
        <v>45476</v>
      </c>
      <c r="G65" s="10" t="s">
        <v>96</v>
      </c>
      <c r="H65" s="10" t="s">
        <v>900</v>
      </c>
      <c r="I65" s="10" t="s">
        <v>31</v>
      </c>
      <c r="J65" s="10" t="s">
        <v>24</v>
      </c>
      <c r="K65" s="10" t="s">
        <v>32</v>
      </c>
      <c r="L65" s="21" t="s">
        <v>27</v>
      </c>
      <c r="M65" s="16">
        <v>683</v>
      </c>
      <c r="N65" s="17">
        <v>1</v>
      </c>
      <c r="O65" s="18">
        <v>0</v>
      </c>
      <c r="P65" s="18">
        <v>683</v>
      </c>
      <c r="Q65" s="17"/>
    </row>
    <row r="66" spans="1:17" x14ac:dyDescent="0.25">
      <c r="A66" s="10">
        <v>4841926</v>
      </c>
      <c r="B66" s="10" t="s">
        <v>50</v>
      </c>
      <c r="C66" s="10">
        <v>65</v>
      </c>
      <c r="D66" s="15">
        <v>45476</v>
      </c>
      <c r="E66" s="15">
        <v>45476</v>
      </c>
      <c r="F66" s="15">
        <v>45476</v>
      </c>
      <c r="G66" s="10" t="s">
        <v>96</v>
      </c>
      <c r="H66" s="10" t="s">
        <v>901</v>
      </c>
      <c r="I66" s="10" t="s">
        <v>31</v>
      </c>
      <c r="J66" s="10" t="s">
        <v>24</v>
      </c>
      <c r="K66" s="10" t="s">
        <v>32</v>
      </c>
      <c r="L66" s="21" t="s">
        <v>27</v>
      </c>
      <c r="M66" s="16">
        <v>683</v>
      </c>
      <c r="N66" s="17">
        <v>1</v>
      </c>
      <c r="O66" s="18">
        <v>0</v>
      </c>
      <c r="P66" s="18">
        <v>683</v>
      </c>
      <c r="Q66" s="17"/>
    </row>
    <row r="67" spans="1:17" x14ac:dyDescent="0.25">
      <c r="A67" s="10">
        <v>4842041</v>
      </c>
      <c r="B67" s="10" t="s">
        <v>51</v>
      </c>
      <c r="C67" s="10">
        <v>66</v>
      </c>
      <c r="D67" s="15">
        <v>45476</v>
      </c>
      <c r="E67" s="15">
        <v>45476</v>
      </c>
      <c r="F67" s="15">
        <v>45476</v>
      </c>
      <c r="G67" s="10" t="s">
        <v>84</v>
      </c>
      <c r="H67" s="10" t="s">
        <v>902</v>
      </c>
      <c r="I67" s="10" t="s">
        <v>31</v>
      </c>
      <c r="J67" s="10" t="s">
        <v>24</v>
      </c>
      <c r="K67" s="10" t="s">
        <v>32</v>
      </c>
      <c r="L67" s="21" t="s">
        <v>27</v>
      </c>
      <c r="M67" s="16">
        <v>683</v>
      </c>
      <c r="N67" s="17">
        <v>1</v>
      </c>
      <c r="O67" s="18">
        <v>0</v>
      </c>
      <c r="P67" s="18">
        <v>683</v>
      </c>
      <c r="Q67" s="17"/>
    </row>
    <row r="68" spans="1:17" x14ac:dyDescent="0.25">
      <c r="A68" s="10">
        <v>4842042</v>
      </c>
      <c r="B68" s="10" t="s">
        <v>836</v>
      </c>
      <c r="C68" s="10">
        <v>67</v>
      </c>
      <c r="D68" s="15">
        <v>45476</v>
      </c>
      <c r="E68" s="15">
        <v>45476</v>
      </c>
      <c r="F68" s="15">
        <v>45476</v>
      </c>
      <c r="G68" s="10" t="s">
        <v>86</v>
      </c>
      <c r="H68" s="10" t="s">
        <v>903</v>
      </c>
      <c r="I68" s="10" t="s">
        <v>31</v>
      </c>
      <c r="J68" s="10" t="s">
        <v>24</v>
      </c>
      <c r="K68" s="10" t="s">
        <v>32</v>
      </c>
      <c r="L68" s="21" t="s">
        <v>27</v>
      </c>
      <c r="M68" s="16">
        <v>683</v>
      </c>
      <c r="N68" s="17">
        <v>1</v>
      </c>
      <c r="O68" s="18">
        <v>0</v>
      </c>
      <c r="P68" s="18">
        <v>683</v>
      </c>
      <c r="Q68" s="17"/>
    </row>
    <row r="69" spans="1:17" x14ac:dyDescent="0.25">
      <c r="A69" s="10">
        <v>4842048</v>
      </c>
      <c r="B69" s="10" t="s">
        <v>50</v>
      </c>
      <c r="C69" s="10">
        <v>68</v>
      </c>
      <c r="D69" s="15">
        <v>45476</v>
      </c>
      <c r="E69" s="15">
        <v>45476</v>
      </c>
      <c r="F69" s="15">
        <v>45476</v>
      </c>
      <c r="G69" s="10" t="s">
        <v>156</v>
      </c>
      <c r="H69" s="10" t="s">
        <v>904</v>
      </c>
      <c r="I69" s="10" t="s">
        <v>31</v>
      </c>
      <c r="J69" s="10" t="s">
        <v>24</v>
      </c>
      <c r="K69" s="10" t="s">
        <v>32</v>
      </c>
      <c r="L69" s="21" t="s">
        <v>26</v>
      </c>
      <c r="M69" s="16">
        <v>877</v>
      </c>
      <c r="N69" s="17">
        <v>1</v>
      </c>
      <c r="O69" s="18">
        <v>0</v>
      </c>
      <c r="P69" s="18">
        <v>877</v>
      </c>
      <c r="Q69" s="17"/>
    </row>
    <row r="70" spans="1:17" x14ac:dyDescent="0.25">
      <c r="A70" s="10">
        <v>4842511</v>
      </c>
      <c r="B70" s="10" t="s">
        <v>836</v>
      </c>
      <c r="C70" s="10">
        <v>69</v>
      </c>
      <c r="D70" s="15">
        <v>45477</v>
      </c>
      <c r="E70" s="15">
        <v>45477</v>
      </c>
      <c r="F70" s="15">
        <v>45477</v>
      </c>
      <c r="G70" s="10" t="s">
        <v>98</v>
      </c>
      <c r="H70" s="10" t="s">
        <v>905</v>
      </c>
      <c r="I70" s="10" t="s">
        <v>30</v>
      </c>
      <c r="J70" s="10" t="s">
        <v>24</v>
      </c>
      <c r="K70" s="10" t="s">
        <v>32</v>
      </c>
      <c r="L70" s="21" t="s">
        <v>29</v>
      </c>
      <c r="M70" s="16">
        <v>552</v>
      </c>
      <c r="N70" s="17">
        <v>1</v>
      </c>
      <c r="O70" s="18">
        <v>0</v>
      </c>
      <c r="P70" s="18">
        <v>552</v>
      </c>
      <c r="Q70" s="17"/>
    </row>
    <row r="71" spans="1:17" x14ac:dyDescent="0.25">
      <c r="A71" s="10">
        <v>4842512</v>
      </c>
      <c r="B71" s="10" t="s">
        <v>50</v>
      </c>
      <c r="C71" s="10">
        <v>70</v>
      </c>
      <c r="D71" s="15">
        <v>45477</v>
      </c>
      <c r="E71" s="15">
        <v>45477</v>
      </c>
      <c r="F71" s="15">
        <v>45477</v>
      </c>
      <c r="G71" s="10" t="s">
        <v>156</v>
      </c>
      <c r="H71" s="10" t="s">
        <v>906</v>
      </c>
      <c r="I71" s="10" t="s">
        <v>30</v>
      </c>
      <c r="J71" s="10" t="s">
        <v>24</v>
      </c>
      <c r="K71" s="10" t="s">
        <v>32</v>
      </c>
      <c r="L71" s="21" t="s">
        <v>26</v>
      </c>
      <c r="M71" s="16">
        <v>877</v>
      </c>
      <c r="N71" s="17">
        <v>1</v>
      </c>
      <c r="O71" s="18">
        <v>0</v>
      </c>
      <c r="P71" s="18">
        <v>877</v>
      </c>
      <c r="Q71" s="17"/>
    </row>
    <row r="72" spans="1:17" x14ac:dyDescent="0.25">
      <c r="A72" s="10">
        <v>4842513</v>
      </c>
      <c r="B72" s="10" t="s">
        <v>836</v>
      </c>
      <c r="C72" s="10">
        <v>71</v>
      </c>
      <c r="D72" s="15">
        <v>45477</v>
      </c>
      <c r="E72" s="15">
        <v>45477</v>
      </c>
      <c r="F72" s="15">
        <v>45477</v>
      </c>
      <c r="G72" s="10" t="s">
        <v>160</v>
      </c>
      <c r="H72" s="10" t="s">
        <v>907</v>
      </c>
      <c r="I72" s="10" t="s">
        <v>30</v>
      </c>
      <c r="J72" s="10" t="s">
        <v>24</v>
      </c>
      <c r="K72" s="10" t="s">
        <v>32</v>
      </c>
      <c r="L72" s="21" t="s">
        <v>28</v>
      </c>
      <c r="M72" s="16">
        <v>613</v>
      </c>
      <c r="N72" s="17">
        <v>1</v>
      </c>
      <c r="O72" s="18">
        <v>0</v>
      </c>
      <c r="P72" s="18">
        <v>613</v>
      </c>
      <c r="Q72" s="17"/>
    </row>
    <row r="73" spans="1:17" x14ac:dyDescent="0.25">
      <c r="A73" s="10">
        <v>4842514</v>
      </c>
      <c r="B73" s="10" t="s">
        <v>836</v>
      </c>
      <c r="C73" s="10">
        <v>72</v>
      </c>
      <c r="D73" s="15">
        <v>45477</v>
      </c>
      <c r="E73" s="15">
        <v>45477</v>
      </c>
      <c r="F73" s="15">
        <v>45477</v>
      </c>
      <c r="G73" s="10" t="s">
        <v>106</v>
      </c>
      <c r="H73" s="10" t="s">
        <v>908</v>
      </c>
      <c r="I73" s="10" t="s">
        <v>30</v>
      </c>
      <c r="J73" s="10" t="s">
        <v>24</v>
      </c>
      <c r="K73" s="10" t="s">
        <v>32</v>
      </c>
      <c r="L73" s="21" t="s">
        <v>28</v>
      </c>
      <c r="M73" s="16">
        <v>613</v>
      </c>
      <c r="N73" s="17">
        <v>1</v>
      </c>
      <c r="O73" s="18">
        <v>0</v>
      </c>
      <c r="P73" s="18">
        <v>613</v>
      </c>
      <c r="Q73" s="17"/>
    </row>
    <row r="74" spans="1:17" x14ac:dyDescent="0.25">
      <c r="A74" s="10">
        <v>4842515</v>
      </c>
      <c r="B74" s="10" t="s">
        <v>836</v>
      </c>
      <c r="C74" s="10">
        <v>73</v>
      </c>
      <c r="D74" s="15">
        <v>45477</v>
      </c>
      <c r="E74" s="15">
        <v>45477</v>
      </c>
      <c r="F74" s="15">
        <v>45477</v>
      </c>
      <c r="G74" s="10" t="s">
        <v>125</v>
      </c>
      <c r="H74" s="10" t="s">
        <v>909</v>
      </c>
      <c r="I74" s="10" t="s">
        <v>30</v>
      </c>
      <c r="J74" s="10" t="s">
        <v>24</v>
      </c>
      <c r="K74" s="10" t="s">
        <v>33</v>
      </c>
      <c r="L74" s="21" t="s">
        <v>28</v>
      </c>
      <c r="M74" s="16">
        <v>680</v>
      </c>
      <c r="N74" s="17">
        <v>1</v>
      </c>
      <c r="O74" s="18">
        <v>0</v>
      </c>
      <c r="P74" s="18">
        <v>680</v>
      </c>
      <c r="Q74" s="17"/>
    </row>
    <row r="75" spans="1:17" x14ac:dyDescent="0.25">
      <c r="A75" s="10">
        <v>4842516</v>
      </c>
      <c r="B75" s="10" t="s">
        <v>836</v>
      </c>
      <c r="C75" s="10">
        <v>74</v>
      </c>
      <c r="D75" s="15">
        <v>45477</v>
      </c>
      <c r="E75" s="15">
        <v>45477</v>
      </c>
      <c r="F75" s="15">
        <v>45477</v>
      </c>
      <c r="G75" s="10" t="s">
        <v>125</v>
      </c>
      <c r="H75" s="10" t="s">
        <v>910</v>
      </c>
      <c r="I75" s="10" t="s">
        <v>30</v>
      </c>
      <c r="J75" s="10" t="s">
        <v>24</v>
      </c>
      <c r="K75" s="10" t="s">
        <v>32</v>
      </c>
      <c r="L75" s="21" t="s">
        <v>28</v>
      </c>
      <c r="M75" s="16">
        <v>613</v>
      </c>
      <c r="N75" s="17">
        <v>1</v>
      </c>
      <c r="O75" s="18">
        <v>0</v>
      </c>
      <c r="P75" s="18">
        <v>613</v>
      </c>
      <c r="Q75" s="17"/>
    </row>
    <row r="76" spans="1:17" x14ac:dyDescent="0.25">
      <c r="A76" s="10">
        <v>4818271</v>
      </c>
      <c r="B76" s="10" t="s">
        <v>51</v>
      </c>
      <c r="C76" s="10">
        <v>75</v>
      </c>
      <c r="D76" s="15">
        <v>45477</v>
      </c>
      <c r="E76" s="15">
        <v>45477</v>
      </c>
      <c r="F76" s="15">
        <v>45477</v>
      </c>
      <c r="G76" s="10" t="s">
        <v>146</v>
      </c>
      <c r="H76" s="10" t="s">
        <v>911</v>
      </c>
      <c r="I76" s="10" t="s">
        <v>25</v>
      </c>
      <c r="J76" s="10" t="s">
        <v>24</v>
      </c>
      <c r="K76" s="10" t="s">
        <v>32</v>
      </c>
      <c r="L76" s="21" t="s">
        <v>28</v>
      </c>
      <c r="M76" s="16">
        <v>613</v>
      </c>
      <c r="N76" s="17">
        <v>1</v>
      </c>
      <c r="O76" s="18">
        <v>0</v>
      </c>
      <c r="P76" s="18">
        <v>613</v>
      </c>
      <c r="Q76" s="17"/>
    </row>
    <row r="77" spans="1:17" x14ac:dyDescent="0.25">
      <c r="A77" s="10">
        <v>4842517</v>
      </c>
      <c r="B77" s="10" t="s">
        <v>51</v>
      </c>
      <c r="C77" s="10">
        <v>76</v>
      </c>
      <c r="D77" s="15">
        <v>45477</v>
      </c>
      <c r="E77" s="15">
        <v>45477</v>
      </c>
      <c r="F77" s="15">
        <v>45477</v>
      </c>
      <c r="G77" s="10" t="s">
        <v>166</v>
      </c>
      <c r="H77" s="10" t="s">
        <v>912</v>
      </c>
      <c r="I77" s="10" t="s">
        <v>30</v>
      </c>
      <c r="J77" s="10" t="s">
        <v>24</v>
      </c>
      <c r="K77" s="10" t="s">
        <v>32</v>
      </c>
      <c r="L77" s="21" t="s">
        <v>27</v>
      </c>
      <c r="M77" s="16">
        <v>683</v>
      </c>
      <c r="N77" s="17">
        <v>1</v>
      </c>
      <c r="O77" s="18">
        <v>0</v>
      </c>
      <c r="P77" s="18">
        <v>683</v>
      </c>
      <c r="Q77" s="17"/>
    </row>
    <row r="78" spans="1:17" x14ac:dyDescent="0.25">
      <c r="A78" s="10">
        <v>4842518</v>
      </c>
      <c r="B78" s="10" t="s">
        <v>50</v>
      </c>
      <c r="C78" s="10">
        <v>77</v>
      </c>
      <c r="D78" s="15">
        <v>45477</v>
      </c>
      <c r="E78" s="15">
        <v>45477</v>
      </c>
      <c r="F78" s="15">
        <v>45477</v>
      </c>
      <c r="G78" s="10" t="s">
        <v>135</v>
      </c>
      <c r="H78" s="10" t="s">
        <v>913</v>
      </c>
      <c r="I78" s="10" t="s">
        <v>30</v>
      </c>
      <c r="J78" s="10" t="s">
        <v>24</v>
      </c>
      <c r="K78" s="10" t="s">
        <v>32</v>
      </c>
      <c r="L78" s="21" t="s">
        <v>27</v>
      </c>
      <c r="M78" s="16">
        <v>683</v>
      </c>
      <c r="N78" s="17">
        <v>1</v>
      </c>
      <c r="O78" s="18">
        <v>0</v>
      </c>
      <c r="P78" s="18">
        <v>683</v>
      </c>
      <c r="Q78" s="17"/>
    </row>
    <row r="79" spans="1:17" x14ac:dyDescent="0.25">
      <c r="A79" s="10">
        <v>4842519</v>
      </c>
      <c r="B79" s="10" t="s">
        <v>836</v>
      </c>
      <c r="C79" s="10">
        <v>78</v>
      </c>
      <c r="D79" s="15">
        <v>45477</v>
      </c>
      <c r="E79" s="15">
        <v>45477</v>
      </c>
      <c r="F79" s="15">
        <v>45477</v>
      </c>
      <c r="G79" s="10" t="s">
        <v>88</v>
      </c>
      <c r="H79" s="10" t="s">
        <v>914</v>
      </c>
      <c r="I79" s="10" t="s">
        <v>30</v>
      </c>
      <c r="J79" s="10" t="s">
        <v>24</v>
      </c>
      <c r="K79" s="10" t="s">
        <v>33</v>
      </c>
      <c r="L79" s="21" t="s">
        <v>29</v>
      </c>
      <c r="M79" s="16">
        <v>613</v>
      </c>
      <c r="N79" s="17">
        <v>1</v>
      </c>
      <c r="O79" s="18">
        <v>0</v>
      </c>
      <c r="P79" s="18">
        <v>613</v>
      </c>
      <c r="Q79" s="17"/>
    </row>
    <row r="80" spans="1:17" x14ac:dyDescent="0.25">
      <c r="A80" s="10">
        <v>4842520</v>
      </c>
      <c r="B80" s="10" t="s">
        <v>51</v>
      </c>
      <c r="C80" s="10">
        <v>79</v>
      </c>
      <c r="D80" s="15">
        <v>45477</v>
      </c>
      <c r="E80" s="15">
        <v>45477</v>
      </c>
      <c r="F80" s="15">
        <v>45477</v>
      </c>
      <c r="G80" s="10" t="s">
        <v>96</v>
      </c>
      <c r="H80" s="10" t="s">
        <v>915</v>
      </c>
      <c r="I80" s="10" t="s">
        <v>30</v>
      </c>
      <c r="J80" s="10" t="s">
        <v>24</v>
      </c>
      <c r="K80" s="10" t="s">
        <v>32</v>
      </c>
      <c r="L80" s="21" t="s">
        <v>27</v>
      </c>
      <c r="M80" s="16">
        <v>683</v>
      </c>
      <c r="N80" s="17">
        <v>1</v>
      </c>
      <c r="O80" s="18">
        <v>0</v>
      </c>
      <c r="P80" s="18">
        <v>683</v>
      </c>
      <c r="Q80" s="17"/>
    </row>
    <row r="81" spans="1:17" x14ac:dyDescent="0.25">
      <c r="A81" s="10">
        <v>4842521</v>
      </c>
      <c r="B81" s="10" t="s">
        <v>51</v>
      </c>
      <c r="C81" s="10">
        <v>80</v>
      </c>
      <c r="D81" s="15">
        <v>45477</v>
      </c>
      <c r="E81" s="15">
        <v>45477</v>
      </c>
      <c r="F81" s="15">
        <v>45477</v>
      </c>
      <c r="G81" s="10" t="s">
        <v>125</v>
      </c>
      <c r="H81" s="10" t="s">
        <v>916</v>
      </c>
      <c r="I81" s="10" t="s">
        <v>31</v>
      </c>
      <c r="J81" s="10" t="s">
        <v>24</v>
      </c>
      <c r="K81" s="10" t="s">
        <v>32</v>
      </c>
      <c r="L81" s="21" t="s">
        <v>28</v>
      </c>
      <c r="M81" s="16">
        <v>613</v>
      </c>
      <c r="N81" s="17">
        <v>1</v>
      </c>
      <c r="O81" s="18">
        <v>0</v>
      </c>
      <c r="P81" s="18">
        <v>613</v>
      </c>
      <c r="Q81" s="17"/>
    </row>
    <row r="82" spans="1:17" x14ac:dyDescent="0.25">
      <c r="A82" s="10">
        <v>4842522</v>
      </c>
      <c r="B82" s="10" t="s">
        <v>51</v>
      </c>
      <c r="C82" s="10">
        <v>81</v>
      </c>
      <c r="D82" s="15">
        <v>45477</v>
      </c>
      <c r="E82" s="15">
        <v>45477</v>
      </c>
      <c r="F82" s="15">
        <v>45477</v>
      </c>
      <c r="G82" s="10" t="s">
        <v>112</v>
      </c>
      <c r="H82" s="10" t="s">
        <v>917</v>
      </c>
      <c r="I82" s="10" t="s">
        <v>31</v>
      </c>
      <c r="J82" s="10" t="s">
        <v>24</v>
      </c>
      <c r="K82" s="10" t="s">
        <v>32</v>
      </c>
      <c r="L82" s="21" t="s">
        <v>27</v>
      </c>
      <c r="M82" s="16">
        <v>683</v>
      </c>
      <c r="N82" s="17">
        <v>1</v>
      </c>
      <c r="O82" s="18">
        <v>0</v>
      </c>
      <c r="P82" s="18">
        <v>683</v>
      </c>
      <c r="Q82" s="17"/>
    </row>
    <row r="83" spans="1:17" x14ac:dyDescent="0.25">
      <c r="A83" s="10">
        <v>4842523</v>
      </c>
      <c r="B83" s="10" t="s">
        <v>51</v>
      </c>
      <c r="C83" s="10">
        <v>82</v>
      </c>
      <c r="D83" s="15">
        <v>45477</v>
      </c>
      <c r="E83" s="15">
        <v>45477</v>
      </c>
      <c r="F83" s="15">
        <v>45477</v>
      </c>
      <c r="G83" s="10" t="s">
        <v>66</v>
      </c>
      <c r="H83" s="10" t="s">
        <v>918</v>
      </c>
      <c r="I83" s="10" t="s">
        <v>31</v>
      </c>
      <c r="J83" s="10" t="s">
        <v>24</v>
      </c>
      <c r="K83" s="10" t="s">
        <v>32</v>
      </c>
      <c r="L83" s="21" t="s">
        <v>27</v>
      </c>
      <c r="M83" s="16">
        <v>683</v>
      </c>
      <c r="N83" s="17">
        <v>1</v>
      </c>
      <c r="O83" s="18">
        <v>0</v>
      </c>
      <c r="P83" s="18">
        <v>683</v>
      </c>
      <c r="Q83" s="17"/>
    </row>
    <row r="84" spans="1:17" x14ac:dyDescent="0.25">
      <c r="A84" s="10">
        <v>4842524</v>
      </c>
      <c r="B84" s="10" t="s">
        <v>836</v>
      </c>
      <c r="C84" s="10">
        <v>83</v>
      </c>
      <c r="D84" s="15">
        <v>45477</v>
      </c>
      <c r="E84" s="15">
        <v>45477</v>
      </c>
      <c r="F84" s="15">
        <v>45477</v>
      </c>
      <c r="G84" s="10" t="s">
        <v>92</v>
      </c>
      <c r="H84" s="10" t="s">
        <v>919</v>
      </c>
      <c r="I84" s="10" t="s">
        <v>31</v>
      </c>
      <c r="J84" s="10" t="s">
        <v>24</v>
      </c>
      <c r="K84" s="10" t="s">
        <v>32</v>
      </c>
      <c r="L84" s="21" t="s">
        <v>28</v>
      </c>
      <c r="M84" s="16">
        <v>613</v>
      </c>
      <c r="N84" s="17">
        <v>1</v>
      </c>
      <c r="O84" s="18">
        <v>0</v>
      </c>
      <c r="P84" s="18">
        <v>613</v>
      </c>
      <c r="Q84" s="17"/>
    </row>
    <row r="85" spans="1:17" x14ac:dyDescent="0.25">
      <c r="A85" s="10">
        <v>4842525</v>
      </c>
      <c r="B85" s="10" t="s">
        <v>51</v>
      </c>
      <c r="C85" s="10">
        <v>84</v>
      </c>
      <c r="D85" s="15">
        <v>45477</v>
      </c>
      <c r="E85" s="15">
        <v>45477</v>
      </c>
      <c r="F85" s="15">
        <v>45477</v>
      </c>
      <c r="G85" s="10" t="s">
        <v>68</v>
      </c>
      <c r="H85" s="10" t="s">
        <v>920</v>
      </c>
      <c r="I85" s="10" t="s">
        <v>31</v>
      </c>
      <c r="J85" s="10" t="s">
        <v>24</v>
      </c>
      <c r="K85" s="10" t="s">
        <v>32</v>
      </c>
      <c r="L85" s="21" t="s">
        <v>27</v>
      </c>
      <c r="M85" s="16">
        <v>683</v>
      </c>
      <c r="N85" s="17">
        <v>1</v>
      </c>
      <c r="O85" s="18">
        <v>0</v>
      </c>
      <c r="P85" s="18">
        <v>683</v>
      </c>
      <c r="Q85" s="17"/>
    </row>
    <row r="86" spans="1:17" x14ac:dyDescent="0.25">
      <c r="A86" s="10">
        <v>4842526</v>
      </c>
      <c r="B86" s="10" t="s">
        <v>836</v>
      </c>
      <c r="C86" s="10">
        <v>85</v>
      </c>
      <c r="D86" s="15">
        <v>45477</v>
      </c>
      <c r="E86" s="15">
        <v>45477</v>
      </c>
      <c r="F86" s="15">
        <v>45477</v>
      </c>
      <c r="G86" s="10" t="s">
        <v>70</v>
      </c>
      <c r="H86" s="10" t="s">
        <v>921</v>
      </c>
      <c r="I86" s="10" t="s">
        <v>31</v>
      </c>
      <c r="J86" s="10" t="s">
        <v>24</v>
      </c>
      <c r="K86" s="10" t="s">
        <v>32</v>
      </c>
      <c r="L86" s="21" t="s">
        <v>27</v>
      </c>
      <c r="M86" s="16">
        <v>683</v>
      </c>
      <c r="N86" s="17">
        <v>1</v>
      </c>
      <c r="O86" s="18">
        <v>0</v>
      </c>
      <c r="P86" s="18">
        <v>683</v>
      </c>
      <c r="Q86" s="17"/>
    </row>
    <row r="87" spans="1:17" x14ac:dyDescent="0.25">
      <c r="A87" s="10">
        <v>4842527</v>
      </c>
      <c r="B87" s="10" t="s">
        <v>51</v>
      </c>
      <c r="C87" s="10">
        <v>86</v>
      </c>
      <c r="D87" s="15">
        <v>45477</v>
      </c>
      <c r="E87" s="15">
        <v>45477</v>
      </c>
      <c r="F87" s="15">
        <v>45477</v>
      </c>
      <c r="G87" s="10" t="s">
        <v>98</v>
      </c>
      <c r="H87" s="10" t="s">
        <v>922</v>
      </c>
      <c r="I87" s="10" t="s">
        <v>31</v>
      </c>
      <c r="J87" s="10" t="s">
        <v>24</v>
      </c>
      <c r="K87" s="10" t="s">
        <v>32</v>
      </c>
      <c r="L87" s="21" t="s">
        <v>29</v>
      </c>
      <c r="M87" s="16">
        <v>552</v>
      </c>
      <c r="N87" s="17">
        <v>1</v>
      </c>
      <c r="O87" s="18">
        <v>0</v>
      </c>
      <c r="P87" s="18">
        <v>552</v>
      </c>
      <c r="Q87" s="17"/>
    </row>
    <row r="88" spans="1:17" x14ac:dyDescent="0.25">
      <c r="A88" s="10">
        <v>4842528</v>
      </c>
      <c r="B88" s="10" t="s">
        <v>51</v>
      </c>
      <c r="C88" s="10">
        <v>87</v>
      </c>
      <c r="D88" s="15">
        <v>45477</v>
      </c>
      <c r="E88" s="15">
        <v>45477</v>
      </c>
      <c r="F88" s="15">
        <v>45477</v>
      </c>
      <c r="G88" s="10" t="s">
        <v>125</v>
      </c>
      <c r="H88" s="10" t="s">
        <v>923</v>
      </c>
      <c r="I88" s="10" t="s">
        <v>31</v>
      </c>
      <c r="J88" s="10" t="s">
        <v>24</v>
      </c>
      <c r="K88" s="10" t="s">
        <v>32</v>
      </c>
      <c r="L88" s="21" t="s">
        <v>28</v>
      </c>
      <c r="M88" s="16">
        <v>613</v>
      </c>
      <c r="N88" s="17">
        <v>1</v>
      </c>
      <c r="O88" s="18">
        <v>0</v>
      </c>
      <c r="P88" s="18">
        <v>613</v>
      </c>
      <c r="Q88" s="17"/>
    </row>
    <row r="89" spans="1:17" x14ac:dyDescent="0.25">
      <c r="A89" s="10">
        <v>4842548</v>
      </c>
      <c r="B89" s="10" t="s">
        <v>51</v>
      </c>
      <c r="C89" s="10">
        <v>88</v>
      </c>
      <c r="D89" s="15">
        <v>45477</v>
      </c>
      <c r="E89" s="15">
        <v>45477</v>
      </c>
      <c r="F89" s="15">
        <v>45477</v>
      </c>
      <c r="G89" s="10" t="s">
        <v>88</v>
      </c>
      <c r="H89" s="10" t="s">
        <v>924</v>
      </c>
      <c r="I89" s="10" t="s">
        <v>31</v>
      </c>
      <c r="J89" s="10" t="s">
        <v>24</v>
      </c>
      <c r="K89" s="10" t="s">
        <v>32</v>
      </c>
      <c r="L89" s="21" t="s">
        <v>29</v>
      </c>
      <c r="M89" s="16">
        <v>552</v>
      </c>
      <c r="N89" s="17">
        <v>1</v>
      </c>
      <c r="O89" s="18">
        <v>0</v>
      </c>
      <c r="P89" s="18">
        <v>552</v>
      </c>
      <c r="Q89" s="17"/>
    </row>
    <row r="90" spans="1:17" x14ac:dyDescent="0.25">
      <c r="A90" s="10">
        <v>4842549</v>
      </c>
      <c r="B90" s="10" t="s">
        <v>836</v>
      </c>
      <c r="C90" s="10">
        <v>89</v>
      </c>
      <c r="D90" s="15">
        <v>45477</v>
      </c>
      <c r="E90" s="15">
        <v>45477</v>
      </c>
      <c r="F90" s="15">
        <v>45477</v>
      </c>
      <c r="G90" s="10" t="s">
        <v>138</v>
      </c>
      <c r="H90" s="10" t="s">
        <v>925</v>
      </c>
      <c r="I90" s="10" t="s">
        <v>31</v>
      </c>
      <c r="J90" s="10" t="s">
        <v>24</v>
      </c>
      <c r="K90" s="10" t="s">
        <v>32</v>
      </c>
      <c r="L90" s="21" t="s">
        <v>27</v>
      </c>
      <c r="M90" s="16">
        <v>683</v>
      </c>
      <c r="N90" s="17">
        <v>1</v>
      </c>
      <c r="O90" s="18">
        <v>0</v>
      </c>
      <c r="P90" s="18">
        <v>683</v>
      </c>
      <c r="Q90" s="17"/>
    </row>
    <row r="91" spans="1:17" x14ac:dyDescent="0.25">
      <c r="A91" s="10">
        <v>4842615</v>
      </c>
      <c r="B91" s="10" t="s">
        <v>51</v>
      </c>
      <c r="C91" s="10">
        <v>90</v>
      </c>
      <c r="D91" s="15">
        <v>45477</v>
      </c>
      <c r="E91" s="15">
        <v>45477</v>
      </c>
      <c r="F91" s="15">
        <v>45477</v>
      </c>
      <c r="G91" s="10" t="s">
        <v>96</v>
      </c>
      <c r="H91" s="10" t="s">
        <v>926</v>
      </c>
      <c r="I91" s="10" t="s">
        <v>31</v>
      </c>
      <c r="J91" s="10" t="s">
        <v>24</v>
      </c>
      <c r="K91" s="10" t="s">
        <v>32</v>
      </c>
      <c r="L91" s="21" t="s">
        <v>27</v>
      </c>
      <c r="M91" s="16">
        <v>683</v>
      </c>
      <c r="N91" s="17">
        <v>1</v>
      </c>
      <c r="O91" s="18">
        <v>0</v>
      </c>
      <c r="P91" s="18">
        <v>683</v>
      </c>
      <c r="Q91" s="17"/>
    </row>
    <row r="92" spans="1:17" x14ac:dyDescent="0.25">
      <c r="A92" s="10">
        <v>4842619</v>
      </c>
      <c r="B92" s="10" t="s">
        <v>51</v>
      </c>
      <c r="C92" s="10">
        <v>91</v>
      </c>
      <c r="D92" s="15">
        <v>45477</v>
      </c>
      <c r="E92" s="15">
        <v>45477</v>
      </c>
      <c r="F92" s="15">
        <v>45477</v>
      </c>
      <c r="G92" s="10" t="s">
        <v>90</v>
      </c>
      <c r="H92" s="10" t="s">
        <v>927</v>
      </c>
      <c r="I92" s="10" t="s">
        <v>31</v>
      </c>
      <c r="J92" s="10" t="s">
        <v>24</v>
      </c>
      <c r="K92" s="10" t="s">
        <v>32</v>
      </c>
      <c r="L92" s="21" t="s">
        <v>28</v>
      </c>
      <c r="M92" s="16">
        <v>613</v>
      </c>
      <c r="N92" s="17">
        <v>1</v>
      </c>
      <c r="O92" s="18">
        <v>0</v>
      </c>
      <c r="P92" s="18">
        <v>613</v>
      </c>
      <c r="Q92" s="17"/>
    </row>
    <row r="93" spans="1:17" x14ac:dyDescent="0.25">
      <c r="A93" s="10">
        <v>4842626</v>
      </c>
      <c r="B93" s="10" t="s">
        <v>836</v>
      </c>
      <c r="C93" s="10">
        <v>92</v>
      </c>
      <c r="D93" s="15">
        <v>45477</v>
      </c>
      <c r="E93" s="15">
        <v>45477</v>
      </c>
      <c r="F93" s="15">
        <v>45477</v>
      </c>
      <c r="G93" s="10" t="s">
        <v>92</v>
      </c>
      <c r="H93" s="10" t="s">
        <v>928</v>
      </c>
      <c r="I93" s="10" t="s">
        <v>31</v>
      </c>
      <c r="J93" s="10" t="s">
        <v>24</v>
      </c>
      <c r="K93" s="10" t="s">
        <v>32</v>
      </c>
      <c r="L93" s="21" t="s">
        <v>28</v>
      </c>
      <c r="M93" s="16">
        <v>613</v>
      </c>
      <c r="N93" s="17">
        <v>1</v>
      </c>
      <c r="O93" s="18">
        <v>0</v>
      </c>
      <c r="P93" s="18">
        <v>613</v>
      </c>
      <c r="Q93" s="17"/>
    </row>
    <row r="94" spans="1:17" x14ac:dyDescent="0.25">
      <c r="A94" s="10">
        <v>4842695</v>
      </c>
      <c r="B94" s="10" t="s">
        <v>50</v>
      </c>
      <c r="C94" s="10">
        <v>93</v>
      </c>
      <c r="D94" s="15">
        <v>45477</v>
      </c>
      <c r="E94" s="15">
        <v>45477</v>
      </c>
      <c r="F94" s="15">
        <v>45477</v>
      </c>
      <c r="G94" s="10" t="s">
        <v>184</v>
      </c>
      <c r="H94" s="10" t="s">
        <v>929</v>
      </c>
      <c r="I94" s="10" t="s">
        <v>31</v>
      </c>
      <c r="J94" s="10" t="s">
        <v>24</v>
      </c>
      <c r="K94" s="10" t="s">
        <v>32</v>
      </c>
      <c r="L94" s="21" t="s">
        <v>27</v>
      </c>
      <c r="M94" s="16">
        <v>683</v>
      </c>
      <c r="N94" s="17">
        <v>1</v>
      </c>
      <c r="O94" s="18">
        <v>0</v>
      </c>
      <c r="P94" s="18">
        <v>683</v>
      </c>
      <c r="Q94" s="17"/>
    </row>
    <row r="95" spans="1:17" x14ac:dyDescent="0.25">
      <c r="A95" s="10">
        <v>4842705</v>
      </c>
      <c r="B95" s="10" t="s">
        <v>836</v>
      </c>
      <c r="C95" s="10">
        <v>94</v>
      </c>
      <c r="D95" s="15">
        <v>45477</v>
      </c>
      <c r="E95" s="15">
        <v>45477</v>
      </c>
      <c r="F95" s="15">
        <v>45477</v>
      </c>
      <c r="G95" s="10" t="s">
        <v>186</v>
      </c>
      <c r="H95" s="10" t="s">
        <v>930</v>
      </c>
      <c r="I95" s="10" t="s">
        <v>31</v>
      </c>
      <c r="J95" s="10" t="s">
        <v>24</v>
      </c>
      <c r="K95" s="10" t="s">
        <v>32</v>
      </c>
      <c r="L95" s="21" t="s">
        <v>29</v>
      </c>
      <c r="M95" s="16">
        <v>552</v>
      </c>
      <c r="N95" s="17">
        <v>1</v>
      </c>
      <c r="O95" s="18">
        <v>0</v>
      </c>
      <c r="P95" s="18">
        <v>552</v>
      </c>
      <c r="Q95" s="17"/>
    </row>
    <row r="96" spans="1:17" x14ac:dyDescent="0.25">
      <c r="A96" s="10">
        <v>4842760</v>
      </c>
      <c r="B96" s="10" t="s">
        <v>51</v>
      </c>
      <c r="C96" s="10">
        <v>95</v>
      </c>
      <c r="D96" s="15">
        <v>45477</v>
      </c>
      <c r="E96" s="15">
        <v>45477</v>
      </c>
      <c r="F96" s="15">
        <v>45477</v>
      </c>
      <c r="G96" s="10" t="s">
        <v>188</v>
      </c>
      <c r="H96" s="10" t="s">
        <v>931</v>
      </c>
      <c r="I96" s="10" t="s">
        <v>31</v>
      </c>
      <c r="J96" s="10" t="s">
        <v>24</v>
      </c>
      <c r="K96" s="10" t="s">
        <v>32</v>
      </c>
      <c r="L96" s="21" t="s">
        <v>27</v>
      </c>
      <c r="M96" s="16">
        <v>683</v>
      </c>
      <c r="N96" s="17">
        <v>1</v>
      </c>
      <c r="O96" s="18">
        <v>0</v>
      </c>
      <c r="P96" s="18">
        <v>683</v>
      </c>
      <c r="Q96" s="17"/>
    </row>
    <row r="97" spans="1:17" x14ac:dyDescent="0.25">
      <c r="A97" s="10">
        <v>4842761</v>
      </c>
      <c r="B97" s="10" t="s">
        <v>51</v>
      </c>
      <c r="C97" s="10">
        <v>96</v>
      </c>
      <c r="D97" s="15">
        <v>45477</v>
      </c>
      <c r="E97" s="15">
        <v>45477</v>
      </c>
      <c r="F97" s="15">
        <v>45477</v>
      </c>
      <c r="G97" s="10" t="s">
        <v>188</v>
      </c>
      <c r="H97" s="10" t="s">
        <v>932</v>
      </c>
      <c r="I97" s="10" t="s">
        <v>31</v>
      </c>
      <c r="J97" s="10" t="s">
        <v>24</v>
      </c>
      <c r="K97" s="10" t="s">
        <v>32</v>
      </c>
      <c r="L97" s="21" t="s">
        <v>27</v>
      </c>
      <c r="M97" s="16">
        <v>683</v>
      </c>
      <c r="N97" s="17">
        <v>1</v>
      </c>
      <c r="O97" s="18">
        <v>0</v>
      </c>
      <c r="P97" s="18">
        <v>683</v>
      </c>
      <c r="Q97" s="17"/>
    </row>
    <row r="98" spans="1:17" x14ac:dyDescent="0.25">
      <c r="A98" s="10">
        <v>4842763</v>
      </c>
      <c r="B98" s="10" t="s">
        <v>51</v>
      </c>
      <c r="C98" s="10">
        <v>97</v>
      </c>
      <c r="D98" s="15">
        <v>45477</v>
      </c>
      <c r="E98" s="15">
        <v>45477</v>
      </c>
      <c r="F98" s="15">
        <v>45477</v>
      </c>
      <c r="G98" s="10" t="s">
        <v>116</v>
      </c>
      <c r="H98" s="10" t="s">
        <v>933</v>
      </c>
      <c r="I98" s="10" t="s">
        <v>31</v>
      </c>
      <c r="J98" s="10" t="s">
        <v>24</v>
      </c>
      <c r="K98" s="10" t="s">
        <v>32</v>
      </c>
      <c r="L98" s="21" t="s">
        <v>26</v>
      </c>
      <c r="M98" s="16">
        <v>877</v>
      </c>
      <c r="N98" s="17">
        <v>1</v>
      </c>
      <c r="O98" s="18">
        <v>0</v>
      </c>
      <c r="P98" s="18">
        <v>877</v>
      </c>
      <c r="Q98" s="17"/>
    </row>
    <row r="99" spans="1:17" x14ac:dyDescent="0.25">
      <c r="A99" s="10">
        <v>4842764</v>
      </c>
      <c r="B99" s="10" t="s">
        <v>51</v>
      </c>
      <c r="C99" s="10">
        <v>98</v>
      </c>
      <c r="D99" s="15">
        <v>45477</v>
      </c>
      <c r="E99" s="15">
        <v>45477</v>
      </c>
      <c r="F99" s="15">
        <v>45477</v>
      </c>
      <c r="G99" s="10" t="s">
        <v>192</v>
      </c>
      <c r="H99" s="10" t="s">
        <v>934</v>
      </c>
      <c r="I99" s="10" t="s">
        <v>31</v>
      </c>
      <c r="J99" s="10" t="s">
        <v>24</v>
      </c>
      <c r="K99" s="10" t="s">
        <v>32</v>
      </c>
      <c r="L99" s="21" t="s">
        <v>26</v>
      </c>
      <c r="M99" s="16">
        <v>877</v>
      </c>
      <c r="N99" s="17">
        <v>1</v>
      </c>
      <c r="O99" s="18">
        <v>0</v>
      </c>
      <c r="P99" s="18">
        <v>877</v>
      </c>
      <c r="Q99" s="17"/>
    </row>
    <row r="100" spans="1:17" x14ac:dyDescent="0.25">
      <c r="A100" s="10">
        <v>4842800</v>
      </c>
      <c r="B100" s="10" t="s">
        <v>50</v>
      </c>
      <c r="C100" s="10">
        <v>99</v>
      </c>
      <c r="D100" s="15">
        <v>45477</v>
      </c>
      <c r="E100" s="15">
        <v>45477</v>
      </c>
      <c r="F100" s="15">
        <v>45477</v>
      </c>
      <c r="G100" s="10" t="s">
        <v>60</v>
      </c>
      <c r="H100" s="10" t="s">
        <v>935</v>
      </c>
      <c r="I100" s="10" t="s">
        <v>31</v>
      </c>
      <c r="J100" s="10" t="s">
        <v>24</v>
      </c>
      <c r="K100" s="10" t="s">
        <v>32</v>
      </c>
      <c r="L100" s="21" t="s">
        <v>28</v>
      </c>
      <c r="M100" s="16">
        <v>613</v>
      </c>
      <c r="N100" s="17">
        <v>1</v>
      </c>
      <c r="O100" s="18">
        <v>0</v>
      </c>
      <c r="P100" s="18">
        <v>613</v>
      </c>
      <c r="Q100" s="17"/>
    </row>
    <row r="101" spans="1:17" x14ac:dyDescent="0.25">
      <c r="A101" s="10">
        <v>4842815</v>
      </c>
      <c r="B101" s="10" t="s">
        <v>836</v>
      </c>
      <c r="C101" s="10">
        <v>100</v>
      </c>
      <c r="D101" s="15">
        <v>45477</v>
      </c>
      <c r="E101" s="15">
        <v>45477</v>
      </c>
      <c r="F101" s="15">
        <v>45477</v>
      </c>
      <c r="G101" s="10" t="s">
        <v>188</v>
      </c>
      <c r="H101" s="10" t="s">
        <v>936</v>
      </c>
      <c r="I101" s="10" t="s">
        <v>31</v>
      </c>
      <c r="J101" s="10" t="s">
        <v>24</v>
      </c>
      <c r="K101" s="10" t="s">
        <v>32</v>
      </c>
      <c r="L101" s="21" t="s">
        <v>27</v>
      </c>
      <c r="M101" s="16">
        <v>683</v>
      </c>
      <c r="N101" s="17">
        <v>1</v>
      </c>
      <c r="O101" s="18">
        <v>0</v>
      </c>
      <c r="P101" s="18">
        <v>683</v>
      </c>
      <c r="Q101" s="17"/>
    </row>
    <row r="102" spans="1:17" x14ac:dyDescent="0.25">
      <c r="A102" s="10">
        <v>4842816</v>
      </c>
      <c r="B102" s="10" t="s">
        <v>836</v>
      </c>
      <c r="C102" s="10">
        <v>101</v>
      </c>
      <c r="D102" s="15">
        <v>45477</v>
      </c>
      <c r="E102" s="15">
        <v>45477</v>
      </c>
      <c r="F102" s="15">
        <v>45477</v>
      </c>
      <c r="G102" s="10" t="s">
        <v>90</v>
      </c>
      <c r="H102" s="10" t="s">
        <v>937</v>
      </c>
      <c r="I102" s="10" t="s">
        <v>31</v>
      </c>
      <c r="J102" s="10" t="s">
        <v>24</v>
      </c>
      <c r="K102" s="10" t="s">
        <v>32</v>
      </c>
      <c r="L102" s="21" t="s">
        <v>28</v>
      </c>
      <c r="M102" s="16">
        <v>613</v>
      </c>
      <c r="N102" s="17">
        <v>1</v>
      </c>
      <c r="O102" s="18">
        <v>0</v>
      </c>
      <c r="P102" s="18">
        <v>613</v>
      </c>
      <c r="Q102" s="17"/>
    </row>
    <row r="103" spans="1:17" x14ac:dyDescent="0.25">
      <c r="A103" s="10">
        <v>4842817</v>
      </c>
      <c r="B103" s="10" t="s">
        <v>50</v>
      </c>
      <c r="C103" s="10">
        <v>102</v>
      </c>
      <c r="D103" s="15">
        <v>45477</v>
      </c>
      <c r="E103" s="15">
        <v>45477</v>
      </c>
      <c r="F103" s="15">
        <v>45477</v>
      </c>
      <c r="G103" s="10" t="s">
        <v>112</v>
      </c>
      <c r="H103" s="10" t="s">
        <v>938</v>
      </c>
      <c r="I103" s="10" t="s">
        <v>31</v>
      </c>
      <c r="J103" s="10" t="s">
        <v>24</v>
      </c>
      <c r="K103" s="10" t="s">
        <v>32</v>
      </c>
      <c r="L103" s="21" t="s">
        <v>27</v>
      </c>
      <c r="M103" s="16">
        <v>683</v>
      </c>
      <c r="N103" s="17">
        <v>1</v>
      </c>
      <c r="O103" s="18">
        <v>0</v>
      </c>
      <c r="P103" s="18">
        <v>683</v>
      </c>
      <c r="Q103" s="17"/>
    </row>
    <row r="104" spans="1:17" x14ac:dyDescent="0.25">
      <c r="A104" s="10">
        <v>4843462</v>
      </c>
      <c r="B104" s="10" t="s">
        <v>50</v>
      </c>
      <c r="C104" s="10">
        <v>103</v>
      </c>
      <c r="D104" s="15">
        <v>45478</v>
      </c>
      <c r="E104" s="15">
        <v>45478</v>
      </c>
      <c r="F104" s="15">
        <v>45478</v>
      </c>
      <c r="G104" s="10" t="s">
        <v>112</v>
      </c>
      <c r="H104" s="10" t="s">
        <v>939</v>
      </c>
      <c r="I104" s="10" t="s">
        <v>30</v>
      </c>
      <c r="J104" s="10" t="s">
        <v>24</v>
      </c>
      <c r="K104" s="10" t="s">
        <v>32</v>
      </c>
      <c r="L104" s="21" t="s">
        <v>27</v>
      </c>
      <c r="M104" s="16">
        <v>683</v>
      </c>
      <c r="N104" s="17">
        <v>1</v>
      </c>
      <c r="O104" s="18">
        <v>0</v>
      </c>
      <c r="P104" s="18">
        <v>683</v>
      </c>
      <c r="Q104" s="17"/>
    </row>
    <row r="105" spans="1:17" x14ac:dyDescent="0.25">
      <c r="A105" s="10">
        <v>4843463</v>
      </c>
      <c r="B105" s="10" t="s">
        <v>836</v>
      </c>
      <c r="C105" s="10">
        <v>104</v>
      </c>
      <c r="D105" s="15">
        <v>45478</v>
      </c>
      <c r="E105" s="15">
        <v>45478</v>
      </c>
      <c r="F105" s="15">
        <v>45478</v>
      </c>
      <c r="G105" s="10" t="s">
        <v>98</v>
      </c>
      <c r="H105" s="10" t="s">
        <v>940</v>
      </c>
      <c r="I105" s="10" t="s">
        <v>30</v>
      </c>
      <c r="J105" s="10" t="s">
        <v>24</v>
      </c>
      <c r="K105" s="10" t="s">
        <v>32</v>
      </c>
      <c r="L105" s="21" t="s">
        <v>29</v>
      </c>
      <c r="M105" s="16">
        <v>552</v>
      </c>
      <c r="N105" s="17">
        <v>1</v>
      </c>
      <c r="O105" s="18">
        <v>0</v>
      </c>
      <c r="P105" s="18">
        <v>552</v>
      </c>
      <c r="Q105" s="17"/>
    </row>
    <row r="106" spans="1:17" x14ac:dyDescent="0.25">
      <c r="A106" s="10">
        <v>4843464</v>
      </c>
      <c r="B106" s="10" t="s">
        <v>836</v>
      </c>
      <c r="C106" s="10">
        <v>105</v>
      </c>
      <c r="D106" s="15">
        <v>45478</v>
      </c>
      <c r="E106" s="15">
        <v>45478</v>
      </c>
      <c r="F106" s="15">
        <v>45478</v>
      </c>
      <c r="G106" s="10" t="s">
        <v>98</v>
      </c>
      <c r="H106" s="10" t="s">
        <v>941</v>
      </c>
      <c r="I106" s="10" t="s">
        <v>30</v>
      </c>
      <c r="J106" s="10" t="s">
        <v>24</v>
      </c>
      <c r="K106" s="10" t="s">
        <v>32</v>
      </c>
      <c r="L106" s="21" t="s">
        <v>29</v>
      </c>
      <c r="M106" s="16">
        <v>552</v>
      </c>
      <c r="N106" s="17">
        <v>1</v>
      </c>
      <c r="O106" s="18">
        <v>0</v>
      </c>
      <c r="P106" s="18">
        <v>552</v>
      </c>
      <c r="Q106" s="17"/>
    </row>
    <row r="107" spans="1:17" x14ac:dyDescent="0.25">
      <c r="A107" s="10">
        <v>4843465</v>
      </c>
      <c r="B107" s="10" t="s">
        <v>836</v>
      </c>
      <c r="C107" s="10">
        <v>106</v>
      </c>
      <c r="D107" s="15">
        <v>45478</v>
      </c>
      <c r="E107" s="15">
        <v>45478</v>
      </c>
      <c r="F107" s="15">
        <v>45478</v>
      </c>
      <c r="G107" s="10" t="s">
        <v>125</v>
      </c>
      <c r="H107" s="10" t="s">
        <v>942</v>
      </c>
      <c r="I107" s="10" t="s">
        <v>30</v>
      </c>
      <c r="J107" s="10" t="s">
        <v>24</v>
      </c>
      <c r="K107" s="10" t="s">
        <v>32</v>
      </c>
      <c r="L107" s="21" t="s">
        <v>28</v>
      </c>
      <c r="M107" s="16">
        <v>613</v>
      </c>
      <c r="N107" s="17">
        <v>1</v>
      </c>
      <c r="O107" s="18">
        <v>0</v>
      </c>
      <c r="P107" s="18">
        <v>613</v>
      </c>
      <c r="Q107" s="17"/>
    </row>
    <row r="108" spans="1:17" x14ac:dyDescent="0.25">
      <c r="A108" s="10">
        <v>4843466</v>
      </c>
      <c r="B108" s="10" t="s">
        <v>836</v>
      </c>
      <c r="C108" s="10">
        <v>107</v>
      </c>
      <c r="D108" s="15">
        <v>45478</v>
      </c>
      <c r="E108" s="15">
        <v>45478</v>
      </c>
      <c r="F108" s="15">
        <v>45478</v>
      </c>
      <c r="G108" s="10" t="s">
        <v>125</v>
      </c>
      <c r="H108" s="10" t="s">
        <v>943</v>
      </c>
      <c r="I108" s="10" t="s">
        <v>30</v>
      </c>
      <c r="J108" s="10" t="s">
        <v>24</v>
      </c>
      <c r="K108" s="10" t="s">
        <v>33</v>
      </c>
      <c r="L108" s="21" t="s">
        <v>28</v>
      </c>
      <c r="M108" s="16">
        <v>680</v>
      </c>
      <c r="N108" s="17">
        <v>1</v>
      </c>
      <c r="O108" s="18">
        <v>0</v>
      </c>
      <c r="P108" s="18">
        <v>680</v>
      </c>
      <c r="Q108" s="17"/>
    </row>
    <row r="109" spans="1:17" x14ac:dyDescent="0.25">
      <c r="A109" s="10">
        <v>4843467</v>
      </c>
      <c r="B109" s="10" t="s">
        <v>836</v>
      </c>
      <c r="C109" s="10">
        <v>108</v>
      </c>
      <c r="D109" s="15">
        <v>45478</v>
      </c>
      <c r="E109" s="15">
        <v>45478</v>
      </c>
      <c r="F109" s="15">
        <v>45478</v>
      </c>
      <c r="G109" s="10" t="s">
        <v>125</v>
      </c>
      <c r="H109" s="10" t="s">
        <v>944</v>
      </c>
      <c r="I109" s="10" t="s">
        <v>30</v>
      </c>
      <c r="J109" s="10" t="s">
        <v>24</v>
      </c>
      <c r="K109" s="10" t="s">
        <v>32</v>
      </c>
      <c r="L109" s="21" t="s">
        <v>28</v>
      </c>
      <c r="M109" s="16">
        <v>613</v>
      </c>
      <c r="N109" s="17">
        <v>1</v>
      </c>
      <c r="O109" s="18">
        <v>0</v>
      </c>
      <c r="P109" s="18">
        <v>613</v>
      </c>
      <c r="Q109" s="17"/>
    </row>
    <row r="110" spans="1:17" x14ac:dyDescent="0.25">
      <c r="A110" s="10">
        <v>4831606</v>
      </c>
      <c r="B110" s="10" t="s">
        <v>51</v>
      </c>
      <c r="C110" s="10">
        <v>109</v>
      </c>
      <c r="D110" s="15">
        <v>45478</v>
      </c>
      <c r="E110" s="15">
        <v>45478</v>
      </c>
      <c r="F110" s="15">
        <v>45478</v>
      </c>
      <c r="G110" s="10" t="s">
        <v>103</v>
      </c>
      <c r="H110" s="10" t="s">
        <v>945</v>
      </c>
      <c r="I110" s="10" t="s">
        <v>25</v>
      </c>
      <c r="J110" s="10" t="s">
        <v>24</v>
      </c>
      <c r="K110" s="10" t="s">
        <v>32</v>
      </c>
      <c r="L110" s="21" t="s">
        <v>29</v>
      </c>
      <c r="M110" s="16">
        <v>552</v>
      </c>
      <c r="N110" s="17">
        <v>1</v>
      </c>
      <c r="O110" s="18">
        <v>0</v>
      </c>
      <c r="P110" s="18">
        <v>552</v>
      </c>
      <c r="Q110" s="17"/>
    </row>
    <row r="111" spans="1:17" x14ac:dyDescent="0.25">
      <c r="A111" s="10">
        <v>4843468</v>
      </c>
      <c r="B111" s="10" t="s">
        <v>51</v>
      </c>
      <c r="C111" s="10">
        <v>110</v>
      </c>
      <c r="D111" s="15">
        <v>45478</v>
      </c>
      <c r="E111" s="15">
        <v>45478</v>
      </c>
      <c r="F111" s="15">
        <v>45478</v>
      </c>
      <c r="G111" s="10" t="s">
        <v>103</v>
      </c>
      <c r="H111" s="10" t="s">
        <v>946</v>
      </c>
      <c r="I111" s="10" t="s">
        <v>30</v>
      </c>
      <c r="J111" s="10" t="s">
        <v>24</v>
      </c>
      <c r="K111" s="10" t="s">
        <v>32</v>
      </c>
      <c r="L111" s="21" t="s">
        <v>29</v>
      </c>
      <c r="M111" s="16">
        <v>552</v>
      </c>
      <c r="N111" s="17">
        <v>1</v>
      </c>
      <c r="O111" s="18">
        <v>0</v>
      </c>
      <c r="P111" s="18">
        <v>552</v>
      </c>
      <c r="Q111" s="17"/>
    </row>
    <row r="112" spans="1:17" x14ac:dyDescent="0.25">
      <c r="A112" s="10">
        <v>4843469</v>
      </c>
      <c r="B112" s="10" t="s">
        <v>836</v>
      </c>
      <c r="C112" s="10">
        <v>111</v>
      </c>
      <c r="D112" s="15">
        <v>45478</v>
      </c>
      <c r="E112" s="15">
        <v>45478</v>
      </c>
      <c r="F112" s="15">
        <v>45478</v>
      </c>
      <c r="G112" s="10" t="s">
        <v>64</v>
      </c>
      <c r="H112" s="10" t="s">
        <v>947</v>
      </c>
      <c r="I112" s="10" t="s">
        <v>30</v>
      </c>
      <c r="J112" s="10" t="s">
        <v>24</v>
      </c>
      <c r="K112" s="10" t="s">
        <v>32</v>
      </c>
      <c r="L112" s="21" t="s">
        <v>27</v>
      </c>
      <c r="M112" s="16">
        <v>683</v>
      </c>
      <c r="N112" s="17">
        <v>1</v>
      </c>
      <c r="O112" s="18">
        <v>0</v>
      </c>
      <c r="P112" s="18">
        <v>683</v>
      </c>
      <c r="Q112" s="17"/>
    </row>
    <row r="113" spans="1:17" x14ac:dyDescent="0.25">
      <c r="A113" s="10">
        <v>4843470</v>
      </c>
      <c r="B113" s="10" t="s">
        <v>50</v>
      </c>
      <c r="C113" s="10">
        <v>112</v>
      </c>
      <c r="D113" s="15">
        <v>45478</v>
      </c>
      <c r="E113" s="15">
        <v>45478</v>
      </c>
      <c r="F113" s="15">
        <v>45478</v>
      </c>
      <c r="G113" s="10" t="s">
        <v>66</v>
      </c>
      <c r="H113" s="10" t="s">
        <v>948</v>
      </c>
      <c r="I113" s="10" t="s">
        <v>30</v>
      </c>
      <c r="J113" s="10" t="s">
        <v>24</v>
      </c>
      <c r="K113" s="10" t="s">
        <v>32</v>
      </c>
      <c r="L113" s="21" t="s">
        <v>27</v>
      </c>
      <c r="M113" s="16">
        <v>683</v>
      </c>
      <c r="N113" s="17">
        <v>1</v>
      </c>
      <c r="O113" s="18">
        <v>0</v>
      </c>
      <c r="P113" s="18">
        <v>683</v>
      </c>
      <c r="Q113" s="17"/>
    </row>
    <row r="114" spans="1:17" x14ac:dyDescent="0.25">
      <c r="A114" s="10">
        <v>4843511</v>
      </c>
      <c r="B114" s="10" t="s">
        <v>51</v>
      </c>
      <c r="C114" s="10">
        <v>113</v>
      </c>
      <c r="D114" s="15">
        <v>45478</v>
      </c>
      <c r="E114" s="15">
        <v>45478</v>
      </c>
      <c r="F114" s="15">
        <v>45478</v>
      </c>
      <c r="G114" s="10" t="s">
        <v>68</v>
      </c>
      <c r="H114" s="10" t="s">
        <v>949</v>
      </c>
      <c r="I114" s="10" t="s">
        <v>30</v>
      </c>
      <c r="J114" s="10" t="s">
        <v>24</v>
      </c>
      <c r="K114" s="10" t="s">
        <v>32</v>
      </c>
      <c r="L114" s="21" t="s">
        <v>27</v>
      </c>
      <c r="M114" s="16">
        <v>683</v>
      </c>
      <c r="N114" s="17">
        <v>1</v>
      </c>
      <c r="O114" s="18">
        <v>0</v>
      </c>
      <c r="P114" s="18">
        <v>683</v>
      </c>
      <c r="Q114" s="17"/>
    </row>
    <row r="115" spans="1:17" x14ac:dyDescent="0.25">
      <c r="A115" s="10">
        <v>4843512</v>
      </c>
      <c r="B115" s="10" t="s">
        <v>836</v>
      </c>
      <c r="C115" s="10">
        <v>114</v>
      </c>
      <c r="D115" s="15">
        <v>45478</v>
      </c>
      <c r="E115" s="15">
        <v>45478</v>
      </c>
      <c r="F115" s="15">
        <v>45478</v>
      </c>
      <c r="G115" s="10" t="s">
        <v>70</v>
      </c>
      <c r="H115" s="10" t="s">
        <v>950</v>
      </c>
      <c r="I115" s="10" t="s">
        <v>30</v>
      </c>
      <c r="J115" s="10" t="s">
        <v>24</v>
      </c>
      <c r="K115" s="10" t="s">
        <v>33</v>
      </c>
      <c r="L115" s="21" t="s">
        <v>27</v>
      </c>
      <c r="M115" s="16">
        <v>778</v>
      </c>
      <c r="N115" s="17">
        <v>1</v>
      </c>
      <c r="O115" s="18">
        <v>0</v>
      </c>
      <c r="P115" s="18">
        <v>778</v>
      </c>
      <c r="Q115" s="17"/>
    </row>
    <row r="116" spans="1:17" x14ac:dyDescent="0.25">
      <c r="A116" s="10">
        <v>4843513</v>
      </c>
      <c r="B116" s="10" t="s">
        <v>50</v>
      </c>
      <c r="C116" s="10">
        <v>115</v>
      </c>
      <c r="D116" s="15">
        <v>45478</v>
      </c>
      <c r="E116" s="15">
        <v>45478</v>
      </c>
      <c r="F116" s="15">
        <v>45478</v>
      </c>
      <c r="G116" s="10" t="s">
        <v>72</v>
      </c>
      <c r="H116" s="10" t="s">
        <v>951</v>
      </c>
      <c r="I116" s="10" t="s">
        <v>30</v>
      </c>
      <c r="J116" s="10" t="s">
        <v>24</v>
      </c>
      <c r="K116" s="10" t="s">
        <v>32</v>
      </c>
      <c r="L116" s="21" t="s">
        <v>27</v>
      </c>
      <c r="M116" s="16">
        <v>683</v>
      </c>
      <c r="N116" s="17">
        <v>1</v>
      </c>
      <c r="O116" s="18">
        <v>0</v>
      </c>
      <c r="P116" s="18">
        <v>683</v>
      </c>
      <c r="Q116" s="17"/>
    </row>
    <row r="117" spans="1:17" x14ac:dyDescent="0.25">
      <c r="A117" s="10">
        <v>4843514</v>
      </c>
      <c r="B117" s="10" t="s">
        <v>836</v>
      </c>
      <c r="C117" s="10">
        <v>116</v>
      </c>
      <c r="D117" s="15">
        <v>45478</v>
      </c>
      <c r="E117" s="15">
        <v>45478</v>
      </c>
      <c r="F117" s="15">
        <v>45478</v>
      </c>
      <c r="G117" s="10" t="s">
        <v>74</v>
      </c>
      <c r="H117" s="10" t="s">
        <v>952</v>
      </c>
      <c r="I117" s="10" t="s">
        <v>30</v>
      </c>
      <c r="J117" s="10" t="s">
        <v>24</v>
      </c>
      <c r="K117" s="10" t="s">
        <v>32</v>
      </c>
      <c r="L117" s="21" t="s">
        <v>27</v>
      </c>
      <c r="M117" s="16">
        <v>683</v>
      </c>
      <c r="N117" s="17">
        <v>1</v>
      </c>
      <c r="O117" s="18">
        <v>0</v>
      </c>
      <c r="P117" s="18">
        <v>683</v>
      </c>
      <c r="Q117" s="17"/>
    </row>
    <row r="118" spans="1:17" x14ac:dyDescent="0.25">
      <c r="A118" s="10">
        <v>4843515</v>
      </c>
      <c r="B118" s="10" t="s">
        <v>51</v>
      </c>
      <c r="C118" s="10">
        <v>117</v>
      </c>
      <c r="D118" s="15">
        <v>45478</v>
      </c>
      <c r="E118" s="15">
        <v>45478</v>
      </c>
      <c r="F118" s="15">
        <v>45478</v>
      </c>
      <c r="G118" s="10" t="s">
        <v>76</v>
      </c>
      <c r="H118" s="10" t="s">
        <v>953</v>
      </c>
      <c r="I118" s="10" t="s">
        <v>30</v>
      </c>
      <c r="J118" s="10" t="s">
        <v>24</v>
      </c>
      <c r="K118" s="10" t="s">
        <v>32</v>
      </c>
      <c r="L118" s="21" t="s">
        <v>27</v>
      </c>
      <c r="M118" s="16">
        <v>683</v>
      </c>
      <c r="N118" s="17">
        <v>1</v>
      </c>
      <c r="O118" s="18">
        <v>0</v>
      </c>
      <c r="P118" s="18">
        <v>683</v>
      </c>
      <c r="Q118" s="17"/>
    </row>
    <row r="119" spans="1:17" x14ac:dyDescent="0.25">
      <c r="A119" s="10">
        <v>4843516</v>
      </c>
      <c r="B119" s="10" t="s">
        <v>50</v>
      </c>
      <c r="C119" s="10">
        <v>118</v>
      </c>
      <c r="D119" s="15">
        <v>45478</v>
      </c>
      <c r="E119" s="15">
        <v>45478</v>
      </c>
      <c r="F119" s="15">
        <v>45478</v>
      </c>
      <c r="G119" s="10" t="s">
        <v>78</v>
      </c>
      <c r="H119" s="10" t="s">
        <v>954</v>
      </c>
      <c r="I119" s="10" t="s">
        <v>30</v>
      </c>
      <c r="J119" s="10" t="s">
        <v>24</v>
      </c>
      <c r="K119" s="10" t="s">
        <v>33</v>
      </c>
      <c r="L119" s="21" t="s">
        <v>27</v>
      </c>
      <c r="M119" s="16">
        <v>778</v>
      </c>
      <c r="N119" s="17">
        <v>1</v>
      </c>
      <c r="O119" s="18">
        <v>0</v>
      </c>
      <c r="P119" s="18">
        <v>778</v>
      </c>
      <c r="Q119" s="17"/>
    </row>
    <row r="120" spans="1:17" x14ac:dyDescent="0.25">
      <c r="A120" s="10">
        <v>4843517</v>
      </c>
      <c r="B120" s="10" t="s">
        <v>836</v>
      </c>
      <c r="C120" s="10">
        <v>119</v>
      </c>
      <c r="D120" s="15">
        <v>45478</v>
      </c>
      <c r="E120" s="15">
        <v>45478</v>
      </c>
      <c r="F120" s="15">
        <v>45478</v>
      </c>
      <c r="G120" s="10" t="s">
        <v>80</v>
      </c>
      <c r="H120" s="10" t="s">
        <v>955</v>
      </c>
      <c r="I120" s="10" t="s">
        <v>30</v>
      </c>
      <c r="J120" s="10" t="s">
        <v>24</v>
      </c>
      <c r="K120" s="10" t="s">
        <v>32</v>
      </c>
      <c r="L120" s="21" t="s">
        <v>27</v>
      </c>
      <c r="M120" s="16">
        <v>683</v>
      </c>
      <c r="N120" s="17">
        <v>1</v>
      </c>
      <c r="O120" s="18">
        <v>0</v>
      </c>
      <c r="P120" s="18">
        <v>683</v>
      </c>
      <c r="Q120" s="17"/>
    </row>
    <row r="121" spans="1:17" x14ac:dyDescent="0.25">
      <c r="A121" s="10">
        <v>4843519</v>
      </c>
      <c r="B121" s="10" t="s">
        <v>51</v>
      </c>
      <c r="C121" s="10">
        <v>120</v>
      </c>
      <c r="D121" s="15">
        <v>45478</v>
      </c>
      <c r="E121" s="15">
        <v>45478</v>
      </c>
      <c r="F121" s="15">
        <v>45478</v>
      </c>
      <c r="G121" s="10" t="s">
        <v>82</v>
      </c>
      <c r="H121" s="10" t="s">
        <v>956</v>
      </c>
      <c r="I121" s="10" t="s">
        <v>30</v>
      </c>
      <c r="J121" s="10" t="s">
        <v>24</v>
      </c>
      <c r="K121" s="10" t="s">
        <v>32</v>
      </c>
      <c r="L121" s="21" t="s">
        <v>27</v>
      </c>
      <c r="M121" s="16">
        <v>683</v>
      </c>
      <c r="N121" s="17">
        <v>1</v>
      </c>
      <c r="O121" s="18">
        <v>0</v>
      </c>
      <c r="P121" s="18">
        <v>683</v>
      </c>
      <c r="Q121" s="17"/>
    </row>
    <row r="122" spans="1:17" x14ac:dyDescent="0.25">
      <c r="A122" s="10">
        <v>4843520</v>
      </c>
      <c r="B122" s="10" t="s">
        <v>51</v>
      </c>
      <c r="C122" s="10">
        <v>121</v>
      </c>
      <c r="D122" s="15">
        <v>45478</v>
      </c>
      <c r="E122" s="15">
        <v>45478</v>
      </c>
      <c r="F122" s="15">
        <v>45478</v>
      </c>
      <c r="G122" s="10" t="s">
        <v>84</v>
      </c>
      <c r="H122" s="10" t="s">
        <v>957</v>
      </c>
      <c r="I122" s="10" t="s">
        <v>30</v>
      </c>
      <c r="J122" s="10" t="s">
        <v>24</v>
      </c>
      <c r="K122" s="10" t="s">
        <v>32</v>
      </c>
      <c r="L122" s="21" t="s">
        <v>27</v>
      </c>
      <c r="M122" s="16">
        <v>683</v>
      </c>
      <c r="N122" s="17">
        <v>1</v>
      </c>
      <c r="O122" s="18">
        <v>0</v>
      </c>
      <c r="P122" s="18">
        <v>683</v>
      </c>
      <c r="Q122" s="17"/>
    </row>
    <row r="123" spans="1:17" x14ac:dyDescent="0.25">
      <c r="A123" s="10">
        <v>4843521</v>
      </c>
      <c r="B123" s="10" t="s">
        <v>51</v>
      </c>
      <c r="C123" s="10">
        <v>122</v>
      </c>
      <c r="D123" s="15">
        <v>45478</v>
      </c>
      <c r="E123" s="15">
        <v>45478</v>
      </c>
      <c r="F123" s="15">
        <v>45478</v>
      </c>
      <c r="G123" s="10" t="s">
        <v>86</v>
      </c>
      <c r="H123" s="10" t="s">
        <v>958</v>
      </c>
      <c r="I123" s="10" t="s">
        <v>30</v>
      </c>
      <c r="J123" s="10" t="s">
        <v>24</v>
      </c>
      <c r="K123" s="10" t="s">
        <v>32</v>
      </c>
      <c r="L123" s="21" t="s">
        <v>27</v>
      </c>
      <c r="M123" s="16">
        <v>683</v>
      </c>
      <c r="N123" s="17">
        <v>1</v>
      </c>
      <c r="O123" s="18">
        <v>0</v>
      </c>
      <c r="P123" s="18">
        <v>683</v>
      </c>
      <c r="Q123" s="17"/>
    </row>
    <row r="124" spans="1:17" x14ac:dyDescent="0.25">
      <c r="A124" s="10">
        <v>4843522</v>
      </c>
      <c r="B124" s="10" t="s">
        <v>836</v>
      </c>
      <c r="C124" s="10">
        <v>123</v>
      </c>
      <c r="D124" s="15">
        <v>45478</v>
      </c>
      <c r="E124" s="15">
        <v>45478</v>
      </c>
      <c r="F124" s="15">
        <v>45478</v>
      </c>
      <c r="G124" s="10" t="s">
        <v>112</v>
      </c>
      <c r="H124" s="10" t="s">
        <v>959</v>
      </c>
      <c r="I124" s="10" t="s">
        <v>31</v>
      </c>
      <c r="J124" s="10" t="s">
        <v>24</v>
      </c>
      <c r="K124" s="10" t="s">
        <v>32</v>
      </c>
      <c r="L124" s="21" t="s">
        <v>27</v>
      </c>
      <c r="M124" s="16">
        <v>683</v>
      </c>
      <c r="N124" s="17">
        <v>1</v>
      </c>
      <c r="O124" s="18">
        <v>0</v>
      </c>
      <c r="P124" s="18">
        <v>683</v>
      </c>
      <c r="Q124" s="17"/>
    </row>
    <row r="125" spans="1:17" x14ac:dyDescent="0.25">
      <c r="A125" s="10">
        <v>4843523</v>
      </c>
      <c r="B125" s="10" t="s">
        <v>51</v>
      </c>
      <c r="C125" s="10">
        <v>124</v>
      </c>
      <c r="D125" s="15">
        <v>45478</v>
      </c>
      <c r="E125" s="15">
        <v>45478</v>
      </c>
      <c r="F125" s="15">
        <v>45478</v>
      </c>
      <c r="G125" s="10" t="s">
        <v>112</v>
      </c>
      <c r="H125" s="10" t="s">
        <v>960</v>
      </c>
      <c r="I125" s="10" t="s">
        <v>31</v>
      </c>
      <c r="J125" s="10" t="s">
        <v>24</v>
      </c>
      <c r="K125" s="10" t="s">
        <v>32</v>
      </c>
      <c r="L125" s="21" t="s">
        <v>27</v>
      </c>
      <c r="M125" s="16">
        <v>683</v>
      </c>
      <c r="N125" s="17">
        <v>1</v>
      </c>
      <c r="O125" s="18">
        <v>0</v>
      </c>
      <c r="P125" s="18">
        <v>683</v>
      </c>
      <c r="Q125" s="17"/>
    </row>
    <row r="126" spans="1:17" x14ac:dyDescent="0.25">
      <c r="A126" s="10">
        <v>4843524</v>
      </c>
      <c r="B126" s="10" t="s">
        <v>51</v>
      </c>
      <c r="C126" s="10">
        <v>125</v>
      </c>
      <c r="D126" s="15">
        <v>45478</v>
      </c>
      <c r="E126" s="15">
        <v>45478</v>
      </c>
      <c r="F126" s="15">
        <v>45478</v>
      </c>
      <c r="G126" s="10" t="s">
        <v>125</v>
      </c>
      <c r="H126" s="10" t="s">
        <v>961</v>
      </c>
      <c r="I126" s="10" t="s">
        <v>31</v>
      </c>
      <c r="J126" s="10" t="s">
        <v>24</v>
      </c>
      <c r="K126" s="10" t="s">
        <v>32</v>
      </c>
      <c r="L126" s="21" t="s">
        <v>28</v>
      </c>
      <c r="M126" s="16">
        <v>613</v>
      </c>
      <c r="N126" s="17">
        <v>1</v>
      </c>
      <c r="O126" s="18">
        <v>0</v>
      </c>
      <c r="P126" s="18">
        <v>613</v>
      </c>
      <c r="Q126" s="17"/>
    </row>
    <row r="127" spans="1:17" x14ac:dyDescent="0.25">
      <c r="A127" s="10">
        <v>4843525</v>
      </c>
      <c r="B127" s="10" t="s">
        <v>50</v>
      </c>
      <c r="C127" s="10">
        <v>126</v>
      </c>
      <c r="D127" s="15">
        <v>45478</v>
      </c>
      <c r="E127" s="15">
        <v>45478</v>
      </c>
      <c r="F127" s="15">
        <v>45478</v>
      </c>
      <c r="G127" s="10" t="s">
        <v>146</v>
      </c>
      <c r="H127" s="10" t="s">
        <v>962</v>
      </c>
      <c r="I127" s="10" t="s">
        <v>31</v>
      </c>
      <c r="J127" s="10" t="s">
        <v>24</v>
      </c>
      <c r="K127" s="10" t="s">
        <v>32</v>
      </c>
      <c r="L127" s="21" t="s">
        <v>28</v>
      </c>
      <c r="M127" s="16">
        <v>613</v>
      </c>
      <c r="N127" s="17">
        <v>1</v>
      </c>
      <c r="O127" s="18">
        <v>0</v>
      </c>
      <c r="P127" s="18">
        <v>613</v>
      </c>
      <c r="Q127" s="17"/>
    </row>
    <row r="128" spans="1:17" x14ac:dyDescent="0.25">
      <c r="A128" s="10">
        <v>4843526</v>
      </c>
      <c r="B128" s="10" t="s">
        <v>51</v>
      </c>
      <c r="C128" s="10">
        <v>127</v>
      </c>
      <c r="D128" s="15">
        <v>45478</v>
      </c>
      <c r="E128" s="15">
        <v>45478</v>
      </c>
      <c r="F128" s="15">
        <v>45478</v>
      </c>
      <c r="G128" s="10" t="s">
        <v>116</v>
      </c>
      <c r="H128" s="10" t="s">
        <v>963</v>
      </c>
      <c r="I128" s="10" t="s">
        <v>31</v>
      </c>
      <c r="J128" s="10" t="s">
        <v>24</v>
      </c>
      <c r="K128" s="10" t="s">
        <v>32</v>
      </c>
      <c r="L128" s="21" t="s">
        <v>26</v>
      </c>
      <c r="M128" s="16">
        <v>877</v>
      </c>
      <c r="N128" s="17">
        <v>1</v>
      </c>
      <c r="O128" s="18">
        <v>0</v>
      </c>
      <c r="P128" s="18">
        <v>877</v>
      </c>
      <c r="Q128" s="17"/>
    </row>
    <row r="129" spans="1:17" x14ac:dyDescent="0.25">
      <c r="A129" s="10">
        <v>4843527</v>
      </c>
      <c r="B129" s="10" t="s">
        <v>50</v>
      </c>
      <c r="C129" s="10">
        <v>128</v>
      </c>
      <c r="D129" s="15">
        <v>45478</v>
      </c>
      <c r="E129" s="15">
        <v>45478</v>
      </c>
      <c r="F129" s="15">
        <v>45478</v>
      </c>
      <c r="G129" s="10" t="s">
        <v>60</v>
      </c>
      <c r="H129" s="10" t="s">
        <v>964</v>
      </c>
      <c r="I129" s="10" t="s">
        <v>31</v>
      </c>
      <c r="J129" s="10" t="s">
        <v>24</v>
      </c>
      <c r="K129" s="10" t="s">
        <v>32</v>
      </c>
      <c r="L129" s="21" t="s">
        <v>28</v>
      </c>
      <c r="M129" s="16">
        <v>613</v>
      </c>
      <c r="N129" s="17">
        <v>1</v>
      </c>
      <c r="O129" s="18">
        <v>0</v>
      </c>
      <c r="P129" s="18">
        <v>613</v>
      </c>
      <c r="Q129" s="17"/>
    </row>
    <row r="130" spans="1:17" x14ac:dyDescent="0.25">
      <c r="A130" s="10">
        <v>4843528</v>
      </c>
      <c r="B130" s="10" t="s">
        <v>51</v>
      </c>
      <c r="C130" s="10">
        <v>129</v>
      </c>
      <c r="D130" s="15">
        <v>45478</v>
      </c>
      <c r="E130" s="15">
        <v>45478</v>
      </c>
      <c r="F130" s="15">
        <v>45478</v>
      </c>
      <c r="G130" s="10" t="s">
        <v>106</v>
      </c>
      <c r="H130" s="10" t="s">
        <v>965</v>
      </c>
      <c r="I130" s="10" t="s">
        <v>31</v>
      </c>
      <c r="J130" s="10" t="s">
        <v>24</v>
      </c>
      <c r="K130" s="10" t="s">
        <v>32</v>
      </c>
      <c r="L130" s="21" t="s">
        <v>28</v>
      </c>
      <c r="M130" s="16">
        <v>613</v>
      </c>
      <c r="N130" s="17">
        <v>1</v>
      </c>
      <c r="O130" s="18">
        <v>0</v>
      </c>
      <c r="P130" s="18">
        <v>613</v>
      </c>
      <c r="Q130" s="17"/>
    </row>
    <row r="131" spans="1:17" x14ac:dyDescent="0.25">
      <c r="A131" s="10">
        <v>4843529</v>
      </c>
      <c r="B131" s="10" t="s">
        <v>50</v>
      </c>
      <c r="C131" s="10">
        <v>130</v>
      </c>
      <c r="D131" s="15">
        <v>45478</v>
      </c>
      <c r="E131" s="15">
        <v>45478</v>
      </c>
      <c r="F131" s="15">
        <v>45478</v>
      </c>
      <c r="G131" s="10" t="s">
        <v>103</v>
      </c>
      <c r="H131" s="10" t="s">
        <v>966</v>
      </c>
      <c r="I131" s="10" t="s">
        <v>31</v>
      </c>
      <c r="J131" s="10" t="s">
        <v>24</v>
      </c>
      <c r="K131" s="10" t="s">
        <v>32</v>
      </c>
      <c r="L131" s="21" t="s">
        <v>29</v>
      </c>
      <c r="M131" s="16">
        <v>552</v>
      </c>
      <c r="N131" s="17">
        <v>1</v>
      </c>
      <c r="O131" s="18">
        <v>0</v>
      </c>
      <c r="P131" s="18">
        <v>552</v>
      </c>
      <c r="Q131" s="17"/>
    </row>
    <row r="132" spans="1:17" x14ac:dyDescent="0.25">
      <c r="A132" s="10">
        <v>4843544</v>
      </c>
      <c r="B132" s="10" t="s">
        <v>51</v>
      </c>
      <c r="C132" s="10">
        <v>131</v>
      </c>
      <c r="D132" s="15">
        <v>45478</v>
      </c>
      <c r="E132" s="15">
        <v>45478</v>
      </c>
      <c r="F132" s="15">
        <v>45478</v>
      </c>
      <c r="G132" s="10" t="s">
        <v>125</v>
      </c>
      <c r="H132" s="10" t="s">
        <v>967</v>
      </c>
      <c r="I132" s="10" t="s">
        <v>31</v>
      </c>
      <c r="J132" s="10" t="s">
        <v>24</v>
      </c>
      <c r="K132" s="10" t="s">
        <v>32</v>
      </c>
      <c r="L132" s="21" t="s">
        <v>28</v>
      </c>
      <c r="M132" s="16">
        <v>613</v>
      </c>
      <c r="N132" s="17">
        <v>1</v>
      </c>
      <c r="O132" s="18">
        <v>0</v>
      </c>
      <c r="P132" s="18">
        <v>613</v>
      </c>
      <c r="Q132" s="17"/>
    </row>
    <row r="133" spans="1:17" x14ac:dyDescent="0.25">
      <c r="A133" s="10">
        <v>4843545</v>
      </c>
      <c r="B133" s="10" t="s">
        <v>836</v>
      </c>
      <c r="C133" s="10">
        <v>132</v>
      </c>
      <c r="D133" s="15">
        <v>45478</v>
      </c>
      <c r="E133" s="15">
        <v>45478</v>
      </c>
      <c r="F133" s="15">
        <v>45478</v>
      </c>
      <c r="G133" s="10" t="s">
        <v>112</v>
      </c>
      <c r="H133" s="10" t="s">
        <v>968</v>
      </c>
      <c r="I133" s="10" t="s">
        <v>31</v>
      </c>
      <c r="J133" s="10" t="s">
        <v>24</v>
      </c>
      <c r="K133" s="10" t="s">
        <v>32</v>
      </c>
      <c r="L133" s="21" t="s">
        <v>27</v>
      </c>
      <c r="M133" s="16">
        <v>683</v>
      </c>
      <c r="N133" s="17">
        <v>1</v>
      </c>
      <c r="O133" s="18">
        <v>0</v>
      </c>
      <c r="P133" s="18">
        <v>683</v>
      </c>
      <c r="Q133" s="17"/>
    </row>
    <row r="134" spans="1:17" x14ac:dyDescent="0.25">
      <c r="A134" s="10">
        <v>4843546</v>
      </c>
      <c r="B134" s="10" t="s">
        <v>51</v>
      </c>
      <c r="C134" s="10">
        <v>133</v>
      </c>
      <c r="D134" s="15">
        <v>45478</v>
      </c>
      <c r="E134" s="15">
        <v>45478</v>
      </c>
      <c r="F134" s="15">
        <v>45478</v>
      </c>
      <c r="G134" s="10" t="s">
        <v>125</v>
      </c>
      <c r="H134" s="10" t="s">
        <v>969</v>
      </c>
      <c r="I134" s="10" t="s">
        <v>31</v>
      </c>
      <c r="J134" s="10" t="s">
        <v>24</v>
      </c>
      <c r="K134" s="10" t="s">
        <v>32</v>
      </c>
      <c r="L134" s="21" t="s">
        <v>28</v>
      </c>
      <c r="M134" s="16">
        <v>613</v>
      </c>
      <c r="N134" s="17">
        <v>1</v>
      </c>
      <c r="O134" s="18">
        <v>0</v>
      </c>
      <c r="P134" s="18">
        <v>613</v>
      </c>
      <c r="Q134" s="17"/>
    </row>
    <row r="135" spans="1:17" x14ac:dyDescent="0.25">
      <c r="A135" s="10">
        <v>4843547</v>
      </c>
      <c r="B135" s="10" t="s">
        <v>50</v>
      </c>
      <c r="C135" s="10">
        <v>134</v>
      </c>
      <c r="D135" s="15">
        <v>45478</v>
      </c>
      <c r="E135" s="15">
        <v>45478</v>
      </c>
      <c r="F135" s="15">
        <v>45478</v>
      </c>
      <c r="G135" s="10" t="s">
        <v>188</v>
      </c>
      <c r="H135" s="10" t="s">
        <v>970</v>
      </c>
      <c r="I135" s="10" t="s">
        <v>31</v>
      </c>
      <c r="J135" s="10" t="s">
        <v>24</v>
      </c>
      <c r="K135" s="10" t="s">
        <v>32</v>
      </c>
      <c r="L135" s="21" t="s">
        <v>27</v>
      </c>
      <c r="M135" s="16">
        <v>683</v>
      </c>
      <c r="N135" s="17">
        <v>1</v>
      </c>
      <c r="O135" s="18">
        <v>0</v>
      </c>
      <c r="P135" s="18">
        <v>683</v>
      </c>
      <c r="Q135" s="17"/>
    </row>
    <row r="136" spans="1:17" x14ac:dyDescent="0.25">
      <c r="A136" s="10">
        <v>4843549</v>
      </c>
      <c r="B136" s="10" t="s">
        <v>51</v>
      </c>
      <c r="C136" s="10">
        <v>135</v>
      </c>
      <c r="D136" s="15">
        <v>45478</v>
      </c>
      <c r="E136" s="15">
        <v>45478</v>
      </c>
      <c r="F136" s="15">
        <v>45478</v>
      </c>
      <c r="G136" s="10" t="s">
        <v>230</v>
      </c>
      <c r="H136" s="10" t="s">
        <v>971</v>
      </c>
      <c r="I136" s="10" t="s">
        <v>31</v>
      </c>
      <c r="J136" s="10" t="s">
        <v>24</v>
      </c>
      <c r="K136" s="10" t="s">
        <v>32</v>
      </c>
      <c r="L136" s="21" t="s">
        <v>29</v>
      </c>
      <c r="M136" s="16">
        <v>552</v>
      </c>
      <c r="N136" s="17">
        <v>1</v>
      </c>
      <c r="O136" s="18">
        <v>0</v>
      </c>
      <c r="P136" s="18">
        <v>552</v>
      </c>
      <c r="Q136" s="17"/>
    </row>
    <row r="137" spans="1:17" x14ac:dyDescent="0.25">
      <c r="A137" s="10">
        <v>4843550</v>
      </c>
      <c r="B137" s="10" t="s">
        <v>51</v>
      </c>
      <c r="C137" s="10">
        <v>136</v>
      </c>
      <c r="D137" s="15">
        <v>45478</v>
      </c>
      <c r="E137" s="15">
        <v>45478</v>
      </c>
      <c r="F137" s="15">
        <v>45478</v>
      </c>
      <c r="G137" s="10" t="s">
        <v>54</v>
      </c>
      <c r="H137" s="10" t="s">
        <v>972</v>
      </c>
      <c r="I137" s="10" t="s">
        <v>31</v>
      </c>
      <c r="J137" s="10" t="s">
        <v>24</v>
      </c>
      <c r="K137" s="10" t="s">
        <v>32</v>
      </c>
      <c r="L137" s="21" t="s">
        <v>28</v>
      </c>
      <c r="M137" s="16">
        <v>613</v>
      </c>
      <c r="N137" s="17">
        <v>1</v>
      </c>
      <c r="O137" s="18">
        <v>150</v>
      </c>
      <c r="P137" s="18">
        <v>613</v>
      </c>
      <c r="Q137" s="17"/>
    </row>
    <row r="138" spans="1:17" x14ac:dyDescent="0.25">
      <c r="A138" s="10">
        <v>4843981</v>
      </c>
      <c r="B138" s="10" t="s">
        <v>51</v>
      </c>
      <c r="C138" s="10">
        <v>137</v>
      </c>
      <c r="D138" s="15">
        <v>45478</v>
      </c>
      <c r="E138" s="15">
        <v>45478</v>
      </c>
      <c r="F138" s="15">
        <v>45478</v>
      </c>
      <c r="G138" s="10" t="s">
        <v>98</v>
      </c>
      <c r="H138" s="10" t="s">
        <v>973</v>
      </c>
      <c r="I138" s="10" t="s">
        <v>31</v>
      </c>
      <c r="J138" s="10" t="s">
        <v>24</v>
      </c>
      <c r="K138" s="10" t="s">
        <v>32</v>
      </c>
      <c r="L138" s="21" t="s">
        <v>29</v>
      </c>
      <c r="M138" s="16">
        <v>552</v>
      </c>
      <c r="N138" s="17">
        <v>1</v>
      </c>
      <c r="O138" s="18">
        <v>0</v>
      </c>
      <c r="P138" s="18">
        <v>552</v>
      </c>
      <c r="Q138" s="17"/>
    </row>
    <row r="139" spans="1:17" x14ac:dyDescent="0.25">
      <c r="A139" s="10">
        <v>4846959</v>
      </c>
      <c r="B139" s="10" t="s">
        <v>50</v>
      </c>
      <c r="C139" s="10">
        <v>138</v>
      </c>
      <c r="D139" s="15">
        <v>45481</v>
      </c>
      <c r="E139" s="15">
        <v>45481</v>
      </c>
      <c r="F139" s="15">
        <v>45481</v>
      </c>
      <c r="G139" s="10" t="s">
        <v>54</v>
      </c>
      <c r="H139" s="10" t="s">
        <v>974</v>
      </c>
      <c r="I139" s="10" t="s">
        <v>30</v>
      </c>
      <c r="J139" s="10" t="s">
        <v>24</v>
      </c>
      <c r="K139" s="10" t="s">
        <v>33</v>
      </c>
      <c r="L139" s="21" t="s">
        <v>28</v>
      </c>
      <c r="M139" s="16">
        <v>680</v>
      </c>
      <c r="N139" s="17">
        <v>1</v>
      </c>
      <c r="O139" s="18">
        <v>300</v>
      </c>
      <c r="P139" s="18">
        <v>680</v>
      </c>
      <c r="Q139" s="17"/>
    </row>
    <row r="140" spans="1:17" x14ac:dyDescent="0.25">
      <c r="A140" s="10">
        <v>4846960</v>
      </c>
      <c r="B140" s="10" t="s">
        <v>836</v>
      </c>
      <c r="C140" s="10">
        <v>139</v>
      </c>
      <c r="D140" s="15">
        <v>45481</v>
      </c>
      <c r="E140" s="15">
        <v>45481</v>
      </c>
      <c r="F140" s="15">
        <v>45481</v>
      </c>
      <c r="G140" s="10" t="s">
        <v>112</v>
      </c>
      <c r="H140" s="10" t="s">
        <v>975</v>
      </c>
      <c r="I140" s="10" t="s">
        <v>30</v>
      </c>
      <c r="J140" s="10" t="s">
        <v>24</v>
      </c>
      <c r="K140" s="10" t="s">
        <v>32</v>
      </c>
      <c r="L140" s="21" t="s">
        <v>27</v>
      </c>
      <c r="M140" s="16">
        <v>683</v>
      </c>
      <c r="N140" s="17">
        <v>1</v>
      </c>
      <c r="O140" s="18">
        <v>0</v>
      </c>
      <c r="P140" s="18">
        <v>683</v>
      </c>
      <c r="Q140" s="17"/>
    </row>
    <row r="141" spans="1:17" x14ac:dyDescent="0.25">
      <c r="A141" s="10">
        <v>4852781</v>
      </c>
      <c r="B141" s="10" t="s">
        <v>836</v>
      </c>
      <c r="C141" s="10">
        <v>140</v>
      </c>
      <c r="D141" s="15">
        <v>45481</v>
      </c>
      <c r="E141" s="15">
        <v>45481</v>
      </c>
      <c r="F141" s="15">
        <v>45481</v>
      </c>
      <c r="G141" s="10" t="s">
        <v>112</v>
      </c>
      <c r="H141" s="10" t="s">
        <v>976</v>
      </c>
      <c r="I141" s="10" t="s">
        <v>30</v>
      </c>
      <c r="J141" s="10" t="s">
        <v>24</v>
      </c>
      <c r="K141" s="10" t="s">
        <v>33</v>
      </c>
      <c r="L141" s="21" t="s">
        <v>27</v>
      </c>
      <c r="M141" s="16">
        <v>778</v>
      </c>
      <c r="N141" s="17">
        <v>1</v>
      </c>
      <c r="O141" s="18">
        <v>0</v>
      </c>
      <c r="P141" s="18">
        <v>778</v>
      </c>
      <c r="Q141" s="17"/>
    </row>
    <row r="142" spans="1:17" x14ac:dyDescent="0.25">
      <c r="A142" s="10">
        <v>4852783</v>
      </c>
      <c r="B142" s="10" t="s">
        <v>836</v>
      </c>
      <c r="C142" s="10">
        <v>141</v>
      </c>
      <c r="D142" s="15">
        <v>45481</v>
      </c>
      <c r="E142" s="15">
        <v>45481</v>
      </c>
      <c r="F142" s="15">
        <v>45481</v>
      </c>
      <c r="G142" s="10" t="s">
        <v>58</v>
      </c>
      <c r="H142" s="10" t="s">
        <v>977</v>
      </c>
      <c r="I142" s="10" t="s">
        <v>30</v>
      </c>
      <c r="J142" s="10" t="s">
        <v>24</v>
      </c>
      <c r="K142" s="10" t="s">
        <v>32</v>
      </c>
      <c r="L142" s="21" t="s">
        <v>29</v>
      </c>
      <c r="M142" s="16">
        <v>552</v>
      </c>
      <c r="N142" s="17">
        <v>1</v>
      </c>
      <c r="O142" s="18">
        <v>0</v>
      </c>
      <c r="P142" s="18">
        <v>552</v>
      </c>
      <c r="Q142" s="17"/>
    </row>
    <row r="143" spans="1:17" x14ac:dyDescent="0.25">
      <c r="A143" s="10">
        <v>4852785</v>
      </c>
      <c r="B143" s="10" t="s">
        <v>836</v>
      </c>
      <c r="C143" s="10">
        <v>142</v>
      </c>
      <c r="D143" s="15">
        <v>45481</v>
      </c>
      <c r="E143" s="15">
        <v>45481</v>
      </c>
      <c r="F143" s="15">
        <v>45481</v>
      </c>
      <c r="G143" s="10" t="s">
        <v>238</v>
      </c>
      <c r="H143" s="10" t="s">
        <v>978</v>
      </c>
      <c r="I143" s="10" t="s">
        <v>30</v>
      </c>
      <c r="J143" s="10" t="s">
        <v>24</v>
      </c>
      <c r="K143" s="10" t="s">
        <v>32</v>
      </c>
      <c r="L143" s="21" t="s">
        <v>29</v>
      </c>
      <c r="M143" s="16">
        <v>552</v>
      </c>
      <c r="N143" s="17">
        <v>1</v>
      </c>
      <c r="O143" s="18">
        <v>0</v>
      </c>
      <c r="P143" s="18">
        <v>552</v>
      </c>
      <c r="Q143" s="17"/>
    </row>
    <row r="144" spans="1:17" x14ac:dyDescent="0.25">
      <c r="A144" s="10">
        <v>4852786</v>
      </c>
      <c r="B144" s="10" t="s">
        <v>836</v>
      </c>
      <c r="C144" s="10">
        <v>143</v>
      </c>
      <c r="D144" s="15">
        <v>45481</v>
      </c>
      <c r="E144" s="15">
        <v>45481</v>
      </c>
      <c r="F144" s="15">
        <v>45481</v>
      </c>
      <c r="G144" s="10" t="s">
        <v>56</v>
      </c>
      <c r="H144" s="10" t="s">
        <v>979</v>
      </c>
      <c r="I144" s="10" t="s">
        <v>30</v>
      </c>
      <c r="J144" s="10" t="s">
        <v>24</v>
      </c>
      <c r="K144" s="10" t="s">
        <v>32</v>
      </c>
      <c r="L144" s="21" t="s">
        <v>27</v>
      </c>
      <c r="M144" s="16">
        <v>683</v>
      </c>
      <c r="N144" s="17">
        <v>1</v>
      </c>
      <c r="O144" s="18">
        <v>0</v>
      </c>
      <c r="P144" s="18">
        <v>683</v>
      </c>
      <c r="Q144" s="17"/>
    </row>
    <row r="145" spans="1:17" x14ac:dyDescent="0.25">
      <c r="A145" s="10">
        <v>4852787</v>
      </c>
      <c r="B145" s="10" t="s">
        <v>50</v>
      </c>
      <c r="C145" s="10">
        <v>144</v>
      </c>
      <c r="D145" s="15">
        <v>45481</v>
      </c>
      <c r="E145" s="15">
        <v>45481</v>
      </c>
      <c r="F145" s="15">
        <v>45481</v>
      </c>
      <c r="G145" s="10" t="s">
        <v>62</v>
      </c>
      <c r="H145" s="10" t="s">
        <v>980</v>
      </c>
      <c r="I145" s="10" t="s">
        <v>30</v>
      </c>
      <c r="J145" s="10" t="s">
        <v>24</v>
      </c>
      <c r="K145" s="10" t="s">
        <v>33</v>
      </c>
      <c r="L145" s="21" t="s">
        <v>27</v>
      </c>
      <c r="M145" s="16">
        <v>778</v>
      </c>
      <c r="N145" s="17">
        <v>1</v>
      </c>
      <c r="O145" s="18">
        <v>0</v>
      </c>
      <c r="P145" s="18">
        <v>778</v>
      </c>
      <c r="Q145" s="17"/>
    </row>
    <row r="146" spans="1:17" x14ac:dyDescent="0.25">
      <c r="A146" s="10">
        <v>4852788</v>
      </c>
      <c r="B146" s="10" t="s">
        <v>50</v>
      </c>
      <c r="C146" s="10">
        <v>145</v>
      </c>
      <c r="D146" s="15">
        <v>45481</v>
      </c>
      <c r="E146" s="15">
        <v>45481</v>
      </c>
      <c r="F146" s="15">
        <v>45481</v>
      </c>
      <c r="G146" s="10" t="s">
        <v>60</v>
      </c>
      <c r="H146" s="10" t="s">
        <v>981</v>
      </c>
      <c r="I146" s="10" t="s">
        <v>30</v>
      </c>
      <c r="J146" s="10" t="s">
        <v>24</v>
      </c>
      <c r="K146" s="10" t="s">
        <v>32</v>
      </c>
      <c r="L146" s="21" t="s">
        <v>28</v>
      </c>
      <c r="M146" s="16">
        <v>613</v>
      </c>
      <c r="N146" s="17">
        <v>1</v>
      </c>
      <c r="O146" s="18">
        <v>0</v>
      </c>
      <c r="P146" s="18">
        <v>613</v>
      </c>
      <c r="Q146" s="17"/>
    </row>
    <row r="147" spans="1:17" x14ac:dyDescent="0.25">
      <c r="A147" s="10">
        <v>4852789</v>
      </c>
      <c r="B147" s="10" t="s">
        <v>51</v>
      </c>
      <c r="C147" s="10">
        <v>146</v>
      </c>
      <c r="D147" s="15">
        <v>45481</v>
      </c>
      <c r="E147" s="15">
        <v>45481</v>
      </c>
      <c r="F147" s="15">
        <v>45481</v>
      </c>
      <c r="G147" s="10" t="s">
        <v>64</v>
      </c>
      <c r="H147" s="10" t="s">
        <v>982</v>
      </c>
      <c r="I147" s="10" t="s">
        <v>31</v>
      </c>
      <c r="J147" s="10" t="s">
        <v>24</v>
      </c>
      <c r="K147" s="10" t="s">
        <v>32</v>
      </c>
      <c r="L147" s="21" t="s">
        <v>27</v>
      </c>
      <c r="M147" s="16">
        <v>683</v>
      </c>
      <c r="N147" s="17">
        <v>1</v>
      </c>
      <c r="O147" s="18">
        <v>0</v>
      </c>
      <c r="P147" s="18">
        <v>683</v>
      </c>
      <c r="Q147" s="17"/>
    </row>
    <row r="148" spans="1:17" x14ac:dyDescent="0.25">
      <c r="A148" s="10">
        <v>4852790</v>
      </c>
      <c r="B148" s="10" t="s">
        <v>51</v>
      </c>
      <c r="C148" s="10">
        <v>147</v>
      </c>
      <c r="D148" s="15">
        <v>45481</v>
      </c>
      <c r="E148" s="15">
        <v>45481</v>
      </c>
      <c r="F148" s="15">
        <v>45481</v>
      </c>
      <c r="G148" s="10" t="s">
        <v>66</v>
      </c>
      <c r="H148" s="10" t="s">
        <v>983</v>
      </c>
      <c r="I148" s="10" t="s">
        <v>31</v>
      </c>
      <c r="J148" s="10" t="s">
        <v>24</v>
      </c>
      <c r="K148" s="10" t="s">
        <v>32</v>
      </c>
      <c r="L148" s="21" t="s">
        <v>27</v>
      </c>
      <c r="M148" s="16">
        <v>683</v>
      </c>
      <c r="N148" s="17">
        <v>1</v>
      </c>
      <c r="O148" s="18">
        <v>0</v>
      </c>
      <c r="P148" s="18">
        <v>683</v>
      </c>
      <c r="Q148" s="17"/>
    </row>
    <row r="149" spans="1:17" x14ac:dyDescent="0.25">
      <c r="A149" s="10">
        <v>4852791</v>
      </c>
      <c r="B149" s="10" t="s">
        <v>836</v>
      </c>
      <c r="C149" s="10">
        <v>148</v>
      </c>
      <c r="D149" s="15">
        <v>45481</v>
      </c>
      <c r="E149" s="15">
        <v>45481</v>
      </c>
      <c r="F149" s="15">
        <v>45481</v>
      </c>
      <c r="G149" s="10" t="s">
        <v>125</v>
      </c>
      <c r="H149" s="10" t="s">
        <v>984</v>
      </c>
      <c r="I149" s="10" t="s">
        <v>31</v>
      </c>
      <c r="J149" s="10" t="s">
        <v>24</v>
      </c>
      <c r="K149" s="10" t="s">
        <v>32</v>
      </c>
      <c r="L149" s="21" t="s">
        <v>28</v>
      </c>
      <c r="M149" s="16">
        <v>613</v>
      </c>
      <c r="N149" s="17">
        <v>1</v>
      </c>
      <c r="O149" s="18">
        <v>0</v>
      </c>
      <c r="P149" s="18">
        <v>613</v>
      </c>
      <c r="Q149" s="17"/>
    </row>
    <row r="150" spans="1:17" x14ac:dyDescent="0.25">
      <c r="A150" s="10">
        <v>4852792</v>
      </c>
      <c r="B150" s="10" t="s">
        <v>836</v>
      </c>
      <c r="C150" s="10">
        <v>149</v>
      </c>
      <c r="D150" s="15">
        <v>45481</v>
      </c>
      <c r="E150" s="15">
        <v>45481</v>
      </c>
      <c r="F150" s="15">
        <v>45481</v>
      </c>
      <c r="G150" s="10" t="s">
        <v>160</v>
      </c>
      <c r="H150" s="10" t="s">
        <v>985</v>
      </c>
      <c r="I150" s="10" t="s">
        <v>31</v>
      </c>
      <c r="J150" s="10" t="s">
        <v>24</v>
      </c>
      <c r="K150" s="10" t="s">
        <v>32</v>
      </c>
      <c r="L150" s="21" t="s">
        <v>28</v>
      </c>
      <c r="M150" s="16">
        <v>613</v>
      </c>
      <c r="N150" s="17">
        <v>1</v>
      </c>
      <c r="O150" s="18">
        <v>0</v>
      </c>
      <c r="P150" s="18">
        <v>613</v>
      </c>
      <c r="Q150" s="17"/>
    </row>
    <row r="151" spans="1:17" x14ac:dyDescent="0.25">
      <c r="A151" s="10">
        <v>4852793</v>
      </c>
      <c r="B151" s="10" t="s">
        <v>51</v>
      </c>
      <c r="C151" s="10">
        <v>150</v>
      </c>
      <c r="D151" s="15">
        <v>45481</v>
      </c>
      <c r="E151" s="15">
        <v>45481</v>
      </c>
      <c r="F151" s="15">
        <v>45481</v>
      </c>
      <c r="G151" s="10" t="s">
        <v>68</v>
      </c>
      <c r="H151" s="10" t="s">
        <v>986</v>
      </c>
      <c r="I151" s="10" t="s">
        <v>31</v>
      </c>
      <c r="J151" s="10" t="s">
        <v>24</v>
      </c>
      <c r="K151" s="10" t="s">
        <v>32</v>
      </c>
      <c r="L151" s="21" t="s">
        <v>27</v>
      </c>
      <c r="M151" s="16">
        <v>683</v>
      </c>
      <c r="N151" s="17">
        <v>1</v>
      </c>
      <c r="O151" s="18">
        <v>0</v>
      </c>
      <c r="P151" s="18">
        <v>683</v>
      </c>
      <c r="Q151" s="17"/>
    </row>
    <row r="152" spans="1:17" x14ac:dyDescent="0.25">
      <c r="A152" s="10">
        <v>4852796</v>
      </c>
      <c r="B152" s="10" t="s">
        <v>836</v>
      </c>
      <c r="C152" s="10">
        <v>151</v>
      </c>
      <c r="D152" s="15">
        <v>45481</v>
      </c>
      <c r="E152" s="15">
        <v>45481</v>
      </c>
      <c r="F152" s="15">
        <v>45481</v>
      </c>
      <c r="G152" s="10" t="s">
        <v>92</v>
      </c>
      <c r="H152" s="10" t="s">
        <v>987</v>
      </c>
      <c r="I152" s="10" t="s">
        <v>31</v>
      </c>
      <c r="J152" s="10" t="s">
        <v>24</v>
      </c>
      <c r="K152" s="10" t="s">
        <v>32</v>
      </c>
      <c r="L152" s="21" t="s">
        <v>28</v>
      </c>
      <c r="M152" s="16">
        <v>613</v>
      </c>
      <c r="N152" s="17">
        <v>1</v>
      </c>
      <c r="O152" s="18">
        <v>0</v>
      </c>
      <c r="P152" s="18">
        <v>613</v>
      </c>
      <c r="Q152" s="17"/>
    </row>
    <row r="153" spans="1:17" x14ac:dyDescent="0.25">
      <c r="A153" s="10">
        <v>4852797</v>
      </c>
      <c r="B153" s="10" t="s">
        <v>836</v>
      </c>
      <c r="C153" s="10">
        <v>152</v>
      </c>
      <c r="D153" s="15">
        <v>45481</v>
      </c>
      <c r="E153" s="15">
        <v>45481</v>
      </c>
      <c r="F153" s="15">
        <v>45481</v>
      </c>
      <c r="G153" s="10" t="s">
        <v>96</v>
      </c>
      <c r="H153" s="10" t="s">
        <v>988</v>
      </c>
      <c r="I153" s="10" t="s">
        <v>31</v>
      </c>
      <c r="J153" s="10" t="s">
        <v>24</v>
      </c>
      <c r="K153" s="10" t="s">
        <v>32</v>
      </c>
      <c r="L153" s="21" t="s">
        <v>27</v>
      </c>
      <c r="M153" s="16">
        <v>683</v>
      </c>
      <c r="N153" s="17">
        <v>1</v>
      </c>
      <c r="O153" s="18">
        <v>0</v>
      </c>
      <c r="P153" s="18">
        <v>683</v>
      </c>
      <c r="Q153" s="17"/>
    </row>
    <row r="154" spans="1:17" x14ac:dyDescent="0.25">
      <c r="A154" s="10">
        <v>4852798</v>
      </c>
      <c r="B154" s="10" t="s">
        <v>51</v>
      </c>
      <c r="C154" s="10">
        <v>153</v>
      </c>
      <c r="D154" s="15">
        <v>45481</v>
      </c>
      <c r="E154" s="15">
        <v>45481</v>
      </c>
      <c r="F154" s="15">
        <v>45481</v>
      </c>
      <c r="G154" s="10" t="s">
        <v>138</v>
      </c>
      <c r="H154" s="10" t="s">
        <v>989</v>
      </c>
      <c r="I154" s="10" t="s">
        <v>31</v>
      </c>
      <c r="J154" s="10" t="s">
        <v>24</v>
      </c>
      <c r="K154" s="10" t="s">
        <v>32</v>
      </c>
      <c r="L154" s="21" t="s">
        <v>27</v>
      </c>
      <c r="M154" s="16">
        <v>683</v>
      </c>
      <c r="N154" s="17">
        <v>1</v>
      </c>
      <c r="O154" s="18">
        <v>0</v>
      </c>
      <c r="P154" s="18">
        <v>683</v>
      </c>
      <c r="Q154" s="17"/>
    </row>
    <row r="155" spans="1:17" x14ac:dyDescent="0.25">
      <c r="A155" s="10">
        <v>4852843</v>
      </c>
      <c r="B155" s="10" t="s">
        <v>51</v>
      </c>
      <c r="C155" s="10">
        <v>154</v>
      </c>
      <c r="D155" s="15">
        <v>45481</v>
      </c>
      <c r="E155" s="15">
        <v>45481</v>
      </c>
      <c r="F155" s="15">
        <v>45481</v>
      </c>
      <c r="G155" s="10" t="s">
        <v>129</v>
      </c>
      <c r="H155" s="10" t="s">
        <v>990</v>
      </c>
      <c r="I155" s="10" t="s">
        <v>31</v>
      </c>
      <c r="J155" s="10" t="s">
        <v>24</v>
      </c>
      <c r="K155" s="10" t="s">
        <v>32</v>
      </c>
      <c r="L155" s="21" t="s">
        <v>29</v>
      </c>
      <c r="M155" s="16">
        <v>552</v>
      </c>
      <c r="N155" s="17">
        <v>1</v>
      </c>
      <c r="O155" s="18">
        <v>0</v>
      </c>
      <c r="P155" s="18">
        <v>552</v>
      </c>
      <c r="Q155" s="17"/>
    </row>
    <row r="156" spans="1:17" x14ac:dyDescent="0.25">
      <c r="A156" s="10">
        <v>4852846</v>
      </c>
      <c r="B156" s="10" t="s">
        <v>51</v>
      </c>
      <c r="C156" s="10">
        <v>155</v>
      </c>
      <c r="D156" s="15">
        <v>45481</v>
      </c>
      <c r="E156" s="15">
        <v>45481</v>
      </c>
      <c r="F156" s="15">
        <v>45481</v>
      </c>
      <c r="G156" s="10" t="s">
        <v>101</v>
      </c>
      <c r="H156" s="10" t="s">
        <v>991</v>
      </c>
      <c r="I156" s="10" t="s">
        <v>31</v>
      </c>
      <c r="J156" s="10" t="s">
        <v>24</v>
      </c>
      <c r="K156" s="10" t="s">
        <v>32</v>
      </c>
      <c r="L156" s="21" t="s">
        <v>26</v>
      </c>
      <c r="M156" s="16">
        <v>877</v>
      </c>
      <c r="N156" s="17">
        <v>1</v>
      </c>
      <c r="O156" s="18">
        <v>0</v>
      </c>
      <c r="P156" s="18">
        <v>877</v>
      </c>
      <c r="Q156" s="17"/>
    </row>
    <row r="157" spans="1:17" x14ac:dyDescent="0.25">
      <c r="A157" s="10">
        <v>4852856</v>
      </c>
      <c r="B157" s="10" t="s">
        <v>836</v>
      </c>
      <c r="C157" s="10">
        <v>156</v>
      </c>
      <c r="D157" s="15">
        <v>45481</v>
      </c>
      <c r="E157" s="15">
        <v>45481</v>
      </c>
      <c r="F157" s="15">
        <v>45481</v>
      </c>
      <c r="G157" s="10" t="s">
        <v>133</v>
      </c>
      <c r="H157" s="10" t="s">
        <v>992</v>
      </c>
      <c r="I157" s="10" t="s">
        <v>31</v>
      </c>
      <c r="J157" s="10" t="s">
        <v>24</v>
      </c>
      <c r="K157" s="10" t="s">
        <v>32</v>
      </c>
      <c r="L157" s="21" t="s">
        <v>29</v>
      </c>
      <c r="M157" s="16">
        <v>552</v>
      </c>
      <c r="N157" s="17">
        <v>1</v>
      </c>
      <c r="O157" s="18">
        <v>0</v>
      </c>
      <c r="P157" s="18">
        <v>552</v>
      </c>
      <c r="Q157" s="17"/>
    </row>
    <row r="158" spans="1:17" x14ac:dyDescent="0.25">
      <c r="A158" s="10">
        <v>4852863</v>
      </c>
      <c r="B158" s="10" t="s">
        <v>836</v>
      </c>
      <c r="C158" s="10">
        <v>157</v>
      </c>
      <c r="D158" s="15">
        <v>45481</v>
      </c>
      <c r="E158" s="15">
        <v>45481</v>
      </c>
      <c r="F158" s="15">
        <v>45481</v>
      </c>
      <c r="G158" s="10" t="s">
        <v>125</v>
      </c>
      <c r="H158" s="10" t="s">
        <v>993</v>
      </c>
      <c r="I158" s="10" t="s">
        <v>31</v>
      </c>
      <c r="J158" s="10" t="s">
        <v>24</v>
      </c>
      <c r="K158" s="10" t="s">
        <v>32</v>
      </c>
      <c r="L158" s="21" t="s">
        <v>28</v>
      </c>
      <c r="M158" s="16">
        <v>613</v>
      </c>
      <c r="N158" s="17">
        <v>1</v>
      </c>
      <c r="O158" s="18">
        <v>0</v>
      </c>
      <c r="P158" s="18">
        <v>613</v>
      </c>
      <c r="Q158" s="17"/>
    </row>
    <row r="159" spans="1:17" x14ac:dyDescent="0.25">
      <c r="A159" s="10">
        <v>4852874</v>
      </c>
      <c r="B159" s="10" t="s">
        <v>51</v>
      </c>
      <c r="C159" s="10">
        <v>158</v>
      </c>
      <c r="D159" s="15">
        <v>45481</v>
      </c>
      <c r="E159" s="15">
        <v>45481</v>
      </c>
      <c r="F159" s="15">
        <v>45481</v>
      </c>
      <c r="G159" s="10" t="s">
        <v>101</v>
      </c>
      <c r="H159" s="10" t="s">
        <v>994</v>
      </c>
      <c r="I159" s="10" t="s">
        <v>31</v>
      </c>
      <c r="J159" s="10" t="s">
        <v>24</v>
      </c>
      <c r="K159" s="10" t="s">
        <v>32</v>
      </c>
      <c r="L159" s="21" t="s">
        <v>26</v>
      </c>
      <c r="M159" s="16">
        <v>877</v>
      </c>
      <c r="N159" s="17">
        <v>1</v>
      </c>
      <c r="O159" s="18">
        <v>0</v>
      </c>
      <c r="P159" s="18">
        <v>877</v>
      </c>
      <c r="Q159" s="17"/>
    </row>
    <row r="160" spans="1:17" x14ac:dyDescent="0.25">
      <c r="A160" s="10">
        <v>4853789</v>
      </c>
      <c r="B160" s="10" t="s">
        <v>836</v>
      </c>
      <c r="C160" s="10">
        <v>159</v>
      </c>
      <c r="D160" s="15">
        <v>45481</v>
      </c>
      <c r="E160" s="15">
        <v>45481</v>
      </c>
      <c r="F160" s="15">
        <v>45481</v>
      </c>
      <c r="G160" s="10" t="s">
        <v>256</v>
      </c>
      <c r="H160" s="10" t="s">
        <v>995</v>
      </c>
      <c r="I160" s="10" t="s">
        <v>31</v>
      </c>
      <c r="J160" s="10" t="s">
        <v>24</v>
      </c>
      <c r="K160" s="10" t="s">
        <v>32</v>
      </c>
      <c r="L160" s="21" t="s">
        <v>28</v>
      </c>
      <c r="M160" s="16">
        <v>613</v>
      </c>
      <c r="N160" s="17">
        <v>1</v>
      </c>
      <c r="O160" s="18">
        <v>0</v>
      </c>
      <c r="P160" s="18">
        <v>613</v>
      </c>
      <c r="Q160" s="17"/>
    </row>
    <row r="161" spans="1:17" x14ac:dyDescent="0.25">
      <c r="A161" s="10">
        <v>4853843</v>
      </c>
      <c r="B161" s="10" t="s">
        <v>836</v>
      </c>
      <c r="C161" s="10">
        <v>160</v>
      </c>
      <c r="D161" s="15">
        <v>45481</v>
      </c>
      <c r="E161" s="15">
        <v>45481</v>
      </c>
      <c r="F161" s="15">
        <v>45481</v>
      </c>
      <c r="G161" s="10" t="s">
        <v>90</v>
      </c>
      <c r="H161" s="10" t="s">
        <v>996</v>
      </c>
      <c r="I161" s="10" t="s">
        <v>31</v>
      </c>
      <c r="J161" s="10" t="s">
        <v>24</v>
      </c>
      <c r="K161" s="10" t="s">
        <v>32</v>
      </c>
      <c r="L161" s="21" t="s">
        <v>28</v>
      </c>
      <c r="M161" s="16">
        <v>613</v>
      </c>
      <c r="N161" s="17">
        <v>1</v>
      </c>
      <c r="O161" s="18">
        <v>0</v>
      </c>
      <c r="P161" s="18">
        <v>613</v>
      </c>
      <c r="Q161" s="17"/>
    </row>
    <row r="162" spans="1:17" x14ac:dyDescent="0.25">
      <c r="A162" s="10">
        <v>4853850</v>
      </c>
      <c r="B162" s="10" t="s">
        <v>51</v>
      </c>
      <c r="C162" s="10">
        <v>161</v>
      </c>
      <c r="D162" s="15">
        <v>45481</v>
      </c>
      <c r="E162" s="15">
        <v>45481</v>
      </c>
      <c r="F162" s="15">
        <v>45481</v>
      </c>
      <c r="G162" s="10" t="s">
        <v>88</v>
      </c>
      <c r="H162" s="10" t="s">
        <v>997</v>
      </c>
      <c r="I162" s="10" t="s">
        <v>31</v>
      </c>
      <c r="J162" s="10" t="s">
        <v>24</v>
      </c>
      <c r="K162" s="10" t="s">
        <v>32</v>
      </c>
      <c r="L162" s="21" t="s">
        <v>29</v>
      </c>
      <c r="M162" s="16">
        <v>552</v>
      </c>
      <c r="N162" s="17">
        <v>1</v>
      </c>
      <c r="O162" s="18">
        <v>0</v>
      </c>
      <c r="P162" s="18">
        <v>552</v>
      </c>
      <c r="Q162" s="17"/>
    </row>
    <row r="163" spans="1:17" x14ac:dyDescent="0.25">
      <c r="A163" s="10">
        <v>4853914</v>
      </c>
      <c r="B163" s="10" t="s">
        <v>51</v>
      </c>
      <c r="C163" s="10">
        <v>162</v>
      </c>
      <c r="D163" s="15">
        <v>45481</v>
      </c>
      <c r="E163" s="15">
        <v>45481</v>
      </c>
      <c r="F163" s="15">
        <v>45481</v>
      </c>
      <c r="G163" s="10" t="s">
        <v>260</v>
      </c>
      <c r="H163" s="10" t="s">
        <v>998</v>
      </c>
      <c r="I163" s="10" t="s">
        <v>31</v>
      </c>
      <c r="J163" s="10" t="s">
        <v>24</v>
      </c>
      <c r="K163" s="10" t="s">
        <v>32</v>
      </c>
      <c r="L163" s="21" t="s">
        <v>26</v>
      </c>
      <c r="M163" s="16">
        <v>877</v>
      </c>
      <c r="N163" s="17">
        <v>1</v>
      </c>
      <c r="O163" s="18">
        <v>0</v>
      </c>
      <c r="P163" s="18">
        <v>877</v>
      </c>
      <c r="Q163" s="17"/>
    </row>
    <row r="164" spans="1:17" x14ac:dyDescent="0.25">
      <c r="A164" s="10">
        <v>4853915</v>
      </c>
      <c r="B164" s="10" t="s">
        <v>836</v>
      </c>
      <c r="C164" s="10">
        <v>163</v>
      </c>
      <c r="D164" s="15">
        <v>45481</v>
      </c>
      <c r="E164" s="15">
        <v>45481</v>
      </c>
      <c r="F164" s="15">
        <v>45481</v>
      </c>
      <c r="G164" s="10" t="s">
        <v>112</v>
      </c>
      <c r="H164" s="10" t="s">
        <v>999</v>
      </c>
      <c r="I164" s="10" t="s">
        <v>31</v>
      </c>
      <c r="J164" s="10" t="s">
        <v>24</v>
      </c>
      <c r="K164" s="10" t="s">
        <v>32</v>
      </c>
      <c r="L164" s="21" t="s">
        <v>27</v>
      </c>
      <c r="M164" s="16">
        <v>683</v>
      </c>
      <c r="N164" s="17">
        <v>1</v>
      </c>
      <c r="O164" s="18">
        <v>0</v>
      </c>
      <c r="P164" s="18">
        <v>683</v>
      </c>
      <c r="Q164" s="17"/>
    </row>
    <row r="165" spans="1:17" x14ac:dyDescent="0.25">
      <c r="A165" s="10">
        <v>4853916</v>
      </c>
      <c r="B165" s="10" t="s">
        <v>836</v>
      </c>
      <c r="C165" s="10">
        <v>164</v>
      </c>
      <c r="D165" s="15">
        <v>45481</v>
      </c>
      <c r="E165" s="15">
        <v>45481</v>
      </c>
      <c r="F165" s="15">
        <v>45481</v>
      </c>
      <c r="G165" s="10" t="s">
        <v>112</v>
      </c>
      <c r="H165" s="10" t="s">
        <v>1000</v>
      </c>
      <c r="I165" s="10" t="s">
        <v>31</v>
      </c>
      <c r="J165" s="10" t="s">
        <v>24</v>
      </c>
      <c r="K165" s="10" t="s">
        <v>32</v>
      </c>
      <c r="L165" s="21" t="s">
        <v>27</v>
      </c>
      <c r="M165" s="16">
        <v>683</v>
      </c>
      <c r="N165" s="17">
        <v>1</v>
      </c>
      <c r="O165" s="18">
        <v>0</v>
      </c>
      <c r="P165" s="18">
        <v>683</v>
      </c>
      <c r="Q165" s="17"/>
    </row>
    <row r="166" spans="1:17" x14ac:dyDescent="0.25">
      <c r="A166" s="10">
        <v>4854034</v>
      </c>
      <c r="B166" s="10" t="s">
        <v>836</v>
      </c>
      <c r="C166" s="10">
        <v>165</v>
      </c>
      <c r="D166" s="15">
        <v>45481</v>
      </c>
      <c r="E166" s="15">
        <v>45481</v>
      </c>
      <c r="F166" s="15">
        <v>45481</v>
      </c>
      <c r="G166" s="10" t="s">
        <v>62</v>
      </c>
      <c r="H166" s="10" t="s">
        <v>1001</v>
      </c>
      <c r="I166" s="10" t="s">
        <v>31</v>
      </c>
      <c r="J166" s="10" t="s">
        <v>24</v>
      </c>
      <c r="K166" s="10" t="s">
        <v>32</v>
      </c>
      <c r="L166" s="21" t="s">
        <v>27</v>
      </c>
      <c r="M166" s="16">
        <v>683</v>
      </c>
      <c r="N166" s="17">
        <v>1</v>
      </c>
      <c r="O166" s="18">
        <v>0</v>
      </c>
      <c r="P166" s="18">
        <v>683</v>
      </c>
      <c r="Q166" s="17"/>
    </row>
    <row r="167" spans="1:17" x14ac:dyDescent="0.25">
      <c r="A167" s="10">
        <v>4854051</v>
      </c>
      <c r="B167" s="10" t="s">
        <v>51</v>
      </c>
      <c r="C167" s="10">
        <v>166</v>
      </c>
      <c r="D167" s="15">
        <v>45481</v>
      </c>
      <c r="E167" s="15">
        <v>45481</v>
      </c>
      <c r="F167" s="15">
        <v>45481</v>
      </c>
      <c r="G167" s="10" t="s">
        <v>80</v>
      </c>
      <c r="H167" s="10" t="s">
        <v>1002</v>
      </c>
      <c r="I167" s="10" t="s">
        <v>31</v>
      </c>
      <c r="J167" s="10" t="s">
        <v>24</v>
      </c>
      <c r="K167" s="10" t="s">
        <v>32</v>
      </c>
      <c r="L167" s="21" t="s">
        <v>27</v>
      </c>
      <c r="M167" s="16">
        <v>683</v>
      </c>
      <c r="N167" s="17">
        <v>1</v>
      </c>
      <c r="O167" s="18">
        <v>0</v>
      </c>
      <c r="P167" s="18">
        <v>683</v>
      </c>
      <c r="Q167" s="17"/>
    </row>
    <row r="168" spans="1:17" x14ac:dyDescent="0.25">
      <c r="A168" s="10">
        <v>4854052</v>
      </c>
      <c r="B168" s="10" t="s">
        <v>836</v>
      </c>
      <c r="C168" s="10">
        <v>167</v>
      </c>
      <c r="D168" s="15">
        <v>45481</v>
      </c>
      <c r="E168" s="15">
        <v>45481</v>
      </c>
      <c r="F168" s="15">
        <v>45481</v>
      </c>
      <c r="G168" s="10" t="s">
        <v>125</v>
      </c>
      <c r="H168" s="10" t="s">
        <v>1003</v>
      </c>
      <c r="I168" s="10" t="s">
        <v>31</v>
      </c>
      <c r="J168" s="10" t="s">
        <v>24</v>
      </c>
      <c r="K168" s="10" t="s">
        <v>32</v>
      </c>
      <c r="L168" s="21" t="s">
        <v>28</v>
      </c>
      <c r="M168" s="16">
        <v>613</v>
      </c>
      <c r="N168" s="17">
        <v>1</v>
      </c>
      <c r="O168" s="18">
        <v>0</v>
      </c>
      <c r="P168" s="18">
        <v>613</v>
      </c>
      <c r="Q168" s="17"/>
    </row>
    <row r="169" spans="1:17" x14ac:dyDescent="0.25">
      <c r="A169" s="10">
        <v>4854191</v>
      </c>
      <c r="B169" s="10" t="s">
        <v>51</v>
      </c>
      <c r="C169" s="10">
        <v>168</v>
      </c>
      <c r="D169" s="15">
        <v>45481</v>
      </c>
      <c r="E169" s="15">
        <v>45481</v>
      </c>
      <c r="F169" s="15">
        <v>45481</v>
      </c>
      <c r="G169" s="10" t="s">
        <v>58</v>
      </c>
      <c r="H169" s="10" t="s">
        <v>1004</v>
      </c>
      <c r="I169" s="10" t="s">
        <v>31</v>
      </c>
      <c r="J169" s="10" t="s">
        <v>24</v>
      </c>
      <c r="K169" s="10" t="s">
        <v>32</v>
      </c>
      <c r="L169" s="21" t="s">
        <v>29</v>
      </c>
      <c r="M169" s="16">
        <v>552</v>
      </c>
      <c r="N169" s="17">
        <v>1</v>
      </c>
      <c r="O169" s="18">
        <v>0</v>
      </c>
      <c r="P169" s="18">
        <v>552</v>
      </c>
      <c r="Q169" s="17"/>
    </row>
    <row r="170" spans="1:17" x14ac:dyDescent="0.25">
      <c r="A170" s="10">
        <v>4854192</v>
      </c>
      <c r="B170" s="10" t="s">
        <v>836</v>
      </c>
      <c r="C170" s="10">
        <v>169</v>
      </c>
      <c r="D170" s="15">
        <v>45481</v>
      </c>
      <c r="E170" s="15">
        <v>45481</v>
      </c>
      <c r="F170" s="15">
        <v>45481</v>
      </c>
      <c r="G170" s="10" t="s">
        <v>60</v>
      </c>
      <c r="H170" s="10" t="s">
        <v>1005</v>
      </c>
      <c r="I170" s="10" t="s">
        <v>31</v>
      </c>
      <c r="J170" s="10" t="s">
        <v>24</v>
      </c>
      <c r="K170" s="10" t="s">
        <v>32</v>
      </c>
      <c r="L170" s="21" t="s">
        <v>28</v>
      </c>
      <c r="M170" s="16">
        <v>613</v>
      </c>
      <c r="N170" s="17">
        <v>1</v>
      </c>
      <c r="O170" s="18">
        <v>0</v>
      </c>
      <c r="P170" s="18">
        <v>613</v>
      </c>
      <c r="Q170" s="17"/>
    </row>
    <row r="171" spans="1:17" x14ac:dyDescent="0.25">
      <c r="A171" s="10">
        <v>4854193</v>
      </c>
      <c r="B171" s="10" t="s">
        <v>50</v>
      </c>
      <c r="C171" s="10">
        <v>170</v>
      </c>
      <c r="D171" s="15">
        <v>45481</v>
      </c>
      <c r="E171" s="15">
        <v>45481</v>
      </c>
      <c r="F171" s="15">
        <v>45481</v>
      </c>
      <c r="G171" s="10" t="s">
        <v>156</v>
      </c>
      <c r="H171" s="10" t="s">
        <v>1006</v>
      </c>
      <c r="I171" s="10" t="s">
        <v>31</v>
      </c>
      <c r="J171" s="10" t="s">
        <v>24</v>
      </c>
      <c r="K171" s="10" t="s">
        <v>32</v>
      </c>
      <c r="L171" s="21" t="s">
        <v>26</v>
      </c>
      <c r="M171" s="16">
        <v>877</v>
      </c>
      <c r="N171" s="17">
        <v>1</v>
      </c>
      <c r="O171" s="18">
        <v>0</v>
      </c>
      <c r="P171" s="18">
        <v>877</v>
      </c>
      <c r="Q171" s="17"/>
    </row>
    <row r="172" spans="1:17" x14ac:dyDescent="0.25">
      <c r="A172" s="10">
        <v>4854195</v>
      </c>
      <c r="B172" s="10" t="s">
        <v>51</v>
      </c>
      <c r="C172" s="10">
        <v>171</v>
      </c>
      <c r="D172" s="15">
        <v>45481</v>
      </c>
      <c r="E172" s="15">
        <v>45481</v>
      </c>
      <c r="F172" s="15">
        <v>45481</v>
      </c>
      <c r="G172" s="10" t="s">
        <v>90</v>
      </c>
      <c r="H172" s="10" t="s">
        <v>1007</v>
      </c>
      <c r="I172" s="10" t="s">
        <v>31</v>
      </c>
      <c r="J172" s="10" t="s">
        <v>24</v>
      </c>
      <c r="K172" s="10" t="s">
        <v>32</v>
      </c>
      <c r="L172" s="21" t="s">
        <v>28</v>
      </c>
      <c r="M172" s="16">
        <v>613</v>
      </c>
      <c r="N172" s="17">
        <v>1</v>
      </c>
      <c r="O172" s="18">
        <v>0</v>
      </c>
      <c r="P172" s="18">
        <v>613</v>
      </c>
      <c r="Q172" s="17"/>
    </row>
    <row r="173" spans="1:17" x14ac:dyDescent="0.25">
      <c r="A173" s="10">
        <v>4832954</v>
      </c>
      <c r="B173" s="10" t="s">
        <v>51</v>
      </c>
      <c r="C173" s="10">
        <v>172</v>
      </c>
      <c r="D173" s="15">
        <v>45482</v>
      </c>
      <c r="E173" s="15">
        <v>45482</v>
      </c>
      <c r="F173" s="15">
        <v>45482</v>
      </c>
      <c r="G173" s="10" t="s">
        <v>88</v>
      </c>
      <c r="H173" s="10" t="s">
        <v>1008</v>
      </c>
      <c r="I173" s="10" t="s">
        <v>25</v>
      </c>
      <c r="J173" s="10" t="s">
        <v>24</v>
      </c>
      <c r="K173" s="10" t="s">
        <v>32</v>
      </c>
      <c r="L173" s="21" t="s">
        <v>29</v>
      </c>
      <c r="M173" s="16">
        <v>552</v>
      </c>
      <c r="N173" s="17">
        <v>1</v>
      </c>
      <c r="O173" s="18">
        <v>0</v>
      </c>
      <c r="P173" s="18">
        <v>552</v>
      </c>
      <c r="Q173" s="17"/>
    </row>
    <row r="174" spans="1:17" x14ac:dyDescent="0.25">
      <c r="A174" s="10">
        <v>4832952</v>
      </c>
      <c r="B174" s="10" t="s">
        <v>51</v>
      </c>
      <c r="C174" s="10">
        <v>173</v>
      </c>
      <c r="D174" s="15">
        <v>45482</v>
      </c>
      <c r="E174" s="15">
        <v>45482</v>
      </c>
      <c r="F174" s="15">
        <v>45482</v>
      </c>
      <c r="G174" s="10" t="s">
        <v>272</v>
      </c>
      <c r="H174" s="10" t="s">
        <v>1009</v>
      </c>
      <c r="I174" s="10" t="s">
        <v>25</v>
      </c>
      <c r="J174" s="10" t="s">
        <v>24</v>
      </c>
      <c r="K174" s="10" t="s">
        <v>32</v>
      </c>
      <c r="L174" s="21" t="s">
        <v>29</v>
      </c>
      <c r="M174" s="16">
        <v>552</v>
      </c>
      <c r="N174" s="17">
        <v>1</v>
      </c>
      <c r="O174" s="18">
        <v>0</v>
      </c>
      <c r="P174" s="18">
        <v>552</v>
      </c>
      <c r="Q174" s="17"/>
    </row>
    <row r="175" spans="1:17" x14ac:dyDescent="0.25">
      <c r="A175" s="10">
        <v>4832977</v>
      </c>
      <c r="B175" s="10" t="s">
        <v>50</v>
      </c>
      <c r="C175" s="10">
        <v>174</v>
      </c>
      <c r="D175" s="15">
        <v>45482</v>
      </c>
      <c r="E175" s="15">
        <v>45482</v>
      </c>
      <c r="F175" s="15">
        <v>45482</v>
      </c>
      <c r="G175" s="10" t="s">
        <v>101</v>
      </c>
      <c r="H175" s="10" t="s">
        <v>1010</v>
      </c>
      <c r="I175" s="10" t="s">
        <v>25</v>
      </c>
      <c r="J175" s="10" t="s">
        <v>24</v>
      </c>
      <c r="K175" s="10" t="s">
        <v>33</v>
      </c>
      <c r="L175" s="21" t="s">
        <v>26</v>
      </c>
      <c r="M175" s="16">
        <v>970</v>
      </c>
      <c r="N175" s="17">
        <v>1</v>
      </c>
      <c r="O175" s="18">
        <v>0</v>
      </c>
      <c r="P175" s="18">
        <v>970</v>
      </c>
      <c r="Q175" s="17"/>
    </row>
    <row r="176" spans="1:17" x14ac:dyDescent="0.25">
      <c r="A176" s="10">
        <v>4832963</v>
      </c>
      <c r="B176" s="10" t="s">
        <v>836</v>
      </c>
      <c r="C176" s="10">
        <v>175</v>
      </c>
      <c r="D176" s="15">
        <v>45482</v>
      </c>
      <c r="E176" s="15">
        <v>45482</v>
      </c>
      <c r="F176" s="15">
        <v>45482</v>
      </c>
      <c r="G176" s="10" t="s">
        <v>192</v>
      </c>
      <c r="H176" s="10" t="s">
        <v>1011</v>
      </c>
      <c r="I176" s="10" t="s">
        <v>25</v>
      </c>
      <c r="J176" s="10" t="s">
        <v>24</v>
      </c>
      <c r="K176" s="10" t="s">
        <v>32</v>
      </c>
      <c r="L176" s="21" t="s">
        <v>26</v>
      </c>
      <c r="M176" s="16">
        <v>877</v>
      </c>
      <c r="N176" s="17">
        <v>1</v>
      </c>
      <c r="O176" s="18">
        <v>0</v>
      </c>
      <c r="P176" s="18">
        <v>877</v>
      </c>
      <c r="Q176" s="17"/>
    </row>
    <row r="177" spans="1:17" x14ac:dyDescent="0.25">
      <c r="A177" s="10">
        <v>4832966</v>
      </c>
      <c r="B177" s="10" t="s">
        <v>51</v>
      </c>
      <c r="C177" s="10">
        <v>176</v>
      </c>
      <c r="D177" s="15">
        <v>45482</v>
      </c>
      <c r="E177" s="15">
        <v>45482</v>
      </c>
      <c r="F177" s="15">
        <v>45482</v>
      </c>
      <c r="G177" s="10" t="s">
        <v>230</v>
      </c>
      <c r="H177" s="10" t="s">
        <v>1012</v>
      </c>
      <c r="I177" s="10" t="s">
        <v>25</v>
      </c>
      <c r="J177" s="10" t="s">
        <v>24</v>
      </c>
      <c r="K177" s="10" t="s">
        <v>32</v>
      </c>
      <c r="L177" s="21" t="s">
        <v>29</v>
      </c>
      <c r="M177" s="16">
        <v>552</v>
      </c>
      <c r="N177" s="17">
        <v>1</v>
      </c>
      <c r="O177" s="18">
        <v>300</v>
      </c>
      <c r="P177" s="18">
        <v>552</v>
      </c>
      <c r="Q177" s="17"/>
    </row>
    <row r="178" spans="1:17" x14ac:dyDescent="0.25">
      <c r="A178" s="10">
        <v>4832991</v>
      </c>
      <c r="B178" s="10" t="s">
        <v>51</v>
      </c>
      <c r="C178" s="10">
        <v>177</v>
      </c>
      <c r="D178" s="15">
        <v>45482</v>
      </c>
      <c r="E178" s="15">
        <v>45482</v>
      </c>
      <c r="F178" s="15">
        <v>45482</v>
      </c>
      <c r="G178" s="10" t="s">
        <v>277</v>
      </c>
      <c r="H178" s="10" t="s">
        <v>1013</v>
      </c>
      <c r="I178" s="10" t="s">
        <v>25</v>
      </c>
      <c r="J178" s="10" t="s">
        <v>24</v>
      </c>
      <c r="K178" s="10" t="s">
        <v>32</v>
      </c>
      <c r="L178" s="21" t="s">
        <v>29</v>
      </c>
      <c r="M178" s="16">
        <v>552</v>
      </c>
      <c r="N178" s="17">
        <v>1</v>
      </c>
      <c r="O178" s="18">
        <v>0</v>
      </c>
      <c r="P178" s="18">
        <v>552</v>
      </c>
      <c r="Q178" s="17"/>
    </row>
    <row r="179" spans="1:17" x14ac:dyDescent="0.25">
      <c r="A179" s="10">
        <v>4833001</v>
      </c>
      <c r="B179" s="10" t="s">
        <v>836</v>
      </c>
      <c r="C179" s="10">
        <v>178</v>
      </c>
      <c r="D179" s="15">
        <v>45482</v>
      </c>
      <c r="E179" s="15">
        <v>45482</v>
      </c>
      <c r="F179" s="15">
        <v>45482</v>
      </c>
      <c r="G179" s="10" t="s">
        <v>92</v>
      </c>
      <c r="H179" s="10" t="s">
        <v>1014</v>
      </c>
      <c r="I179" s="10" t="s">
        <v>25</v>
      </c>
      <c r="J179" s="10" t="s">
        <v>24</v>
      </c>
      <c r="K179" s="10" t="s">
        <v>32</v>
      </c>
      <c r="L179" s="21" t="s">
        <v>28</v>
      </c>
      <c r="M179" s="16">
        <v>613</v>
      </c>
      <c r="N179" s="17">
        <v>1</v>
      </c>
      <c r="O179" s="18">
        <v>0</v>
      </c>
      <c r="P179" s="18">
        <v>613</v>
      </c>
      <c r="Q179" s="17"/>
    </row>
    <row r="180" spans="1:17" x14ac:dyDescent="0.25">
      <c r="A180" s="10">
        <v>4854990</v>
      </c>
      <c r="B180" s="10" t="s">
        <v>836</v>
      </c>
      <c r="C180" s="10">
        <v>179</v>
      </c>
      <c r="D180" s="15">
        <v>45482</v>
      </c>
      <c r="E180" s="15">
        <v>45482</v>
      </c>
      <c r="F180" s="15">
        <v>45482</v>
      </c>
      <c r="G180" s="10" t="s">
        <v>92</v>
      </c>
      <c r="H180" s="10" t="s">
        <v>1015</v>
      </c>
      <c r="I180" s="10" t="s">
        <v>30</v>
      </c>
      <c r="J180" s="10" t="s">
        <v>24</v>
      </c>
      <c r="K180" s="10" t="s">
        <v>33</v>
      </c>
      <c r="L180" s="21" t="s">
        <v>28</v>
      </c>
      <c r="M180" s="16">
        <v>680</v>
      </c>
      <c r="N180" s="17">
        <v>1</v>
      </c>
      <c r="O180" s="18">
        <v>0</v>
      </c>
      <c r="P180" s="18">
        <v>680</v>
      </c>
      <c r="Q180" s="17"/>
    </row>
    <row r="181" spans="1:17" x14ac:dyDescent="0.25">
      <c r="A181" s="10">
        <v>4832976</v>
      </c>
      <c r="B181" s="10" t="s">
        <v>51</v>
      </c>
      <c r="C181" s="10">
        <v>180</v>
      </c>
      <c r="D181" s="15">
        <v>45482</v>
      </c>
      <c r="E181" s="15">
        <v>45482</v>
      </c>
      <c r="F181" s="15">
        <v>45482</v>
      </c>
      <c r="G181" s="10" t="s">
        <v>186</v>
      </c>
      <c r="H181" s="10" t="s">
        <v>1016</v>
      </c>
      <c r="I181" s="10" t="s">
        <v>25</v>
      </c>
      <c r="J181" s="10" t="s">
        <v>24</v>
      </c>
      <c r="K181" s="10" t="s">
        <v>32</v>
      </c>
      <c r="L181" s="21" t="s">
        <v>29</v>
      </c>
      <c r="M181" s="16">
        <v>552</v>
      </c>
      <c r="N181" s="17">
        <v>1</v>
      </c>
      <c r="O181" s="18">
        <v>0</v>
      </c>
      <c r="P181" s="18">
        <v>552</v>
      </c>
      <c r="Q181" s="17"/>
    </row>
    <row r="182" spans="1:17" x14ac:dyDescent="0.25">
      <c r="A182" s="10">
        <v>4832978</v>
      </c>
      <c r="B182" s="10" t="s">
        <v>51</v>
      </c>
      <c r="C182" s="10">
        <v>181</v>
      </c>
      <c r="D182" s="15">
        <v>45482</v>
      </c>
      <c r="E182" s="15">
        <v>45482</v>
      </c>
      <c r="F182" s="15">
        <v>45482</v>
      </c>
      <c r="G182" s="10" t="s">
        <v>96</v>
      </c>
      <c r="H182" s="10" t="s">
        <v>1017</v>
      </c>
      <c r="I182" s="10" t="s">
        <v>25</v>
      </c>
      <c r="J182" s="10" t="s">
        <v>24</v>
      </c>
      <c r="K182" s="10" t="s">
        <v>32</v>
      </c>
      <c r="L182" s="21" t="s">
        <v>27</v>
      </c>
      <c r="M182" s="16">
        <v>683</v>
      </c>
      <c r="N182" s="17">
        <v>1</v>
      </c>
      <c r="O182" s="18">
        <v>0</v>
      </c>
      <c r="P182" s="18">
        <v>683</v>
      </c>
      <c r="Q182" s="17"/>
    </row>
    <row r="183" spans="1:17" x14ac:dyDescent="0.25">
      <c r="A183" s="10">
        <v>4832953</v>
      </c>
      <c r="B183" s="10" t="s">
        <v>836</v>
      </c>
      <c r="C183" s="10">
        <v>182</v>
      </c>
      <c r="D183" s="15">
        <v>45482</v>
      </c>
      <c r="E183" s="15">
        <v>45482</v>
      </c>
      <c r="F183" s="15">
        <v>45482</v>
      </c>
      <c r="G183" s="10" t="s">
        <v>283</v>
      </c>
      <c r="H183" s="10" t="s">
        <v>1018</v>
      </c>
      <c r="I183" s="10" t="s">
        <v>25</v>
      </c>
      <c r="J183" s="10" t="s">
        <v>24</v>
      </c>
      <c r="K183" s="10" t="s">
        <v>32</v>
      </c>
      <c r="L183" s="21" t="s">
        <v>27</v>
      </c>
      <c r="M183" s="16">
        <v>683</v>
      </c>
      <c r="N183" s="17">
        <v>1</v>
      </c>
      <c r="O183" s="18">
        <v>150</v>
      </c>
      <c r="P183" s="18">
        <v>683</v>
      </c>
      <c r="Q183" s="17"/>
    </row>
    <row r="184" spans="1:17" x14ac:dyDescent="0.25">
      <c r="A184" s="10">
        <v>4832998</v>
      </c>
      <c r="B184" s="10" t="s">
        <v>50</v>
      </c>
      <c r="C184" s="10">
        <v>183</v>
      </c>
      <c r="D184" s="15">
        <v>45482</v>
      </c>
      <c r="E184" s="15">
        <v>45482</v>
      </c>
      <c r="F184" s="15">
        <v>45482</v>
      </c>
      <c r="G184" s="10" t="s">
        <v>184</v>
      </c>
      <c r="H184" s="10" t="s">
        <v>1019</v>
      </c>
      <c r="I184" s="10" t="s">
        <v>25</v>
      </c>
      <c r="J184" s="10" t="s">
        <v>24</v>
      </c>
      <c r="K184" s="10" t="s">
        <v>32</v>
      </c>
      <c r="L184" s="21" t="s">
        <v>27</v>
      </c>
      <c r="M184" s="16">
        <v>683</v>
      </c>
      <c r="N184" s="17">
        <v>1</v>
      </c>
      <c r="O184" s="18">
        <v>300</v>
      </c>
      <c r="P184" s="18">
        <v>683</v>
      </c>
      <c r="Q184" s="17"/>
    </row>
    <row r="185" spans="1:17" x14ac:dyDescent="0.25">
      <c r="A185" s="10">
        <v>4844098</v>
      </c>
      <c r="B185" s="10" t="s">
        <v>51</v>
      </c>
      <c r="C185" s="10">
        <v>184</v>
      </c>
      <c r="D185" s="15">
        <v>45482</v>
      </c>
      <c r="E185" s="15">
        <v>45482</v>
      </c>
      <c r="F185" s="15">
        <v>45482</v>
      </c>
      <c r="G185" s="10" t="s">
        <v>286</v>
      </c>
      <c r="H185" s="10" t="s">
        <v>1020</v>
      </c>
      <c r="I185" s="10" t="s">
        <v>25</v>
      </c>
      <c r="J185" s="10" t="s">
        <v>24</v>
      </c>
      <c r="K185" s="10" t="s">
        <v>32</v>
      </c>
      <c r="L185" s="21" t="s">
        <v>28</v>
      </c>
      <c r="M185" s="16">
        <v>613</v>
      </c>
      <c r="N185" s="17">
        <v>1</v>
      </c>
      <c r="O185" s="18">
        <v>0</v>
      </c>
      <c r="P185" s="18">
        <v>613</v>
      </c>
      <c r="Q185" s="17"/>
    </row>
    <row r="186" spans="1:17" x14ac:dyDescent="0.25">
      <c r="A186" s="10">
        <v>4832969</v>
      </c>
      <c r="B186" s="10" t="s">
        <v>836</v>
      </c>
      <c r="C186" s="10">
        <v>185</v>
      </c>
      <c r="D186" s="15">
        <v>45482</v>
      </c>
      <c r="E186" s="15">
        <v>45482</v>
      </c>
      <c r="F186" s="15">
        <v>45482</v>
      </c>
      <c r="G186" s="10" t="s">
        <v>131</v>
      </c>
      <c r="H186" s="10" t="s">
        <v>1021</v>
      </c>
      <c r="I186" s="10" t="s">
        <v>25</v>
      </c>
      <c r="J186" s="10" t="s">
        <v>24</v>
      </c>
      <c r="K186" s="10" t="s">
        <v>32</v>
      </c>
      <c r="L186" s="21" t="s">
        <v>26</v>
      </c>
      <c r="M186" s="16">
        <v>877</v>
      </c>
      <c r="N186" s="17">
        <v>1</v>
      </c>
      <c r="O186" s="18">
        <v>0</v>
      </c>
      <c r="P186" s="18">
        <v>877</v>
      </c>
      <c r="Q186" s="17"/>
    </row>
    <row r="187" spans="1:17" x14ac:dyDescent="0.25">
      <c r="A187" s="10">
        <v>4855001</v>
      </c>
      <c r="B187" s="10" t="s">
        <v>836</v>
      </c>
      <c r="C187" s="10">
        <v>186</v>
      </c>
      <c r="D187" s="15">
        <v>45482</v>
      </c>
      <c r="E187" s="15">
        <v>45482</v>
      </c>
      <c r="F187" s="15">
        <v>45482</v>
      </c>
      <c r="G187" s="10" t="s">
        <v>138</v>
      </c>
      <c r="H187" s="10" t="s">
        <v>1022</v>
      </c>
      <c r="I187" s="10" t="s">
        <v>30</v>
      </c>
      <c r="J187" s="10" t="s">
        <v>24</v>
      </c>
      <c r="K187" s="10" t="s">
        <v>32</v>
      </c>
      <c r="L187" s="21" t="s">
        <v>27</v>
      </c>
      <c r="M187" s="16">
        <v>683</v>
      </c>
      <c r="N187" s="17">
        <v>1</v>
      </c>
      <c r="O187" s="18">
        <v>0</v>
      </c>
      <c r="P187" s="18">
        <v>683</v>
      </c>
      <c r="Q187" s="17"/>
    </row>
    <row r="188" spans="1:17" x14ac:dyDescent="0.25">
      <c r="A188" s="10">
        <v>4855002</v>
      </c>
      <c r="B188" s="10" t="s">
        <v>51</v>
      </c>
      <c r="C188" s="10">
        <v>187</v>
      </c>
      <c r="D188" s="15">
        <v>45482</v>
      </c>
      <c r="E188" s="15">
        <v>45482</v>
      </c>
      <c r="F188" s="15">
        <v>45482</v>
      </c>
      <c r="G188" s="10" t="s">
        <v>138</v>
      </c>
      <c r="H188" s="10" t="s">
        <v>1023</v>
      </c>
      <c r="I188" s="10" t="s">
        <v>30</v>
      </c>
      <c r="J188" s="10" t="s">
        <v>24</v>
      </c>
      <c r="K188" s="10" t="s">
        <v>32</v>
      </c>
      <c r="L188" s="21" t="s">
        <v>27</v>
      </c>
      <c r="M188" s="16">
        <v>683</v>
      </c>
      <c r="N188" s="17">
        <v>1</v>
      </c>
      <c r="O188" s="18">
        <v>0</v>
      </c>
      <c r="P188" s="18">
        <v>683</v>
      </c>
      <c r="Q188" s="17"/>
    </row>
    <row r="189" spans="1:17" x14ac:dyDescent="0.25">
      <c r="A189" s="10">
        <v>4855003</v>
      </c>
      <c r="B189" s="10" t="s">
        <v>50</v>
      </c>
      <c r="C189" s="10">
        <v>188</v>
      </c>
      <c r="D189" s="15">
        <v>45482</v>
      </c>
      <c r="E189" s="15">
        <v>45482</v>
      </c>
      <c r="F189" s="15">
        <v>45482</v>
      </c>
      <c r="G189" s="10" t="s">
        <v>138</v>
      </c>
      <c r="H189" s="10" t="s">
        <v>1024</v>
      </c>
      <c r="I189" s="10" t="s">
        <v>30</v>
      </c>
      <c r="J189" s="10" t="s">
        <v>24</v>
      </c>
      <c r="K189" s="10" t="s">
        <v>32</v>
      </c>
      <c r="L189" s="21" t="s">
        <v>27</v>
      </c>
      <c r="M189" s="16">
        <v>683</v>
      </c>
      <c r="N189" s="17">
        <v>1</v>
      </c>
      <c r="O189" s="18">
        <v>0</v>
      </c>
      <c r="P189" s="18">
        <v>683</v>
      </c>
      <c r="Q189" s="17"/>
    </row>
    <row r="190" spans="1:17" x14ac:dyDescent="0.25">
      <c r="A190" s="10">
        <v>4855004</v>
      </c>
      <c r="B190" s="10" t="s">
        <v>51</v>
      </c>
      <c r="C190" s="10">
        <v>189</v>
      </c>
      <c r="D190" s="15">
        <v>45482</v>
      </c>
      <c r="E190" s="15">
        <v>45482</v>
      </c>
      <c r="F190" s="15">
        <v>45482</v>
      </c>
      <c r="G190" s="10" t="s">
        <v>138</v>
      </c>
      <c r="H190" s="10" t="s">
        <v>1025</v>
      </c>
      <c r="I190" s="10" t="s">
        <v>30</v>
      </c>
      <c r="J190" s="10" t="s">
        <v>24</v>
      </c>
      <c r="K190" s="10" t="s">
        <v>32</v>
      </c>
      <c r="L190" s="21" t="s">
        <v>27</v>
      </c>
      <c r="M190" s="16">
        <v>683</v>
      </c>
      <c r="N190" s="17">
        <v>1</v>
      </c>
      <c r="O190" s="18">
        <v>0</v>
      </c>
      <c r="P190" s="18">
        <v>683</v>
      </c>
      <c r="Q190" s="17"/>
    </row>
    <row r="191" spans="1:17" x14ac:dyDescent="0.25">
      <c r="A191" s="10">
        <v>4832964</v>
      </c>
      <c r="B191" s="10" t="s">
        <v>50</v>
      </c>
      <c r="C191" s="10">
        <v>190</v>
      </c>
      <c r="D191" s="15">
        <v>45482</v>
      </c>
      <c r="E191" s="15">
        <v>45482</v>
      </c>
      <c r="F191" s="15">
        <v>45482</v>
      </c>
      <c r="G191" s="10" t="s">
        <v>188</v>
      </c>
      <c r="H191" s="10" t="s">
        <v>1026</v>
      </c>
      <c r="I191" s="10" t="s">
        <v>25</v>
      </c>
      <c r="J191" s="10" t="s">
        <v>24</v>
      </c>
      <c r="K191" s="10" t="s">
        <v>32</v>
      </c>
      <c r="L191" s="21" t="s">
        <v>27</v>
      </c>
      <c r="M191" s="16">
        <v>683</v>
      </c>
      <c r="N191" s="17">
        <v>1</v>
      </c>
      <c r="O191" s="18">
        <v>0</v>
      </c>
      <c r="P191" s="18">
        <v>683</v>
      </c>
      <c r="Q191" s="17"/>
    </row>
    <row r="192" spans="1:17" x14ac:dyDescent="0.25">
      <c r="A192" s="10">
        <v>4855005</v>
      </c>
      <c r="B192" s="10" t="s">
        <v>51</v>
      </c>
      <c r="C192" s="10">
        <v>191</v>
      </c>
      <c r="D192" s="15">
        <v>45482</v>
      </c>
      <c r="E192" s="15">
        <v>45482</v>
      </c>
      <c r="F192" s="15">
        <v>45482</v>
      </c>
      <c r="G192" s="10" t="s">
        <v>188</v>
      </c>
      <c r="H192" s="10" t="s">
        <v>1027</v>
      </c>
      <c r="I192" s="10" t="s">
        <v>30</v>
      </c>
      <c r="J192" s="10" t="s">
        <v>24</v>
      </c>
      <c r="K192" s="10" t="s">
        <v>32</v>
      </c>
      <c r="L192" s="21" t="s">
        <v>27</v>
      </c>
      <c r="M192" s="16">
        <v>683</v>
      </c>
      <c r="N192" s="17">
        <v>1</v>
      </c>
      <c r="O192" s="18">
        <v>0</v>
      </c>
      <c r="P192" s="18">
        <v>683</v>
      </c>
      <c r="Q192" s="17"/>
    </row>
    <row r="193" spans="1:17" x14ac:dyDescent="0.25">
      <c r="A193" s="10">
        <v>4855006</v>
      </c>
      <c r="B193" s="10" t="s">
        <v>51</v>
      </c>
      <c r="C193" s="10">
        <v>192</v>
      </c>
      <c r="D193" s="15">
        <v>45482</v>
      </c>
      <c r="E193" s="15">
        <v>45482</v>
      </c>
      <c r="F193" s="15">
        <v>45482</v>
      </c>
      <c r="G193" s="10" t="s">
        <v>188</v>
      </c>
      <c r="H193" s="10" t="s">
        <v>1028</v>
      </c>
      <c r="I193" s="10" t="s">
        <v>30</v>
      </c>
      <c r="J193" s="10" t="s">
        <v>24</v>
      </c>
      <c r="K193" s="10" t="s">
        <v>32</v>
      </c>
      <c r="L193" s="21" t="s">
        <v>27</v>
      </c>
      <c r="M193" s="16">
        <v>683</v>
      </c>
      <c r="N193" s="17">
        <v>1</v>
      </c>
      <c r="O193" s="18">
        <v>0</v>
      </c>
      <c r="P193" s="18">
        <v>683</v>
      </c>
      <c r="Q193" s="17"/>
    </row>
    <row r="194" spans="1:17" x14ac:dyDescent="0.25">
      <c r="A194" s="10">
        <v>4855007</v>
      </c>
      <c r="B194" s="10" t="s">
        <v>51</v>
      </c>
      <c r="C194" s="10">
        <v>193</v>
      </c>
      <c r="D194" s="15">
        <v>45482</v>
      </c>
      <c r="E194" s="15">
        <v>45482</v>
      </c>
      <c r="F194" s="15">
        <v>45482</v>
      </c>
      <c r="G194" s="10" t="s">
        <v>64</v>
      </c>
      <c r="H194" s="10" t="s">
        <v>1029</v>
      </c>
      <c r="I194" s="10" t="s">
        <v>30</v>
      </c>
      <c r="J194" s="10" t="s">
        <v>24</v>
      </c>
      <c r="K194" s="10" t="s">
        <v>32</v>
      </c>
      <c r="L194" s="21" t="s">
        <v>27</v>
      </c>
      <c r="M194" s="16">
        <v>683</v>
      </c>
      <c r="N194" s="17">
        <v>1</v>
      </c>
      <c r="O194" s="18">
        <v>0</v>
      </c>
      <c r="P194" s="18">
        <v>683</v>
      </c>
      <c r="Q194" s="17"/>
    </row>
    <row r="195" spans="1:17" x14ac:dyDescent="0.25">
      <c r="A195" s="10">
        <v>4855008</v>
      </c>
      <c r="B195" s="10" t="s">
        <v>50</v>
      </c>
      <c r="C195" s="10">
        <v>194</v>
      </c>
      <c r="D195" s="15">
        <v>45482</v>
      </c>
      <c r="E195" s="15">
        <v>45482</v>
      </c>
      <c r="F195" s="15">
        <v>45482</v>
      </c>
      <c r="G195" s="10" t="s">
        <v>66</v>
      </c>
      <c r="H195" s="10" t="s">
        <v>1030</v>
      </c>
      <c r="I195" s="10" t="s">
        <v>30</v>
      </c>
      <c r="J195" s="10" t="s">
        <v>24</v>
      </c>
      <c r="K195" s="10" t="s">
        <v>32</v>
      </c>
      <c r="L195" s="21" t="s">
        <v>27</v>
      </c>
      <c r="M195" s="16">
        <v>683</v>
      </c>
      <c r="N195" s="17">
        <v>1</v>
      </c>
      <c r="O195" s="18">
        <v>0</v>
      </c>
      <c r="P195" s="18">
        <v>683</v>
      </c>
      <c r="Q195" s="17"/>
    </row>
    <row r="196" spans="1:17" x14ac:dyDescent="0.25">
      <c r="A196" s="10">
        <v>4855009</v>
      </c>
      <c r="B196" s="10" t="s">
        <v>50</v>
      </c>
      <c r="C196" s="10">
        <v>195</v>
      </c>
      <c r="D196" s="15">
        <v>45482</v>
      </c>
      <c r="E196" s="15">
        <v>45482</v>
      </c>
      <c r="F196" s="15">
        <v>45482</v>
      </c>
      <c r="G196" s="10" t="s">
        <v>68</v>
      </c>
      <c r="H196" s="10" t="s">
        <v>1031</v>
      </c>
      <c r="I196" s="10" t="s">
        <v>30</v>
      </c>
      <c r="J196" s="10" t="s">
        <v>24</v>
      </c>
      <c r="K196" s="10" t="s">
        <v>32</v>
      </c>
      <c r="L196" s="21" t="s">
        <v>27</v>
      </c>
      <c r="M196" s="16">
        <v>683</v>
      </c>
      <c r="N196" s="17">
        <v>1</v>
      </c>
      <c r="O196" s="18">
        <v>0</v>
      </c>
      <c r="P196" s="18">
        <v>683</v>
      </c>
      <c r="Q196" s="17"/>
    </row>
    <row r="197" spans="1:17" x14ac:dyDescent="0.25">
      <c r="A197" s="10">
        <v>4855010</v>
      </c>
      <c r="B197" s="10" t="s">
        <v>51</v>
      </c>
      <c r="C197" s="10">
        <v>196</v>
      </c>
      <c r="D197" s="15">
        <v>45482</v>
      </c>
      <c r="E197" s="15">
        <v>45482</v>
      </c>
      <c r="F197" s="15">
        <v>45482</v>
      </c>
      <c r="G197" s="10" t="s">
        <v>70</v>
      </c>
      <c r="H197" s="10" t="s">
        <v>1032</v>
      </c>
      <c r="I197" s="10" t="s">
        <v>30</v>
      </c>
      <c r="J197" s="10" t="s">
        <v>24</v>
      </c>
      <c r="K197" s="10" t="s">
        <v>32</v>
      </c>
      <c r="L197" s="21" t="s">
        <v>27</v>
      </c>
      <c r="M197" s="16">
        <v>683</v>
      </c>
      <c r="N197" s="17">
        <v>1</v>
      </c>
      <c r="O197" s="18">
        <v>0</v>
      </c>
      <c r="P197" s="18">
        <v>683</v>
      </c>
      <c r="Q197" s="17"/>
    </row>
    <row r="198" spans="1:17" x14ac:dyDescent="0.25">
      <c r="A198" s="10">
        <v>4855011</v>
      </c>
      <c r="B198" s="10" t="s">
        <v>836</v>
      </c>
      <c r="C198" s="10">
        <v>197</v>
      </c>
      <c r="D198" s="15">
        <v>45482</v>
      </c>
      <c r="E198" s="15">
        <v>45482</v>
      </c>
      <c r="F198" s="15">
        <v>45482</v>
      </c>
      <c r="G198" s="10" t="s">
        <v>72</v>
      </c>
      <c r="H198" s="10" t="s">
        <v>1033</v>
      </c>
      <c r="I198" s="10" t="s">
        <v>30</v>
      </c>
      <c r="J198" s="10" t="s">
        <v>24</v>
      </c>
      <c r="K198" s="10" t="s">
        <v>32</v>
      </c>
      <c r="L198" s="21" t="s">
        <v>27</v>
      </c>
      <c r="M198" s="16">
        <v>683</v>
      </c>
      <c r="N198" s="17">
        <v>1</v>
      </c>
      <c r="O198" s="18">
        <v>0</v>
      </c>
      <c r="P198" s="18">
        <v>683</v>
      </c>
      <c r="Q198" s="17"/>
    </row>
    <row r="199" spans="1:17" x14ac:dyDescent="0.25">
      <c r="A199" s="10">
        <v>4855012</v>
      </c>
      <c r="B199" s="10" t="s">
        <v>51</v>
      </c>
      <c r="C199" s="10">
        <v>198</v>
      </c>
      <c r="D199" s="15">
        <v>45482</v>
      </c>
      <c r="E199" s="15">
        <v>45482</v>
      </c>
      <c r="F199" s="15">
        <v>45482</v>
      </c>
      <c r="G199" s="10" t="s">
        <v>74</v>
      </c>
      <c r="H199" s="10" t="s">
        <v>1034</v>
      </c>
      <c r="I199" s="10" t="s">
        <v>30</v>
      </c>
      <c r="J199" s="10" t="s">
        <v>24</v>
      </c>
      <c r="K199" s="10" t="s">
        <v>32</v>
      </c>
      <c r="L199" s="21" t="s">
        <v>27</v>
      </c>
      <c r="M199" s="16">
        <v>683</v>
      </c>
      <c r="N199" s="17">
        <v>1</v>
      </c>
      <c r="O199" s="18">
        <v>0</v>
      </c>
      <c r="P199" s="18">
        <v>683</v>
      </c>
      <c r="Q199" s="17"/>
    </row>
    <row r="200" spans="1:17" x14ac:dyDescent="0.25">
      <c r="A200" s="10">
        <v>4855013</v>
      </c>
      <c r="B200" s="10" t="s">
        <v>836</v>
      </c>
      <c r="C200" s="10">
        <v>199</v>
      </c>
      <c r="D200" s="15">
        <v>45482</v>
      </c>
      <c r="E200" s="15">
        <v>45482</v>
      </c>
      <c r="F200" s="15">
        <v>45482</v>
      </c>
      <c r="G200" s="10" t="s">
        <v>76</v>
      </c>
      <c r="H200" s="10" t="s">
        <v>1035</v>
      </c>
      <c r="I200" s="10" t="s">
        <v>30</v>
      </c>
      <c r="J200" s="10" t="s">
        <v>24</v>
      </c>
      <c r="K200" s="10" t="s">
        <v>32</v>
      </c>
      <c r="L200" s="21" t="s">
        <v>27</v>
      </c>
      <c r="M200" s="16">
        <v>683</v>
      </c>
      <c r="N200" s="17">
        <v>1</v>
      </c>
      <c r="O200" s="18">
        <v>0</v>
      </c>
      <c r="P200" s="18">
        <v>683</v>
      </c>
      <c r="Q200" s="17"/>
    </row>
    <row r="201" spans="1:17" x14ac:dyDescent="0.25">
      <c r="A201" s="10">
        <v>4855014</v>
      </c>
      <c r="B201" s="10" t="s">
        <v>836</v>
      </c>
      <c r="C201" s="10">
        <v>200</v>
      </c>
      <c r="D201" s="15">
        <v>45482</v>
      </c>
      <c r="E201" s="15">
        <v>45482</v>
      </c>
      <c r="F201" s="15">
        <v>45482</v>
      </c>
      <c r="G201" s="10" t="s">
        <v>78</v>
      </c>
      <c r="H201" s="10" t="s">
        <v>1036</v>
      </c>
      <c r="I201" s="10" t="s">
        <v>30</v>
      </c>
      <c r="J201" s="10" t="s">
        <v>24</v>
      </c>
      <c r="K201" s="10" t="s">
        <v>32</v>
      </c>
      <c r="L201" s="21" t="s">
        <v>27</v>
      </c>
      <c r="M201" s="16">
        <v>683</v>
      </c>
      <c r="N201" s="17">
        <v>1</v>
      </c>
      <c r="O201" s="18">
        <v>0</v>
      </c>
      <c r="P201" s="18">
        <v>683</v>
      </c>
      <c r="Q201" s="17"/>
    </row>
    <row r="202" spans="1:17" x14ac:dyDescent="0.25">
      <c r="A202" s="10">
        <v>4855015</v>
      </c>
      <c r="B202" s="10" t="s">
        <v>50</v>
      </c>
      <c r="C202" s="10">
        <v>201</v>
      </c>
      <c r="D202" s="15">
        <v>45482</v>
      </c>
      <c r="E202" s="15">
        <v>45482</v>
      </c>
      <c r="F202" s="15">
        <v>45482</v>
      </c>
      <c r="G202" s="10" t="s">
        <v>80</v>
      </c>
      <c r="H202" s="10" t="s">
        <v>1037</v>
      </c>
      <c r="I202" s="10" t="s">
        <v>30</v>
      </c>
      <c r="J202" s="10" t="s">
        <v>24</v>
      </c>
      <c r="K202" s="10" t="s">
        <v>32</v>
      </c>
      <c r="L202" s="21" t="s">
        <v>27</v>
      </c>
      <c r="M202" s="16">
        <v>683</v>
      </c>
      <c r="N202" s="17">
        <v>1</v>
      </c>
      <c r="O202" s="18">
        <v>0</v>
      </c>
      <c r="P202" s="18">
        <v>683</v>
      </c>
      <c r="Q202" s="17"/>
    </row>
    <row r="203" spans="1:17" x14ac:dyDescent="0.25">
      <c r="A203" s="10">
        <v>4855016</v>
      </c>
      <c r="B203" s="10" t="s">
        <v>51</v>
      </c>
      <c r="C203" s="10">
        <v>202</v>
      </c>
      <c r="D203" s="15">
        <v>45482</v>
      </c>
      <c r="E203" s="15">
        <v>45482</v>
      </c>
      <c r="F203" s="15">
        <v>45482</v>
      </c>
      <c r="G203" s="10" t="s">
        <v>82</v>
      </c>
      <c r="H203" s="10" t="s">
        <v>1038</v>
      </c>
      <c r="I203" s="10" t="s">
        <v>30</v>
      </c>
      <c r="J203" s="10" t="s">
        <v>24</v>
      </c>
      <c r="K203" s="10" t="s">
        <v>32</v>
      </c>
      <c r="L203" s="21" t="s">
        <v>27</v>
      </c>
      <c r="M203" s="16">
        <v>683</v>
      </c>
      <c r="N203" s="17">
        <v>1</v>
      </c>
      <c r="O203" s="18">
        <v>0</v>
      </c>
      <c r="P203" s="18">
        <v>683</v>
      </c>
      <c r="Q203" s="17"/>
    </row>
    <row r="204" spans="1:17" x14ac:dyDescent="0.25">
      <c r="A204" s="10">
        <v>4855017</v>
      </c>
      <c r="B204" s="10" t="s">
        <v>50</v>
      </c>
      <c r="C204" s="10">
        <v>203</v>
      </c>
      <c r="D204" s="15">
        <v>45482</v>
      </c>
      <c r="E204" s="15">
        <v>45482</v>
      </c>
      <c r="F204" s="15">
        <v>45482</v>
      </c>
      <c r="G204" s="10" t="s">
        <v>84</v>
      </c>
      <c r="H204" s="10" t="s">
        <v>1039</v>
      </c>
      <c r="I204" s="10" t="s">
        <v>30</v>
      </c>
      <c r="J204" s="10" t="s">
        <v>24</v>
      </c>
      <c r="K204" s="10" t="s">
        <v>32</v>
      </c>
      <c r="L204" s="21" t="s">
        <v>27</v>
      </c>
      <c r="M204" s="16">
        <v>683</v>
      </c>
      <c r="N204" s="17">
        <v>1</v>
      </c>
      <c r="O204" s="18">
        <v>0</v>
      </c>
      <c r="P204" s="18">
        <v>683</v>
      </c>
      <c r="Q204" s="17"/>
    </row>
    <row r="205" spans="1:17" x14ac:dyDescent="0.25">
      <c r="A205" s="10">
        <v>4855018</v>
      </c>
      <c r="B205" s="10" t="s">
        <v>51</v>
      </c>
      <c r="C205" s="10">
        <v>204</v>
      </c>
      <c r="D205" s="15">
        <v>45482</v>
      </c>
      <c r="E205" s="15">
        <v>45482</v>
      </c>
      <c r="F205" s="15">
        <v>45482</v>
      </c>
      <c r="G205" s="10" t="s">
        <v>86</v>
      </c>
      <c r="H205" s="10" t="s">
        <v>1040</v>
      </c>
      <c r="I205" s="10" t="s">
        <v>30</v>
      </c>
      <c r="J205" s="10" t="s">
        <v>24</v>
      </c>
      <c r="K205" s="10" t="s">
        <v>32</v>
      </c>
      <c r="L205" s="21" t="s">
        <v>27</v>
      </c>
      <c r="M205" s="16">
        <v>683</v>
      </c>
      <c r="N205" s="17">
        <v>1</v>
      </c>
      <c r="O205" s="18">
        <v>0</v>
      </c>
      <c r="P205" s="18">
        <v>683</v>
      </c>
      <c r="Q205" s="17"/>
    </row>
    <row r="206" spans="1:17" x14ac:dyDescent="0.25">
      <c r="A206" s="10">
        <v>4844099</v>
      </c>
      <c r="B206" s="10" t="s">
        <v>836</v>
      </c>
      <c r="C206" s="10">
        <v>205</v>
      </c>
      <c r="D206" s="15">
        <v>45482</v>
      </c>
      <c r="E206" s="15">
        <v>45482</v>
      </c>
      <c r="F206" s="15">
        <v>45482</v>
      </c>
      <c r="G206" s="10" t="s">
        <v>103</v>
      </c>
      <c r="H206" s="10" t="s">
        <v>1041</v>
      </c>
      <c r="I206" s="10" t="s">
        <v>25</v>
      </c>
      <c r="J206" s="10" t="s">
        <v>24</v>
      </c>
      <c r="K206" s="10" t="s">
        <v>32</v>
      </c>
      <c r="L206" s="21" t="s">
        <v>29</v>
      </c>
      <c r="M206" s="16">
        <v>552</v>
      </c>
      <c r="N206" s="17">
        <v>1</v>
      </c>
      <c r="O206" s="18">
        <v>0</v>
      </c>
      <c r="P206" s="18">
        <v>552</v>
      </c>
      <c r="Q206" s="17"/>
    </row>
    <row r="207" spans="1:17" x14ac:dyDescent="0.25">
      <c r="A207" s="10">
        <v>4855019</v>
      </c>
      <c r="B207" s="10" t="s">
        <v>836</v>
      </c>
      <c r="C207" s="10">
        <v>206</v>
      </c>
      <c r="D207" s="15">
        <v>45482</v>
      </c>
      <c r="E207" s="15">
        <v>45482</v>
      </c>
      <c r="F207" s="15">
        <v>45482</v>
      </c>
      <c r="G207" s="10" t="s">
        <v>101</v>
      </c>
      <c r="H207" s="10" t="s">
        <v>1042</v>
      </c>
      <c r="I207" s="10" t="s">
        <v>30</v>
      </c>
      <c r="J207" s="10" t="s">
        <v>24</v>
      </c>
      <c r="K207" s="10" t="s">
        <v>32</v>
      </c>
      <c r="L207" s="21" t="s">
        <v>26</v>
      </c>
      <c r="M207" s="16">
        <v>877</v>
      </c>
      <c r="N207" s="17">
        <v>1</v>
      </c>
      <c r="O207" s="18">
        <v>0</v>
      </c>
      <c r="P207" s="18">
        <v>877</v>
      </c>
      <c r="Q207" s="17"/>
    </row>
    <row r="208" spans="1:17" x14ac:dyDescent="0.25">
      <c r="A208" s="10">
        <v>4855020</v>
      </c>
      <c r="B208" s="10" t="s">
        <v>836</v>
      </c>
      <c r="C208" s="10">
        <v>207</v>
      </c>
      <c r="D208" s="15">
        <v>45482</v>
      </c>
      <c r="E208" s="15">
        <v>45482</v>
      </c>
      <c r="F208" s="15">
        <v>45482</v>
      </c>
      <c r="G208" s="10" t="s">
        <v>92</v>
      </c>
      <c r="H208" s="10" t="s">
        <v>1043</v>
      </c>
      <c r="I208" s="10" t="s">
        <v>31</v>
      </c>
      <c r="J208" s="10" t="s">
        <v>24</v>
      </c>
      <c r="K208" s="10" t="s">
        <v>32</v>
      </c>
      <c r="L208" s="21" t="s">
        <v>28</v>
      </c>
      <c r="M208" s="16">
        <v>613</v>
      </c>
      <c r="N208" s="17">
        <v>1</v>
      </c>
      <c r="O208" s="18">
        <v>0</v>
      </c>
      <c r="P208" s="18">
        <v>613</v>
      </c>
      <c r="Q208" s="17"/>
    </row>
    <row r="209" spans="1:17" x14ac:dyDescent="0.25">
      <c r="A209" s="10">
        <v>4855051</v>
      </c>
      <c r="B209" s="10" t="s">
        <v>51</v>
      </c>
      <c r="C209" s="10">
        <v>208</v>
      </c>
      <c r="D209" s="15">
        <v>45482</v>
      </c>
      <c r="E209" s="15">
        <v>45482</v>
      </c>
      <c r="F209" s="15">
        <v>45482</v>
      </c>
      <c r="G209" s="10" t="s">
        <v>112</v>
      </c>
      <c r="H209" s="10" t="s">
        <v>1044</v>
      </c>
      <c r="I209" s="10" t="s">
        <v>31</v>
      </c>
      <c r="J209" s="10" t="s">
        <v>24</v>
      </c>
      <c r="K209" s="10" t="s">
        <v>32</v>
      </c>
      <c r="L209" s="21" t="s">
        <v>27</v>
      </c>
      <c r="M209" s="16">
        <v>683</v>
      </c>
      <c r="N209" s="17">
        <v>1</v>
      </c>
      <c r="O209" s="18">
        <v>0</v>
      </c>
      <c r="P209" s="18">
        <v>683</v>
      </c>
      <c r="Q209" s="17"/>
    </row>
    <row r="210" spans="1:17" x14ac:dyDescent="0.25">
      <c r="A210" s="10">
        <v>4855052</v>
      </c>
      <c r="B210" s="10" t="s">
        <v>51</v>
      </c>
      <c r="C210" s="10">
        <v>209</v>
      </c>
      <c r="D210" s="15">
        <v>45482</v>
      </c>
      <c r="E210" s="15">
        <v>45482</v>
      </c>
      <c r="F210" s="15">
        <v>45482</v>
      </c>
      <c r="G210" s="10" t="s">
        <v>125</v>
      </c>
      <c r="H210" s="10" t="s">
        <v>1045</v>
      </c>
      <c r="I210" s="10" t="s">
        <v>31</v>
      </c>
      <c r="J210" s="10" t="s">
        <v>24</v>
      </c>
      <c r="K210" s="10" t="s">
        <v>32</v>
      </c>
      <c r="L210" s="21" t="s">
        <v>28</v>
      </c>
      <c r="M210" s="16">
        <v>613</v>
      </c>
      <c r="N210" s="17">
        <v>1</v>
      </c>
      <c r="O210" s="18">
        <v>0</v>
      </c>
      <c r="P210" s="18">
        <v>613</v>
      </c>
      <c r="Q210" s="17"/>
    </row>
    <row r="211" spans="1:17" x14ac:dyDescent="0.25">
      <c r="A211" s="10">
        <v>4855272</v>
      </c>
      <c r="B211" s="10" t="s">
        <v>836</v>
      </c>
      <c r="C211" s="10">
        <v>210</v>
      </c>
      <c r="D211" s="15">
        <v>45482</v>
      </c>
      <c r="E211" s="15">
        <v>45482</v>
      </c>
      <c r="F211" s="15">
        <v>45482</v>
      </c>
      <c r="G211" s="10" t="s">
        <v>88</v>
      </c>
      <c r="H211" s="10" t="s">
        <v>1046</v>
      </c>
      <c r="I211" s="10" t="s">
        <v>31</v>
      </c>
      <c r="J211" s="10" t="s">
        <v>24</v>
      </c>
      <c r="K211" s="10" t="s">
        <v>32</v>
      </c>
      <c r="L211" s="21" t="s">
        <v>29</v>
      </c>
      <c r="M211" s="16">
        <v>552</v>
      </c>
      <c r="N211" s="17">
        <v>1</v>
      </c>
      <c r="O211" s="18">
        <v>0</v>
      </c>
      <c r="P211" s="18">
        <v>552</v>
      </c>
      <c r="Q211" s="17"/>
    </row>
    <row r="212" spans="1:17" x14ac:dyDescent="0.25">
      <c r="A212" s="10">
        <v>4855273</v>
      </c>
      <c r="B212" s="10" t="s">
        <v>51</v>
      </c>
      <c r="C212" s="10">
        <v>211</v>
      </c>
      <c r="D212" s="15">
        <v>45482</v>
      </c>
      <c r="E212" s="15">
        <v>45482</v>
      </c>
      <c r="F212" s="15">
        <v>45482</v>
      </c>
      <c r="G212" s="10" t="s">
        <v>277</v>
      </c>
      <c r="H212" s="10" t="s">
        <v>1047</v>
      </c>
      <c r="I212" s="10" t="s">
        <v>31</v>
      </c>
      <c r="J212" s="10" t="s">
        <v>24</v>
      </c>
      <c r="K212" s="10" t="s">
        <v>32</v>
      </c>
      <c r="L212" s="21" t="s">
        <v>29</v>
      </c>
      <c r="M212" s="16">
        <v>552</v>
      </c>
      <c r="N212" s="17">
        <v>1</v>
      </c>
      <c r="O212" s="18">
        <v>0</v>
      </c>
      <c r="P212" s="18">
        <v>552</v>
      </c>
      <c r="Q212" s="17"/>
    </row>
    <row r="213" spans="1:17" x14ac:dyDescent="0.25">
      <c r="A213" s="10">
        <v>4855275</v>
      </c>
      <c r="B213" s="10" t="s">
        <v>50</v>
      </c>
      <c r="C213" s="10">
        <v>212</v>
      </c>
      <c r="D213" s="15">
        <v>45482</v>
      </c>
      <c r="E213" s="15">
        <v>45482</v>
      </c>
      <c r="F213" s="15">
        <v>45482</v>
      </c>
      <c r="G213" s="10" t="s">
        <v>146</v>
      </c>
      <c r="H213" s="10" t="s">
        <v>1048</v>
      </c>
      <c r="I213" s="10" t="s">
        <v>31</v>
      </c>
      <c r="J213" s="10" t="s">
        <v>24</v>
      </c>
      <c r="K213" s="10" t="s">
        <v>32</v>
      </c>
      <c r="L213" s="21" t="s">
        <v>28</v>
      </c>
      <c r="M213" s="16">
        <v>613</v>
      </c>
      <c r="N213" s="17">
        <v>1</v>
      </c>
      <c r="O213" s="18">
        <v>0</v>
      </c>
      <c r="P213" s="18">
        <v>613</v>
      </c>
      <c r="Q213" s="17"/>
    </row>
    <row r="214" spans="1:17" x14ac:dyDescent="0.25">
      <c r="A214" s="10">
        <v>4855276</v>
      </c>
      <c r="B214" s="10" t="s">
        <v>51</v>
      </c>
      <c r="C214" s="10">
        <v>213</v>
      </c>
      <c r="D214" s="15">
        <v>45482</v>
      </c>
      <c r="E214" s="15">
        <v>45482</v>
      </c>
      <c r="F214" s="15">
        <v>45482</v>
      </c>
      <c r="G214" s="10" t="s">
        <v>96</v>
      </c>
      <c r="H214" s="10" t="s">
        <v>1049</v>
      </c>
      <c r="I214" s="10" t="s">
        <v>31</v>
      </c>
      <c r="J214" s="10" t="s">
        <v>24</v>
      </c>
      <c r="K214" s="10" t="s">
        <v>32</v>
      </c>
      <c r="L214" s="21" t="s">
        <v>27</v>
      </c>
      <c r="M214" s="16">
        <v>683</v>
      </c>
      <c r="N214" s="17">
        <v>1</v>
      </c>
      <c r="O214" s="18">
        <v>0</v>
      </c>
      <c r="P214" s="18">
        <v>683</v>
      </c>
      <c r="Q214" s="17"/>
    </row>
    <row r="215" spans="1:17" x14ac:dyDescent="0.25">
      <c r="A215" s="10">
        <v>4855277</v>
      </c>
      <c r="B215" s="10" t="s">
        <v>836</v>
      </c>
      <c r="C215" s="10">
        <v>214</v>
      </c>
      <c r="D215" s="15">
        <v>45482</v>
      </c>
      <c r="E215" s="15">
        <v>45482</v>
      </c>
      <c r="F215" s="15">
        <v>45482</v>
      </c>
      <c r="G215" s="10" t="s">
        <v>98</v>
      </c>
      <c r="H215" s="10" t="s">
        <v>1050</v>
      </c>
      <c r="I215" s="10" t="s">
        <v>31</v>
      </c>
      <c r="J215" s="10" t="s">
        <v>24</v>
      </c>
      <c r="K215" s="10" t="s">
        <v>32</v>
      </c>
      <c r="L215" s="21" t="s">
        <v>29</v>
      </c>
      <c r="M215" s="16">
        <v>552</v>
      </c>
      <c r="N215" s="17">
        <v>1</v>
      </c>
      <c r="O215" s="18">
        <v>0</v>
      </c>
      <c r="P215" s="18">
        <v>552</v>
      </c>
      <c r="Q215" s="17"/>
    </row>
    <row r="216" spans="1:17" x14ac:dyDescent="0.25">
      <c r="A216" s="10">
        <v>4855278</v>
      </c>
      <c r="B216" s="10" t="s">
        <v>836</v>
      </c>
      <c r="C216" s="10">
        <v>215</v>
      </c>
      <c r="D216" s="15">
        <v>45482</v>
      </c>
      <c r="E216" s="15">
        <v>45482</v>
      </c>
      <c r="F216" s="15">
        <v>45482</v>
      </c>
      <c r="G216" s="10" t="s">
        <v>125</v>
      </c>
      <c r="H216" s="10" t="s">
        <v>1051</v>
      </c>
      <c r="I216" s="10" t="s">
        <v>31</v>
      </c>
      <c r="J216" s="10" t="s">
        <v>24</v>
      </c>
      <c r="K216" s="10" t="s">
        <v>32</v>
      </c>
      <c r="L216" s="21" t="s">
        <v>28</v>
      </c>
      <c r="M216" s="16">
        <v>613</v>
      </c>
      <c r="N216" s="17">
        <v>1</v>
      </c>
      <c r="O216" s="18">
        <v>0</v>
      </c>
      <c r="P216" s="18">
        <v>613</v>
      </c>
      <c r="Q216" s="17"/>
    </row>
    <row r="217" spans="1:17" x14ac:dyDescent="0.25">
      <c r="A217" s="10">
        <v>4855279</v>
      </c>
      <c r="B217" s="10" t="s">
        <v>49</v>
      </c>
      <c r="C217" s="10">
        <v>216</v>
      </c>
      <c r="D217" s="15">
        <v>45482</v>
      </c>
      <c r="E217" s="15">
        <v>45482</v>
      </c>
      <c r="F217" s="15">
        <v>45482</v>
      </c>
      <c r="G217" s="10" t="s">
        <v>319</v>
      </c>
      <c r="H217" s="10" t="s">
        <v>1052</v>
      </c>
      <c r="I217" s="10" t="s">
        <v>30</v>
      </c>
      <c r="J217" s="10" t="s">
        <v>24</v>
      </c>
      <c r="K217" s="10" t="s">
        <v>32</v>
      </c>
      <c r="L217" s="21" t="s">
        <v>27</v>
      </c>
      <c r="M217" s="16">
        <v>683</v>
      </c>
      <c r="N217" s="17">
        <v>1</v>
      </c>
      <c r="O217" s="18">
        <v>0</v>
      </c>
      <c r="P217" s="18">
        <v>683</v>
      </c>
      <c r="Q217" s="17"/>
    </row>
    <row r="218" spans="1:17" x14ac:dyDescent="0.25">
      <c r="A218" s="10">
        <v>4855280</v>
      </c>
      <c r="B218" s="10" t="s">
        <v>836</v>
      </c>
      <c r="C218" s="10">
        <v>217</v>
      </c>
      <c r="D218" s="15">
        <v>45482</v>
      </c>
      <c r="E218" s="15">
        <v>45482</v>
      </c>
      <c r="F218" s="15">
        <v>45482</v>
      </c>
      <c r="G218" s="10" t="s">
        <v>135</v>
      </c>
      <c r="H218" s="10" t="s">
        <v>1053</v>
      </c>
      <c r="I218" s="10" t="s">
        <v>31</v>
      </c>
      <c r="J218" s="10" t="s">
        <v>24</v>
      </c>
      <c r="K218" s="10" t="s">
        <v>32</v>
      </c>
      <c r="L218" s="21" t="s">
        <v>27</v>
      </c>
      <c r="M218" s="16">
        <v>683</v>
      </c>
      <c r="N218" s="17">
        <v>1</v>
      </c>
      <c r="O218" s="18">
        <v>0</v>
      </c>
      <c r="P218" s="18">
        <v>683</v>
      </c>
      <c r="Q218" s="17"/>
    </row>
    <row r="219" spans="1:17" x14ac:dyDescent="0.25">
      <c r="A219" s="10">
        <v>4833270</v>
      </c>
      <c r="B219" s="10" t="s">
        <v>836</v>
      </c>
      <c r="C219" s="10">
        <v>218</v>
      </c>
      <c r="D219" s="15">
        <v>45483</v>
      </c>
      <c r="E219" s="15">
        <v>45483</v>
      </c>
      <c r="F219" s="15">
        <v>45483</v>
      </c>
      <c r="G219" s="10" t="s">
        <v>58</v>
      </c>
      <c r="H219" s="10" t="s">
        <v>1054</v>
      </c>
      <c r="I219" s="10" t="s">
        <v>25</v>
      </c>
      <c r="J219" s="10" t="s">
        <v>24</v>
      </c>
      <c r="K219" s="10" t="s">
        <v>32</v>
      </c>
      <c r="L219" s="21" t="s">
        <v>29</v>
      </c>
      <c r="M219" s="16">
        <v>552</v>
      </c>
      <c r="N219" s="17">
        <v>1</v>
      </c>
      <c r="O219" s="18">
        <v>0</v>
      </c>
      <c r="P219" s="18">
        <v>552</v>
      </c>
      <c r="Q219" s="17"/>
    </row>
    <row r="220" spans="1:17" x14ac:dyDescent="0.25">
      <c r="A220" s="10">
        <v>4855986</v>
      </c>
      <c r="B220" s="10" t="s">
        <v>51</v>
      </c>
      <c r="C220" s="10">
        <v>219</v>
      </c>
      <c r="D220" s="15">
        <v>45483</v>
      </c>
      <c r="E220" s="15">
        <v>45483</v>
      </c>
      <c r="F220" s="15">
        <v>45483</v>
      </c>
      <c r="G220" s="10" t="s">
        <v>58</v>
      </c>
      <c r="H220" s="10" t="s">
        <v>1055</v>
      </c>
      <c r="I220" s="10" t="s">
        <v>30</v>
      </c>
      <c r="J220" s="10" t="s">
        <v>24</v>
      </c>
      <c r="K220" s="10" t="s">
        <v>33</v>
      </c>
      <c r="L220" s="21" t="s">
        <v>29</v>
      </c>
      <c r="M220" s="16">
        <v>613</v>
      </c>
      <c r="N220" s="17">
        <v>1</v>
      </c>
      <c r="O220" s="18">
        <v>0</v>
      </c>
      <c r="P220" s="18">
        <v>613</v>
      </c>
      <c r="Q220" s="17"/>
    </row>
    <row r="221" spans="1:17" x14ac:dyDescent="0.25">
      <c r="A221" s="10">
        <v>4833304</v>
      </c>
      <c r="B221" s="10" t="s">
        <v>50</v>
      </c>
      <c r="C221" s="10">
        <v>220</v>
      </c>
      <c r="D221" s="15">
        <v>45483</v>
      </c>
      <c r="E221" s="15">
        <v>45483</v>
      </c>
      <c r="F221" s="15">
        <v>45483</v>
      </c>
      <c r="G221" s="10" t="s">
        <v>108</v>
      </c>
      <c r="H221" s="10" t="s">
        <v>1056</v>
      </c>
      <c r="I221" s="10" t="s">
        <v>25</v>
      </c>
      <c r="J221" s="10" t="s">
        <v>24</v>
      </c>
      <c r="K221" s="10" t="s">
        <v>32</v>
      </c>
      <c r="L221" s="21" t="s">
        <v>26</v>
      </c>
      <c r="M221" s="16">
        <v>877</v>
      </c>
      <c r="N221" s="17">
        <v>1</v>
      </c>
      <c r="O221" s="18">
        <v>150</v>
      </c>
      <c r="P221" s="18">
        <v>877</v>
      </c>
      <c r="Q221" s="17"/>
    </row>
    <row r="222" spans="1:17" x14ac:dyDescent="0.25">
      <c r="A222" s="10">
        <v>4833288</v>
      </c>
      <c r="B222" s="10" t="s">
        <v>51</v>
      </c>
      <c r="C222" s="10">
        <v>221</v>
      </c>
      <c r="D222" s="15">
        <v>45483</v>
      </c>
      <c r="E222" s="15">
        <v>45483</v>
      </c>
      <c r="F222" s="15">
        <v>45483</v>
      </c>
      <c r="G222" s="10" t="s">
        <v>90</v>
      </c>
      <c r="H222" s="10" t="s">
        <v>1057</v>
      </c>
      <c r="I222" s="10" t="s">
        <v>25</v>
      </c>
      <c r="J222" s="10" t="s">
        <v>24</v>
      </c>
      <c r="K222" s="10" t="s">
        <v>32</v>
      </c>
      <c r="L222" s="21" t="s">
        <v>28</v>
      </c>
      <c r="M222" s="16">
        <v>613</v>
      </c>
      <c r="N222" s="17">
        <v>1</v>
      </c>
      <c r="O222" s="18">
        <v>0</v>
      </c>
      <c r="P222" s="18">
        <v>613</v>
      </c>
      <c r="Q222" s="17"/>
    </row>
    <row r="223" spans="1:17" x14ac:dyDescent="0.25">
      <c r="A223" s="10">
        <v>4833313</v>
      </c>
      <c r="B223" s="10" t="s">
        <v>836</v>
      </c>
      <c r="C223" s="10">
        <v>222</v>
      </c>
      <c r="D223" s="15">
        <v>45483</v>
      </c>
      <c r="E223" s="15">
        <v>45483</v>
      </c>
      <c r="F223" s="15">
        <v>45483</v>
      </c>
      <c r="G223" s="10" t="s">
        <v>92</v>
      </c>
      <c r="H223" s="10" t="s">
        <v>1058</v>
      </c>
      <c r="I223" s="10" t="s">
        <v>25</v>
      </c>
      <c r="J223" s="10" t="s">
        <v>24</v>
      </c>
      <c r="K223" s="10" t="s">
        <v>32</v>
      </c>
      <c r="L223" s="21" t="s">
        <v>28</v>
      </c>
      <c r="M223" s="16">
        <v>613</v>
      </c>
      <c r="N223" s="17">
        <v>1</v>
      </c>
      <c r="O223" s="18">
        <v>0</v>
      </c>
      <c r="P223" s="18">
        <v>613</v>
      </c>
      <c r="Q223" s="17"/>
    </row>
    <row r="224" spans="1:17" x14ac:dyDescent="0.25">
      <c r="A224" s="10">
        <v>4855987</v>
      </c>
      <c r="B224" s="10" t="s">
        <v>836</v>
      </c>
      <c r="C224" s="10">
        <v>223</v>
      </c>
      <c r="D224" s="15">
        <v>45483</v>
      </c>
      <c r="E224" s="15">
        <v>45483</v>
      </c>
      <c r="F224" s="15">
        <v>45483</v>
      </c>
      <c r="G224" s="10" t="s">
        <v>92</v>
      </c>
      <c r="H224" s="10" t="s">
        <v>1059</v>
      </c>
      <c r="I224" s="10" t="s">
        <v>30</v>
      </c>
      <c r="J224" s="10" t="s">
        <v>24</v>
      </c>
      <c r="K224" s="10" t="s">
        <v>32</v>
      </c>
      <c r="L224" s="21" t="s">
        <v>28</v>
      </c>
      <c r="M224" s="16">
        <v>613</v>
      </c>
      <c r="N224" s="17">
        <v>1</v>
      </c>
      <c r="O224" s="18">
        <v>0</v>
      </c>
      <c r="P224" s="18">
        <v>613</v>
      </c>
      <c r="Q224" s="17"/>
    </row>
    <row r="225" spans="1:17" x14ac:dyDescent="0.25">
      <c r="A225" s="10">
        <v>4855988</v>
      </c>
      <c r="B225" s="10" t="s">
        <v>836</v>
      </c>
      <c r="C225" s="10">
        <v>224</v>
      </c>
      <c r="D225" s="15">
        <v>45483</v>
      </c>
      <c r="E225" s="15">
        <v>45483</v>
      </c>
      <c r="F225" s="15">
        <v>45483</v>
      </c>
      <c r="G225" s="10" t="s">
        <v>92</v>
      </c>
      <c r="H225" s="10" t="s">
        <v>1060</v>
      </c>
      <c r="I225" s="10" t="s">
        <v>30</v>
      </c>
      <c r="J225" s="10" t="s">
        <v>24</v>
      </c>
      <c r="K225" s="10" t="s">
        <v>32</v>
      </c>
      <c r="L225" s="21" t="s">
        <v>28</v>
      </c>
      <c r="M225" s="16">
        <v>613</v>
      </c>
      <c r="N225" s="17">
        <v>1</v>
      </c>
      <c r="O225" s="18">
        <v>0</v>
      </c>
      <c r="P225" s="18">
        <v>613</v>
      </c>
      <c r="Q225" s="17"/>
    </row>
    <row r="226" spans="1:17" x14ac:dyDescent="0.25">
      <c r="A226" s="10">
        <v>4833268</v>
      </c>
      <c r="B226" s="10" t="s">
        <v>50</v>
      </c>
      <c r="C226" s="10">
        <v>225</v>
      </c>
      <c r="D226" s="15">
        <v>45483</v>
      </c>
      <c r="E226" s="15">
        <v>45483</v>
      </c>
      <c r="F226" s="15">
        <v>45483</v>
      </c>
      <c r="G226" s="10" t="s">
        <v>129</v>
      </c>
      <c r="H226" s="10" t="s">
        <v>1061</v>
      </c>
      <c r="I226" s="10" t="s">
        <v>25</v>
      </c>
      <c r="J226" s="10" t="s">
        <v>24</v>
      </c>
      <c r="K226" s="10" t="s">
        <v>32</v>
      </c>
      <c r="L226" s="21" t="s">
        <v>29</v>
      </c>
      <c r="M226" s="16">
        <v>552</v>
      </c>
      <c r="N226" s="17">
        <v>1</v>
      </c>
      <c r="O226" s="18">
        <v>0</v>
      </c>
      <c r="P226" s="18">
        <v>552</v>
      </c>
      <c r="Q226" s="17"/>
    </row>
    <row r="227" spans="1:17" x14ac:dyDescent="0.25">
      <c r="A227" s="10">
        <v>4833303</v>
      </c>
      <c r="B227" s="10" t="s">
        <v>50</v>
      </c>
      <c r="C227" s="10">
        <v>226</v>
      </c>
      <c r="D227" s="15">
        <v>45483</v>
      </c>
      <c r="E227" s="15">
        <v>45483</v>
      </c>
      <c r="F227" s="15">
        <v>45483</v>
      </c>
      <c r="G227" s="10" t="s">
        <v>96</v>
      </c>
      <c r="H227" s="10" t="s">
        <v>1062</v>
      </c>
      <c r="I227" s="10" t="s">
        <v>25</v>
      </c>
      <c r="J227" s="10" t="s">
        <v>24</v>
      </c>
      <c r="K227" s="10" t="s">
        <v>32</v>
      </c>
      <c r="L227" s="21" t="s">
        <v>27</v>
      </c>
      <c r="M227" s="16">
        <v>683</v>
      </c>
      <c r="N227" s="17">
        <v>1</v>
      </c>
      <c r="O227" s="18">
        <v>0</v>
      </c>
      <c r="P227" s="18">
        <v>683</v>
      </c>
      <c r="Q227" s="17"/>
    </row>
    <row r="228" spans="1:17" x14ac:dyDescent="0.25">
      <c r="A228" s="10">
        <v>4833312</v>
      </c>
      <c r="B228" s="10" t="s">
        <v>50</v>
      </c>
      <c r="C228" s="10">
        <v>227</v>
      </c>
      <c r="D228" s="15">
        <v>45483</v>
      </c>
      <c r="E228" s="15">
        <v>45483</v>
      </c>
      <c r="F228" s="15">
        <v>45483</v>
      </c>
      <c r="G228" s="10" t="s">
        <v>60</v>
      </c>
      <c r="H228" s="10" t="s">
        <v>1063</v>
      </c>
      <c r="I228" s="10" t="s">
        <v>25</v>
      </c>
      <c r="J228" s="10" t="s">
        <v>24</v>
      </c>
      <c r="K228" s="10" t="s">
        <v>32</v>
      </c>
      <c r="L228" s="21" t="s">
        <v>28</v>
      </c>
      <c r="M228" s="16">
        <v>613</v>
      </c>
      <c r="N228" s="17">
        <v>1</v>
      </c>
      <c r="O228" s="18">
        <v>150</v>
      </c>
      <c r="P228" s="18">
        <v>613</v>
      </c>
      <c r="Q228" s="17"/>
    </row>
    <row r="229" spans="1:17" x14ac:dyDescent="0.25">
      <c r="A229" s="10">
        <v>4855989</v>
      </c>
      <c r="B229" s="10" t="s">
        <v>836</v>
      </c>
      <c r="C229" s="10">
        <v>228</v>
      </c>
      <c r="D229" s="15">
        <v>45483</v>
      </c>
      <c r="E229" s="15">
        <v>45483</v>
      </c>
      <c r="F229" s="15">
        <v>45483</v>
      </c>
      <c r="G229" s="10" t="s">
        <v>103</v>
      </c>
      <c r="H229" s="10" t="s">
        <v>1064</v>
      </c>
      <c r="I229" s="10" t="s">
        <v>31</v>
      </c>
      <c r="J229" s="10" t="s">
        <v>24</v>
      </c>
      <c r="K229" s="10" t="s">
        <v>32</v>
      </c>
      <c r="L229" s="21" t="s">
        <v>29</v>
      </c>
      <c r="M229" s="16">
        <v>552</v>
      </c>
      <c r="N229" s="17">
        <v>1</v>
      </c>
      <c r="O229" s="18">
        <v>0</v>
      </c>
      <c r="P229" s="18">
        <v>552</v>
      </c>
      <c r="Q229" s="17"/>
    </row>
    <row r="230" spans="1:17" x14ac:dyDescent="0.25">
      <c r="A230" s="10">
        <v>4855990</v>
      </c>
      <c r="B230" s="10" t="s">
        <v>51</v>
      </c>
      <c r="C230" s="10">
        <v>229</v>
      </c>
      <c r="D230" s="15">
        <v>45483</v>
      </c>
      <c r="E230" s="15">
        <v>45483</v>
      </c>
      <c r="F230" s="15">
        <v>45483</v>
      </c>
      <c r="G230" s="10" t="s">
        <v>116</v>
      </c>
      <c r="H230" s="10" t="s">
        <v>1065</v>
      </c>
      <c r="I230" s="10" t="s">
        <v>31</v>
      </c>
      <c r="J230" s="10" t="s">
        <v>24</v>
      </c>
      <c r="K230" s="10" t="s">
        <v>32</v>
      </c>
      <c r="L230" s="21" t="s">
        <v>26</v>
      </c>
      <c r="M230" s="16">
        <v>877</v>
      </c>
      <c r="N230" s="17">
        <v>1</v>
      </c>
      <c r="O230" s="18">
        <v>150</v>
      </c>
      <c r="P230" s="18">
        <v>877</v>
      </c>
      <c r="Q230" s="17"/>
    </row>
    <row r="231" spans="1:17" x14ac:dyDescent="0.25">
      <c r="A231" s="10">
        <v>4856065</v>
      </c>
      <c r="B231" s="10" t="s">
        <v>50</v>
      </c>
      <c r="C231" s="10">
        <v>230</v>
      </c>
      <c r="D231" s="15">
        <v>45483</v>
      </c>
      <c r="E231" s="15">
        <v>45483</v>
      </c>
      <c r="F231" s="15">
        <v>45483</v>
      </c>
      <c r="G231" s="10" t="s">
        <v>283</v>
      </c>
      <c r="H231" s="10" t="s">
        <v>1066</v>
      </c>
      <c r="I231" s="10" t="s">
        <v>31</v>
      </c>
      <c r="J231" s="10" t="s">
        <v>24</v>
      </c>
      <c r="K231" s="10" t="s">
        <v>32</v>
      </c>
      <c r="L231" s="21" t="s">
        <v>27</v>
      </c>
      <c r="M231" s="16">
        <v>683</v>
      </c>
      <c r="N231" s="17">
        <v>1</v>
      </c>
      <c r="O231" s="18">
        <v>0</v>
      </c>
      <c r="P231" s="18">
        <v>683</v>
      </c>
      <c r="Q231" s="17"/>
    </row>
    <row r="232" spans="1:17" x14ac:dyDescent="0.25">
      <c r="A232" s="10">
        <v>4856067</v>
      </c>
      <c r="B232" s="10" t="s">
        <v>51</v>
      </c>
      <c r="C232" s="10">
        <v>231</v>
      </c>
      <c r="D232" s="15">
        <v>45483</v>
      </c>
      <c r="E232" s="15">
        <v>45483</v>
      </c>
      <c r="F232" s="15">
        <v>45483</v>
      </c>
      <c r="G232" s="10" t="s">
        <v>125</v>
      </c>
      <c r="H232" s="10" t="s">
        <v>1067</v>
      </c>
      <c r="I232" s="10" t="s">
        <v>31</v>
      </c>
      <c r="J232" s="10" t="s">
        <v>24</v>
      </c>
      <c r="K232" s="10" t="s">
        <v>32</v>
      </c>
      <c r="L232" s="21" t="s">
        <v>28</v>
      </c>
      <c r="M232" s="16">
        <v>613</v>
      </c>
      <c r="N232" s="17">
        <v>1</v>
      </c>
      <c r="O232" s="18">
        <v>0</v>
      </c>
      <c r="P232" s="18">
        <v>613</v>
      </c>
      <c r="Q232" s="17"/>
    </row>
    <row r="233" spans="1:17" x14ac:dyDescent="0.25">
      <c r="A233" s="10">
        <v>4856069</v>
      </c>
      <c r="B233" s="10" t="s">
        <v>836</v>
      </c>
      <c r="C233" s="10">
        <v>232</v>
      </c>
      <c r="D233" s="15">
        <v>45483</v>
      </c>
      <c r="E233" s="15">
        <v>45483</v>
      </c>
      <c r="F233" s="15">
        <v>45483</v>
      </c>
      <c r="G233" s="10" t="s">
        <v>186</v>
      </c>
      <c r="H233" s="10" t="s">
        <v>1068</v>
      </c>
      <c r="I233" s="10" t="s">
        <v>31</v>
      </c>
      <c r="J233" s="10" t="s">
        <v>24</v>
      </c>
      <c r="K233" s="10" t="s">
        <v>32</v>
      </c>
      <c r="L233" s="21" t="s">
        <v>29</v>
      </c>
      <c r="M233" s="16">
        <v>552</v>
      </c>
      <c r="N233" s="17">
        <v>1</v>
      </c>
      <c r="O233" s="18">
        <v>0</v>
      </c>
      <c r="P233" s="18">
        <v>552</v>
      </c>
      <c r="Q233" s="17"/>
    </row>
    <row r="234" spans="1:17" x14ac:dyDescent="0.25">
      <c r="A234" s="10">
        <v>4856071</v>
      </c>
      <c r="B234" s="10" t="s">
        <v>50</v>
      </c>
      <c r="C234" s="10">
        <v>233</v>
      </c>
      <c r="D234" s="15">
        <v>45483</v>
      </c>
      <c r="E234" s="15">
        <v>45483</v>
      </c>
      <c r="F234" s="15">
        <v>45483</v>
      </c>
      <c r="G234" s="10" t="s">
        <v>156</v>
      </c>
      <c r="H234" s="10" t="s">
        <v>1069</v>
      </c>
      <c r="I234" s="10" t="s">
        <v>31</v>
      </c>
      <c r="J234" s="10" t="s">
        <v>24</v>
      </c>
      <c r="K234" s="10" t="s">
        <v>32</v>
      </c>
      <c r="L234" s="21" t="s">
        <v>26</v>
      </c>
      <c r="M234" s="16">
        <v>877</v>
      </c>
      <c r="N234" s="17">
        <v>1</v>
      </c>
      <c r="O234" s="18">
        <v>0</v>
      </c>
      <c r="P234" s="18">
        <v>877</v>
      </c>
      <c r="Q234" s="17"/>
    </row>
    <row r="235" spans="1:17" x14ac:dyDescent="0.25">
      <c r="A235" s="10">
        <v>4856078</v>
      </c>
      <c r="B235" s="10" t="s">
        <v>51</v>
      </c>
      <c r="C235" s="10">
        <v>234</v>
      </c>
      <c r="D235" s="15">
        <v>45483</v>
      </c>
      <c r="E235" s="15">
        <v>45483</v>
      </c>
      <c r="F235" s="15">
        <v>45483</v>
      </c>
      <c r="G235" s="10" t="s">
        <v>125</v>
      </c>
      <c r="H235" s="10" t="s">
        <v>1070</v>
      </c>
      <c r="I235" s="10" t="s">
        <v>30</v>
      </c>
      <c r="J235" s="10" t="s">
        <v>24</v>
      </c>
      <c r="K235" s="10" t="s">
        <v>32</v>
      </c>
      <c r="L235" s="21" t="s">
        <v>28</v>
      </c>
      <c r="M235" s="16">
        <v>613</v>
      </c>
      <c r="N235" s="17">
        <v>1</v>
      </c>
      <c r="O235" s="18">
        <v>0</v>
      </c>
      <c r="P235" s="18">
        <v>613</v>
      </c>
      <c r="Q235" s="17"/>
    </row>
    <row r="236" spans="1:17" x14ac:dyDescent="0.25">
      <c r="A236" s="10">
        <v>4856080</v>
      </c>
      <c r="B236" s="10" t="s">
        <v>836</v>
      </c>
      <c r="C236" s="10">
        <v>235</v>
      </c>
      <c r="D236" s="15">
        <v>45483</v>
      </c>
      <c r="E236" s="15">
        <v>45483</v>
      </c>
      <c r="F236" s="15">
        <v>45483</v>
      </c>
      <c r="G236" s="10" t="s">
        <v>58</v>
      </c>
      <c r="H236" s="10" t="s">
        <v>1071</v>
      </c>
      <c r="I236" s="10" t="s">
        <v>31</v>
      </c>
      <c r="J236" s="10" t="s">
        <v>24</v>
      </c>
      <c r="K236" s="10" t="s">
        <v>32</v>
      </c>
      <c r="L236" s="21" t="s">
        <v>29</v>
      </c>
      <c r="M236" s="16">
        <v>552</v>
      </c>
      <c r="N236" s="17">
        <v>1</v>
      </c>
      <c r="O236" s="18">
        <v>0</v>
      </c>
      <c r="P236" s="18">
        <v>552</v>
      </c>
      <c r="Q236" s="17"/>
    </row>
    <row r="237" spans="1:17" x14ac:dyDescent="0.25">
      <c r="A237" s="10">
        <v>4856082</v>
      </c>
      <c r="B237" s="10" t="s">
        <v>836</v>
      </c>
      <c r="C237" s="10">
        <v>236</v>
      </c>
      <c r="D237" s="15">
        <v>45483</v>
      </c>
      <c r="E237" s="15">
        <v>45483</v>
      </c>
      <c r="F237" s="15">
        <v>45483</v>
      </c>
      <c r="G237" s="10" t="s">
        <v>98</v>
      </c>
      <c r="H237" s="10" t="s">
        <v>1072</v>
      </c>
      <c r="I237" s="10" t="s">
        <v>31</v>
      </c>
      <c r="J237" s="10" t="s">
        <v>24</v>
      </c>
      <c r="K237" s="10" t="s">
        <v>32</v>
      </c>
      <c r="L237" s="21" t="s">
        <v>29</v>
      </c>
      <c r="M237" s="16">
        <v>552</v>
      </c>
      <c r="N237" s="17">
        <v>1</v>
      </c>
      <c r="O237" s="18">
        <v>0</v>
      </c>
      <c r="P237" s="18">
        <v>552</v>
      </c>
      <c r="Q237" s="17"/>
    </row>
    <row r="238" spans="1:17" x14ac:dyDescent="0.25">
      <c r="A238" s="10">
        <v>4856092</v>
      </c>
      <c r="B238" s="10" t="s">
        <v>836</v>
      </c>
      <c r="C238" s="10">
        <v>237</v>
      </c>
      <c r="D238" s="15">
        <v>45483</v>
      </c>
      <c r="E238" s="15">
        <v>45483</v>
      </c>
      <c r="F238" s="15">
        <v>45483</v>
      </c>
      <c r="G238" s="10" t="s">
        <v>92</v>
      </c>
      <c r="H238" s="10" t="s">
        <v>1073</v>
      </c>
      <c r="I238" s="10" t="s">
        <v>31</v>
      </c>
      <c r="J238" s="10" t="s">
        <v>24</v>
      </c>
      <c r="K238" s="10" t="s">
        <v>32</v>
      </c>
      <c r="L238" s="21" t="s">
        <v>28</v>
      </c>
      <c r="M238" s="16">
        <v>613</v>
      </c>
      <c r="N238" s="17">
        <v>1</v>
      </c>
      <c r="O238" s="18">
        <v>0</v>
      </c>
      <c r="P238" s="18">
        <v>613</v>
      </c>
      <c r="Q238" s="17"/>
    </row>
    <row r="239" spans="1:17" x14ac:dyDescent="0.25">
      <c r="A239" s="10">
        <v>4856093</v>
      </c>
      <c r="B239" s="10" t="s">
        <v>836</v>
      </c>
      <c r="C239" s="10">
        <v>238</v>
      </c>
      <c r="D239" s="15">
        <v>45483</v>
      </c>
      <c r="E239" s="15">
        <v>45483</v>
      </c>
      <c r="F239" s="15">
        <v>45483</v>
      </c>
      <c r="G239" s="10" t="s">
        <v>166</v>
      </c>
      <c r="H239" s="10" t="s">
        <v>1074</v>
      </c>
      <c r="I239" s="10" t="s">
        <v>31</v>
      </c>
      <c r="J239" s="10" t="s">
        <v>24</v>
      </c>
      <c r="K239" s="10" t="s">
        <v>32</v>
      </c>
      <c r="L239" s="21" t="s">
        <v>27</v>
      </c>
      <c r="M239" s="16">
        <v>683</v>
      </c>
      <c r="N239" s="17">
        <v>1</v>
      </c>
      <c r="O239" s="18">
        <v>0</v>
      </c>
      <c r="P239" s="18">
        <v>683</v>
      </c>
      <c r="Q239" s="17"/>
    </row>
    <row r="240" spans="1:17" x14ac:dyDescent="0.25">
      <c r="A240" s="10">
        <v>4856099</v>
      </c>
      <c r="B240" s="10" t="s">
        <v>836</v>
      </c>
      <c r="C240" s="10">
        <v>239</v>
      </c>
      <c r="D240" s="15">
        <v>45483</v>
      </c>
      <c r="E240" s="15">
        <v>45483</v>
      </c>
      <c r="F240" s="15">
        <v>45483</v>
      </c>
      <c r="G240" s="10" t="s">
        <v>101</v>
      </c>
      <c r="H240" s="10" t="s">
        <v>1075</v>
      </c>
      <c r="I240" s="10" t="s">
        <v>31</v>
      </c>
      <c r="J240" s="10" t="s">
        <v>24</v>
      </c>
      <c r="K240" s="10" t="s">
        <v>32</v>
      </c>
      <c r="L240" s="21" t="s">
        <v>26</v>
      </c>
      <c r="M240" s="16">
        <v>877</v>
      </c>
      <c r="N240" s="17">
        <v>1</v>
      </c>
      <c r="O240" s="18">
        <v>0</v>
      </c>
      <c r="P240" s="18">
        <v>877</v>
      </c>
      <c r="Q240" s="17"/>
    </row>
    <row r="241" spans="1:17" x14ac:dyDescent="0.25">
      <c r="A241" s="10">
        <v>4856100</v>
      </c>
      <c r="B241" s="10" t="s">
        <v>836</v>
      </c>
      <c r="C241" s="10">
        <v>240</v>
      </c>
      <c r="D241" s="15">
        <v>45483</v>
      </c>
      <c r="E241" s="15">
        <v>45483</v>
      </c>
      <c r="F241" s="15">
        <v>45483</v>
      </c>
      <c r="G241" s="10" t="s">
        <v>82</v>
      </c>
      <c r="H241" s="10" t="s">
        <v>1076</v>
      </c>
      <c r="I241" s="10" t="s">
        <v>31</v>
      </c>
      <c r="J241" s="10" t="s">
        <v>24</v>
      </c>
      <c r="K241" s="10" t="s">
        <v>32</v>
      </c>
      <c r="L241" s="21" t="s">
        <v>27</v>
      </c>
      <c r="M241" s="16">
        <v>683</v>
      </c>
      <c r="N241" s="17">
        <v>1</v>
      </c>
      <c r="O241" s="18">
        <v>0</v>
      </c>
      <c r="P241" s="18">
        <v>683</v>
      </c>
      <c r="Q241" s="17"/>
    </row>
    <row r="242" spans="1:17" x14ac:dyDescent="0.25">
      <c r="A242" s="10">
        <v>4856141</v>
      </c>
      <c r="B242" s="10" t="s">
        <v>50</v>
      </c>
      <c r="C242" s="10">
        <v>241</v>
      </c>
      <c r="D242" s="15">
        <v>45483</v>
      </c>
      <c r="E242" s="15">
        <v>45483</v>
      </c>
      <c r="F242" s="15">
        <v>45483</v>
      </c>
      <c r="G242" s="10" t="s">
        <v>125</v>
      </c>
      <c r="H242" s="10" t="s">
        <v>1077</v>
      </c>
      <c r="I242" s="10" t="s">
        <v>31</v>
      </c>
      <c r="J242" s="10" t="s">
        <v>24</v>
      </c>
      <c r="K242" s="10" t="s">
        <v>32</v>
      </c>
      <c r="L242" s="21" t="s">
        <v>28</v>
      </c>
      <c r="M242" s="16">
        <v>613</v>
      </c>
      <c r="N242" s="17">
        <v>1</v>
      </c>
      <c r="O242" s="18">
        <v>0</v>
      </c>
      <c r="P242" s="18">
        <v>613</v>
      </c>
      <c r="Q242" s="17"/>
    </row>
    <row r="243" spans="1:17" x14ac:dyDescent="0.25">
      <c r="A243" s="10">
        <v>4833738</v>
      </c>
      <c r="B243" s="10" t="s">
        <v>50</v>
      </c>
      <c r="C243" s="10">
        <v>242</v>
      </c>
      <c r="D243" s="15">
        <v>45484</v>
      </c>
      <c r="E243" s="15">
        <v>45484</v>
      </c>
      <c r="F243" s="15">
        <v>45484</v>
      </c>
      <c r="G243" s="10" t="s">
        <v>156</v>
      </c>
      <c r="H243" s="10" t="s">
        <v>1078</v>
      </c>
      <c r="I243" s="10" t="s">
        <v>25</v>
      </c>
      <c r="J243" s="10" t="s">
        <v>24</v>
      </c>
      <c r="K243" s="10" t="s">
        <v>32</v>
      </c>
      <c r="L243" s="21" t="s">
        <v>26</v>
      </c>
      <c r="M243" s="16">
        <v>877</v>
      </c>
      <c r="N243" s="17">
        <v>1</v>
      </c>
      <c r="O243" s="18">
        <v>150</v>
      </c>
      <c r="P243" s="18">
        <v>877</v>
      </c>
      <c r="Q243" s="17"/>
    </row>
    <row r="244" spans="1:17" x14ac:dyDescent="0.25">
      <c r="A244" s="10">
        <v>4833736</v>
      </c>
      <c r="B244" s="10" t="s">
        <v>836</v>
      </c>
      <c r="C244" s="10">
        <v>243</v>
      </c>
      <c r="D244" s="15">
        <v>45484</v>
      </c>
      <c r="E244" s="15">
        <v>45484</v>
      </c>
      <c r="F244" s="15">
        <v>45484</v>
      </c>
      <c r="G244" s="10" t="s">
        <v>112</v>
      </c>
      <c r="H244" s="10" t="s">
        <v>1079</v>
      </c>
      <c r="I244" s="10" t="s">
        <v>25</v>
      </c>
      <c r="J244" s="10" t="s">
        <v>24</v>
      </c>
      <c r="K244" s="10" t="s">
        <v>32</v>
      </c>
      <c r="L244" s="21" t="s">
        <v>27</v>
      </c>
      <c r="M244" s="16">
        <v>683</v>
      </c>
      <c r="N244" s="17">
        <v>1</v>
      </c>
      <c r="O244" s="18">
        <v>0</v>
      </c>
      <c r="P244" s="18">
        <v>683</v>
      </c>
      <c r="Q244" s="17"/>
    </row>
    <row r="245" spans="1:17" x14ac:dyDescent="0.25">
      <c r="A245" s="10">
        <v>4856829</v>
      </c>
      <c r="B245" s="10" t="s">
        <v>836</v>
      </c>
      <c r="C245" s="10">
        <v>244</v>
      </c>
      <c r="D245" s="15">
        <v>45484</v>
      </c>
      <c r="E245" s="15">
        <v>45484</v>
      </c>
      <c r="F245" s="15">
        <v>45484</v>
      </c>
      <c r="G245" s="10" t="s">
        <v>112</v>
      </c>
      <c r="H245" s="10" t="s">
        <v>1080</v>
      </c>
      <c r="I245" s="10" t="s">
        <v>30</v>
      </c>
      <c r="J245" s="10" t="s">
        <v>24</v>
      </c>
      <c r="K245" s="10" t="s">
        <v>32</v>
      </c>
      <c r="L245" s="21" t="s">
        <v>27</v>
      </c>
      <c r="M245" s="16">
        <v>683</v>
      </c>
      <c r="N245" s="17">
        <v>1</v>
      </c>
      <c r="O245" s="18">
        <v>0</v>
      </c>
      <c r="P245" s="18">
        <v>683</v>
      </c>
      <c r="Q245" s="17"/>
    </row>
    <row r="246" spans="1:17" x14ac:dyDescent="0.25">
      <c r="A246" s="10">
        <v>4856830</v>
      </c>
      <c r="B246" s="10" t="s">
        <v>50</v>
      </c>
      <c r="C246" s="10">
        <v>245</v>
      </c>
      <c r="D246" s="15">
        <v>45484</v>
      </c>
      <c r="E246" s="15">
        <v>45484</v>
      </c>
      <c r="F246" s="15">
        <v>45484</v>
      </c>
      <c r="G246" s="10" t="s">
        <v>112</v>
      </c>
      <c r="H246" s="10" t="s">
        <v>1081</v>
      </c>
      <c r="I246" s="10" t="s">
        <v>30</v>
      </c>
      <c r="J246" s="10" t="s">
        <v>24</v>
      </c>
      <c r="K246" s="10" t="s">
        <v>32</v>
      </c>
      <c r="L246" s="21" t="s">
        <v>27</v>
      </c>
      <c r="M246" s="16">
        <v>683</v>
      </c>
      <c r="N246" s="17">
        <v>1</v>
      </c>
      <c r="O246" s="18">
        <v>0</v>
      </c>
      <c r="P246" s="18">
        <v>683</v>
      </c>
      <c r="Q246" s="17"/>
    </row>
    <row r="247" spans="1:17" x14ac:dyDescent="0.25">
      <c r="A247" s="10">
        <v>4833748</v>
      </c>
      <c r="B247" s="10" t="s">
        <v>50</v>
      </c>
      <c r="C247" s="10">
        <v>246</v>
      </c>
      <c r="D247" s="15">
        <v>45484</v>
      </c>
      <c r="E247" s="15">
        <v>45484</v>
      </c>
      <c r="F247" s="15">
        <v>45484</v>
      </c>
      <c r="G247" s="10" t="s">
        <v>98</v>
      </c>
      <c r="H247" s="10" t="s">
        <v>1082</v>
      </c>
      <c r="I247" s="10" t="s">
        <v>25</v>
      </c>
      <c r="J247" s="10" t="s">
        <v>24</v>
      </c>
      <c r="K247" s="10" t="s">
        <v>32</v>
      </c>
      <c r="L247" s="21" t="s">
        <v>29</v>
      </c>
      <c r="M247" s="16">
        <v>552</v>
      </c>
      <c r="N247" s="17">
        <v>1</v>
      </c>
      <c r="O247" s="18">
        <v>0</v>
      </c>
      <c r="P247" s="18">
        <v>552</v>
      </c>
      <c r="Q247" s="17"/>
    </row>
    <row r="248" spans="1:17" x14ac:dyDescent="0.25">
      <c r="A248" s="10">
        <v>4856842</v>
      </c>
      <c r="B248" s="10" t="s">
        <v>50</v>
      </c>
      <c r="C248" s="10">
        <v>247</v>
      </c>
      <c r="D248" s="15">
        <v>45484</v>
      </c>
      <c r="E248" s="15">
        <v>45484</v>
      </c>
      <c r="F248" s="15">
        <v>45484</v>
      </c>
      <c r="G248" s="10" t="s">
        <v>98</v>
      </c>
      <c r="H248" s="10" t="s">
        <v>1083</v>
      </c>
      <c r="I248" s="10" t="s">
        <v>30</v>
      </c>
      <c r="J248" s="10" t="s">
        <v>24</v>
      </c>
      <c r="K248" s="10" t="s">
        <v>32</v>
      </c>
      <c r="L248" s="21" t="s">
        <v>29</v>
      </c>
      <c r="M248" s="16">
        <v>552</v>
      </c>
      <c r="N248" s="17">
        <v>1</v>
      </c>
      <c r="O248" s="18">
        <v>0</v>
      </c>
      <c r="P248" s="18">
        <v>552</v>
      </c>
      <c r="Q248" s="17"/>
    </row>
    <row r="249" spans="1:17" x14ac:dyDescent="0.25">
      <c r="A249" s="10">
        <v>4833737</v>
      </c>
      <c r="B249" s="10" t="s">
        <v>836</v>
      </c>
      <c r="C249" s="10">
        <v>248</v>
      </c>
      <c r="D249" s="15">
        <v>45484</v>
      </c>
      <c r="E249" s="15">
        <v>45484</v>
      </c>
      <c r="F249" s="15">
        <v>45484</v>
      </c>
      <c r="G249" s="10" t="s">
        <v>160</v>
      </c>
      <c r="H249" s="10" t="s">
        <v>1084</v>
      </c>
      <c r="I249" s="10" t="s">
        <v>25</v>
      </c>
      <c r="J249" s="10" t="s">
        <v>24</v>
      </c>
      <c r="K249" s="10" t="s">
        <v>32</v>
      </c>
      <c r="L249" s="21" t="s">
        <v>28</v>
      </c>
      <c r="M249" s="16">
        <v>613</v>
      </c>
      <c r="N249" s="17">
        <v>1</v>
      </c>
      <c r="O249" s="18">
        <v>0</v>
      </c>
      <c r="P249" s="18">
        <v>613</v>
      </c>
      <c r="Q249" s="17"/>
    </row>
    <row r="250" spans="1:17" x14ac:dyDescent="0.25">
      <c r="A250" s="10">
        <v>4833725</v>
      </c>
      <c r="B250" s="10" t="s">
        <v>51</v>
      </c>
      <c r="C250" s="10">
        <v>249</v>
      </c>
      <c r="D250" s="15">
        <v>45484</v>
      </c>
      <c r="E250" s="15">
        <v>45484</v>
      </c>
      <c r="F250" s="15">
        <v>45484</v>
      </c>
      <c r="G250" s="10" t="s">
        <v>125</v>
      </c>
      <c r="H250" s="10" t="s">
        <v>1085</v>
      </c>
      <c r="I250" s="10" t="s">
        <v>25</v>
      </c>
      <c r="J250" s="10" t="s">
        <v>24</v>
      </c>
      <c r="K250" s="10" t="s">
        <v>32</v>
      </c>
      <c r="L250" s="21" t="s">
        <v>28</v>
      </c>
      <c r="M250" s="16">
        <v>613</v>
      </c>
      <c r="N250" s="17">
        <v>1</v>
      </c>
      <c r="O250" s="18">
        <v>0</v>
      </c>
      <c r="P250" s="18">
        <v>613</v>
      </c>
      <c r="Q250" s="17"/>
    </row>
    <row r="251" spans="1:17" x14ac:dyDescent="0.25">
      <c r="A251" s="10">
        <v>4856845</v>
      </c>
      <c r="B251" s="10" t="s">
        <v>51</v>
      </c>
      <c r="C251" s="10">
        <v>250</v>
      </c>
      <c r="D251" s="15">
        <v>45484</v>
      </c>
      <c r="E251" s="15">
        <v>45484</v>
      </c>
      <c r="F251" s="15">
        <v>45484</v>
      </c>
      <c r="G251" s="10" t="s">
        <v>125</v>
      </c>
      <c r="H251" s="10" t="s">
        <v>1086</v>
      </c>
      <c r="I251" s="10" t="s">
        <v>30</v>
      </c>
      <c r="J251" s="10" t="s">
        <v>24</v>
      </c>
      <c r="K251" s="10" t="s">
        <v>32</v>
      </c>
      <c r="L251" s="21" t="s">
        <v>28</v>
      </c>
      <c r="M251" s="16">
        <v>613</v>
      </c>
      <c r="N251" s="17">
        <v>1</v>
      </c>
      <c r="O251" s="18">
        <v>0</v>
      </c>
      <c r="P251" s="18">
        <v>613</v>
      </c>
      <c r="Q251" s="17"/>
    </row>
    <row r="252" spans="1:17" x14ac:dyDescent="0.25">
      <c r="A252" s="10">
        <v>4833708</v>
      </c>
      <c r="B252" s="10" t="s">
        <v>836</v>
      </c>
      <c r="C252" s="10">
        <v>251</v>
      </c>
      <c r="D252" s="15">
        <v>45484</v>
      </c>
      <c r="E252" s="15">
        <v>45484</v>
      </c>
      <c r="F252" s="15">
        <v>45484</v>
      </c>
      <c r="G252" s="10" t="s">
        <v>135</v>
      </c>
      <c r="H252" s="10" t="s">
        <v>1087</v>
      </c>
      <c r="I252" s="10" t="s">
        <v>25</v>
      </c>
      <c r="J252" s="10" t="s">
        <v>24</v>
      </c>
      <c r="K252" s="10" t="s">
        <v>32</v>
      </c>
      <c r="L252" s="21" t="s">
        <v>27</v>
      </c>
      <c r="M252" s="16">
        <v>683</v>
      </c>
      <c r="N252" s="17">
        <v>1</v>
      </c>
      <c r="O252" s="18">
        <v>0</v>
      </c>
      <c r="P252" s="18">
        <v>683</v>
      </c>
      <c r="Q252" s="17"/>
    </row>
    <row r="253" spans="1:17" x14ac:dyDescent="0.25">
      <c r="A253" s="10">
        <v>4833709</v>
      </c>
      <c r="B253" s="10" t="s">
        <v>51</v>
      </c>
      <c r="C253" s="10">
        <v>252</v>
      </c>
      <c r="D253" s="15">
        <v>45484</v>
      </c>
      <c r="E253" s="15">
        <v>45484</v>
      </c>
      <c r="F253" s="15">
        <v>45484</v>
      </c>
      <c r="G253" s="10" t="s">
        <v>146</v>
      </c>
      <c r="H253" s="10" t="s">
        <v>1088</v>
      </c>
      <c r="I253" s="10" t="s">
        <v>25</v>
      </c>
      <c r="J253" s="10" t="s">
        <v>24</v>
      </c>
      <c r="K253" s="10" t="s">
        <v>32</v>
      </c>
      <c r="L253" s="21" t="s">
        <v>28</v>
      </c>
      <c r="M253" s="16">
        <v>613</v>
      </c>
      <c r="N253" s="17">
        <v>1</v>
      </c>
      <c r="O253" s="18">
        <v>0</v>
      </c>
      <c r="P253" s="18">
        <v>613</v>
      </c>
      <c r="Q253" s="17"/>
    </row>
    <row r="254" spans="1:17" x14ac:dyDescent="0.25">
      <c r="A254" s="10">
        <v>4856846</v>
      </c>
      <c r="B254" s="10" t="s">
        <v>51</v>
      </c>
      <c r="C254" s="10">
        <v>253</v>
      </c>
      <c r="D254" s="15">
        <v>45484</v>
      </c>
      <c r="E254" s="15">
        <v>45484</v>
      </c>
      <c r="F254" s="15">
        <v>45484</v>
      </c>
      <c r="G254" s="10" t="s">
        <v>166</v>
      </c>
      <c r="H254" s="10" t="s">
        <v>1089</v>
      </c>
      <c r="I254" s="10" t="s">
        <v>30</v>
      </c>
      <c r="J254" s="10" t="s">
        <v>24</v>
      </c>
      <c r="K254" s="10" t="s">
        <v>32</v>
      </c>
      <c r="L254" s="21" t="s">
        <v>27</v>
      </c>
      <c r="M254" s="16">
        <v>683</v>
      </c>
      <c r="N254" s="17">
        <v>1</v>
      </c>
      <c r="O254" s="18">
        <v>0</v>
      </c>
      <c r="P254" s="18">
        <v>683</v>
      </c>
      <c r="Q254" s="17"/>
    </row>
    <row r="255" spans="1:17" x14ac:dyDescent="0.25">
      <c r="A255" s="10">
        <v>4856847</v>
      </c>
      <c r="B255" s="10" t="s">
        <v>836</v>
      </c>
      <c r="C255" s="10">
        <v>254</v>
      </c>
      <c r="D255" s="15">
        <v>45484</v>
      </c>
      <c r="E255" s="15">
        <v>45484</v>
      </c>
      <c r="F255" s="15">
        <v>45484</v>
      </c>
      <c r="G255" s="10" t="s">
        <v>68</v>
      </c>
      <c r="H255" s="10" t="s">
        <v>1090</v>
      </c>
      <c r="I255" s="10" t="s">
        <v>31</v>
      </c>
      <c r="J255" s="10" t="s">
        <v>24</v>
      </c>
      <c r="K255" s="10" t="s">
        <v>32</v>
      </c>
      <c r="L255" s="21" t="s">
        <v>27</v>
      </c>
      <c r="M255" s="16">
        <v>683</v>
      </c>
      <c r="N255" s="17">
        <v>1</v>
      </c>
      <c r="O255" s="18">
        <v>0</v>
      </c>
      <c r="P255" s="18">
        <v>683</v>
      </c>
      <c r="Q255" s="17"/>
    </row>
    <row r="256" spans="1:17" x14ac:dyDescent="0.25">
      <c r="A256" s="10">
        <v>4856848</v>
      </c>
      <c r="B256" s="10" t="s">
        <v>51</v>
      </c>
      <c r="C256" s="10">
        <v>255</v>
      </c>
      <c r="D256" s="15">
        <v>45484</v>
      </c>
      <c r="E256" s="15">
        <v>45484</v>
      </c>
      <c r="F256" s="15">
        <v>45484</v>
      </c>
      <c r="G256" s="10" t="s">
        <v>70</v>
      </c>
      <c r="H256" s="10" t="s">
        <v>1091</v>
      </c>
      <c r="I256" s="10" t="s">
        <v>31</v>
      </c>
      <c r="J256" s="10" t="s">
        <v>24</v>
      </c>
      <c r="K256" s="10" t="s">
        <v>32</v>
      </c>
      <c r="L256" s="21" t="s">
        <v>27</v>
      </c>
      <c r="M256" s="16">
        <v>683</v>
      </c>
      <c r="N256" s="17">
        <v>1</v>
      </c>
      <c r="O256" s="18">
        <v>0</v>
      </c>
      <c r="P256" s="18">
        <v>683</v>
      </c>
      <c r="Q256" s="17"/>
    </row>
    <row r="257" spans="1:17" x14ac:dyDescent="0.25">
      <c r="A257" s="10">
        <v>4856849</v>
      </c>
      <c r="B257" s="10" t="s">
        <v>50</v>
      </c>
      <c r="C257" s="10">
        <v>256</v>
      </c>
      <c r="D257" s="15">
        <v>45484</v>
      </c>
      <c r="E257" s="15">
        <v>45484</v>
      </c>
      <c r="F257" s="15">
        <v>45484</v>
      </c>
      <c r="G257" s="10" t="s">
        <v>138</v>
      </c>
      <c r="H257" s="10" t="s">
        <v>1092</v>
      </c>
      <c r="I257" s="10" t="s">
        <v>31</v>
      </c>
      <c r="J257" s="10" t="s">
        <v>24</v>
      </c>
      <c r="K257" s="10" t="s">
        <v>32</v>
      </c>
      <c r="L257" s="21" t="s">
        <v>27</v>
      </c>
      <c r="M257" s="16">
        <v>683</v>
      </c>
      <c r="N257" s="17">
        <v>1</v>
      </c>
      <c r="O257" s="18">
        <v>0</v>
      </c>
      <c r="P257" s="18">
        <v>683</v>
      </c>
      <c r="Q257" s="17"/>
    </row>
    <row r="258" spans="1:17" x14ac:dyDescent="0.25">
      <c r="A258" s="10">
        <v>4856892</v>
      </c>
      <c r="B258" s="10" t="s">
        <v>836</v>
      </c>
      <c r="C258" s="10">
        <v>257</v>
      </c>
      <c r="D258" s="15">
        <v>45484</v>
      </c>
      <c r="E258" s="15">
        <v>45484</v>
      </c>
      <c r="F258" s="15">
        <v>45484</v>
      </c>
      <c r="G258" s="10" t="s">
        <v>92</v>
      </c>
      <c r="H258" s="10" t="s">
        <v>1093</v>
      </c>
      <c r="I258" s="10" t="s">
        <v>31</v>
      </c>
      <c r="J258" s="10" t="s">
        <v>24</v>
      </c>
      <c r="K258" s="10" t="s">
        <v>32</v>
      </c>
      <c r="L258" s="21" t="s">
        <v>28</v>
      </c>
      <c r="M258" s="16">
        <v>613</v>
      </c>
      <c r="N258" s="17">
        <v>1</v>
      </c>
      <c r="O258" s="18">
        <v>0</v>
      </c>
      <c r="P258" s="18">
        <v>613</v>
      </c>
      <c r="Q258" s="17"/>
    </row>
    <row r="259" spans="1:17" x14ac:dyDescent="0.25">
      <c r="A259" s="10">
        <v>4856893</v>
      </c>
      <c r="B259" s="10" t="s">
        <v>51</v>
      </c>
      <c r="C259" s="10">
        <v>258</v>
      </c>
      <c r="D259" s="15">
        <v>45484</v>
      </c>
      <c r="E259" s="15">
        <v>45484</v>
      </c>
      <c r="F259" s="15">
        <v>45484</v>
      </c>
      <c r="G259" s="10" t="s">
        <v>74</v>
      </c>
      <c r="H259" s="10" t="s">
        <v>1094</v>
      </c>
      <c r="I259" s="10" t="s">
        <v>31</v>
      </c>
      <c r="J259" s="10" t="s">
        <v>24</v>
      </c>
      <c r="K259" s="10" t="s">
        <v>32</v>
      </c>
      <c r="L259" s="21" t="s">
        <v>27</v>
      </c>
      <c r="M259" s="16">
        <v>683</v>
      </c>
      <c r="N259" s="17">
        <v>1</v>
      </c>
      <c r="O259" s="18">
        <v>0</v>
      </c>
      <c r="P259" s="18">
        <v>683</v>
      </c>
      <c r="Q259" s="17"/>
    </row>
    <row r="260" spans="1:17" x14ac:dyDescent="0.25">
      <c r="A260" s="10">
        <v>4856894</v>
      </c>
      <c r="B260" s="10" t="s">
        <v>836</v>
      </c>
      <c r="C260" s="10">
        <v>259</v>
      </c>
      <c r="D260" s="15">
        <v>45484</v>
      </c>
      <c r="E260" s="15">
        <v>45484</v>
      </c>
      <c r="F260" s="15">
        <v>45484</v>
      </c>
      <c r="G260" s="10" t="s">
        <v>58</v>
      </c>
      <c r="H260" s="10" t="s">
        <v>1095</v>
      </c>
      <c r="I260" s="10" t="s">
        <v>31</v>
      </c>
      <c r="J260" s="10" t="s">
        <v>24</v>
      </c>
      <c r="K260" s="10" t="s">
        <v>32</v>
      </c>
      <c r="L260" s="21" t="s">
        <v>29</v>
      </c>
      <c r="M260" s="16">
        <v>552</v>
      </c>
      <c r="N260" s="17">
        <v>1</v>
      </c>
      <c r="O260" s="18">
        <v>0</v>
      </c>
      <c r="P260" s="18">
        <v>552</v>
      </c>
      <c r="Q260" s="17"/>
    </row>
    <row r="261" spans="1:17" x14ac:dyDescent="0.25">
      <c r="A261" s="10">
        <v>4856895</v>
      </c>
      <c r="B261" s="10" t="s">
        <v>836</v>
      </c>
      <c r="C261" s="10">
        <v>260</v>
      </c>
      <c r="D261" s="15">
        <v>45484</v>
      </c>
      <c r="E261" s="15">
        <v>45484</v>
      </c>
      <c r="F261" s="15">
        <v>45484</v>
      </c>
      <c r="G261" s="10" t="s">
        <v>98</v>
      </c>
      <c r="H261" s="10" t="s">
        <v>1096</v>
      </c>
      <c r="I261" s="10" t="s">
        <v>31</v>
      </c>
      <c r="J261" s="10" t="s">
        <v>24</v>
      </c>
      <c r="K261" s="10" t="s">
        <v>32</v>
      </c>
      <c r="L261" s="21" t="s">
        <v>29</v>
      </c>
      <c r="M261" s="16">
        <v>552</v>
      </c>
      <c r="N261" s="17">
        <v>1</v>
      </c>
      <c r="O261" s="18">
        <v>0</v>
      </c>
      <c r="P261" s="18">
        <v>552</v>
      </c>
      <c r="Q261" s="17"/>
    </row>
    <row r="262" spans="1:17" x14ac:dyDescent="0.25">
      <c r="A262" s="10">
        <v>4856896</v>
      </c>
      <c r="B262" s="10" t="s">
        <v>51</v>
      </c>
      <c r="C262" s="10">
        <v>261</v>
      </c>
      <c r="D262" s="15">
        <v>45484</v>
      </c>
      <c r="E262" s="15">
        <v>45484</v>
      </c>
      <c r="F262" s="15">
        <v>45484</v>
      </c>
      <c r="G262" s="10" t="s">
        <v>90</v>
      </c>
      <c r="H262" s="10" t="s">
        <v>1097</v>
      </c>
      <c r="I262" s="10" t="s">
        <v>31</v>
      </c>
      <c r="J262" s="10" t="s">
        <v>24</v>
      </c>
      <c r="K262" s="10" t="s">
        <v>32</v>
      </c>
      <c r="L262" s="21" t="s">
        <v>28</v>
      </c>
      <c r="M262" s="16">
        <v>613</v>
      </c>
      <c r="N262" s="17">
        <v>1</v>
      </c>
      <c r="O262" s="18">
        <v>0</v>
      </c>
      <c r="P262" s="18">
        <v>613</v>
      </c>
      <c r="Q262" s="17"/>
    </row>
    <row r="263" spans="1:17" x14ac:dyDescent="0.25">
      <c r="A263" s="10">
        <v>4856897</v>
      </c>
      <c r="B263" s="10" t="s">
        <v>50</v>
      </c>
      <c r="C263" s="10">
        <v>262</v>
      </c>
      <c r="D263" s="15">
        <v>45484</v>
      </c>
      <c r="E263" s="15">
        <v>45484</v>
      </c>
      <c r="F263" s="15">
        <v>45484</v>
      </c>
      <c r="G263" s="10" t="s">
        <v>98</v>
      </c>
      <c r="H263" s="10" t="s">
        <v>1098</v>
      </c>
      <c r="I263" s="10" t="s">
        <v>31</v>
      </c>
      <c r="J263" s="10" t="s">
        <v>24</v>
      </c>
      <c r="K263" s="10" t="s">
        <v>32</v>
      </c>
      <c r="L263" s="21" t="s">
        <v>29</v>
      </c>
      <c r="M263" s="16">
        <v>552</v>
      </c>
      <c r="N263" s="17">
        <v>1</v>
      </c>
      <c r="O263" s="18">
        <v>0</v>
      </c>
      <c r="P263" s="18">
        <v>552</v>
      </c>
      <c r="Q263" s="17"/>
    </row>
    <row r="264" spans="1:17" x14ac:dyDescent="0.25">
      <c r="A264" s="10">
        <v>4856899</v>
      </c>
      <c r="B264" s="10" t="s">
        <v>50</v>
      </c>
      <c r="C264" s="10">
        <v>263</v>
      </c>
      <c r="D264" s="15">
        <v>45484</v>
      </c>
      <c r="E264" s="15">
        <v>45484</v>
      </c>
      <c r="F264" s="15">
        <v>45484</v>
      </c>
      <c r="G264" s="10" t="s">
        <v>76</v>
      </c>
      <c r="H264" s="10" t="s">
        <v>1099</v>
      </c>
      <c r="I264" s="10" t="s">
        <v>31</v>
      </c>
      <c r="J264" s="10" t="s">
        <v>24</v>
      </c>
      <c r="K264" s="10" t="s">
        <v>32</v>
      </c>
      <c r="L264" s="21" t="s">
        <v>27</v>
      </c>
      <c r="M264" s="16">
        <v>683</v>
      </c>
      <c r="N264" s="17">
        <v>1</v>
      </c>
      <c r="O264" s="18">
        <v>0</v>
      </c>
      <c r="P264" s="18">
        <v>683</v>
      </c>
      <c r="Q264" s="17"/>
    </row>
    <row r="265" spans="1:17" x14ac:dyDescent="0.25">
      <c r="A265" s="10">
        <v>4856920</v>
      </c>
      <c r="B265" s="10" t="s">
        <v>836</v>
      </c>
      <c r="C265" s="10">
        <v>264</v>
      </c>
      <c r="D265" s="15">
        <v>45484</v>
      </c>
      <c r="E265" s="15">
        <v>45484</v>
      </c>
      <c r="F265" s="15">
        <v>45484</v>
      </c>
      <c r="G265" s="10" t="s">
        <v>88</v>
      </c>
      <c r="H265" s="10" t="s">
        <v>1100</v>
      </c>
      <c r="I265" s="10" t="s">
        <v>31</v>
      </c>
      <c r="J265" s="10" t="s">
        <v>24</v>
      </c>
      <c r="K265" s="10" t="s">
        <v>32</v>
      </c>
      <c r="L265" s="21" t="s">
        <v>29</v>
      </c>
      <c r="M265" s="16">
        <v>552</v>
      </c>
      <c r="N265" s="17">
        <v>1</v>
      </c>
      <c r="O265" s="18">
        <v>0</v>
      </c>
      <c r="P265" s="18">
        <v>552</v>
      </c>
      <c r="Q265" s="17"/>
    </row>
    <row r="266" spans="1:17" x14ac:dyDescent="0.25">
      <c r="A266" s="10">
        <v>4856921</v>
      </c>
      <c r="B266" s="10" t="s">
        <v>836</v>
      </c>
      <c r="C266" s="10">
        <v>265</v>
      </c>
      <c r="D266" s="15">
        <v>45484</v>
      </c>
      <c r="E266" s="15">
        <v>45484</v>
      </c>
      <c r="F266" s="15">
        <v>45484</v>
      </c>
      <c r="G266" s="10" t="s">
        <v>125</v>
      </c>
      <c r="H266" s="10" t="s">
        <v>1101</v>
      </c>
      <c r="I266" s="10" t="s">
        <v>31</v>
      </c>
      <c r="J266" s="10" t="s">
        <v>24</v>
      </c>
      <c r="K266" s="10" t="s">
        <v>32</v>
      </c>
      <c r="L266" s="21" t="s">
        <v>28</v>
      </c>
      <c r="M266" s="16">
        <v>613</v>
      </c>
      <c r="N266" s="17">
        <v>1</v>
      </c>
      <c r="O266" s="18">
        <v>0</v>
      </c>
      <c r="P266" s="18">
        <v>613</v>
      </c>
      <c r="Q266" s="17"/>
    </row>
    <row r="267" spans="1:17" x14ac:dyDescent="0.25">
      <c r="A267" s="10">
        <v>4856925</v>
      </c>
      <c r="B267" s="10" t="s">
        <v>836</v>
      </c>
      <c r="C267" s="10">
        <v>266</v>
      </c>
      <c r="D267" s="15">
        <v>45484</v>
      </c>
      <c r="E267" s="15">
        <v>45484</v>
      </c>
      <c r="F267" s="15">
        <v>45484</v>
      </c>
      <c r="G267" s="10" t="s">
        <v>112</v>
      </c>
      <c r="H267" s="10" t="s">
        <v>1102</v>
      </c>
      <c r="I267" s="10" t="s">
        <v>31</v>
      </c>
      <c r="J267" s="10" t="s">
        <v>24</v>
      </c>
      <c r="K267" s="10" t="s">
        <v>32</v>
      </c>
      <c r="L267" s="21" t="s">
        <v>27</v>
      </c>
      <c r="M267" s="16">
        <v>683</v>
      </c>
      <c r="N267" s="17">
        <v>1</v>
      </c>
      <c r="O267" s="18">
        <v>0</v>
      </c>
      <c r="P267" s="18">
        <v>683</v>
      </c>
      <c r="Q267" s="17"/>
    </row>
    <row r="268" spans="1:17" x14ac:dyDescent="0.25">
      <c r="A268" s="10">
        <v>4856927</v>
      </c>
      <c r="B268" s="10" t="s">
        <v>836</v>
      </c>
      <c r="C268" s="10">
        <v>267</v>
      </c>
      <c r="D268" s="15">
        <v>45484</v>
      </c>
      <c r="E268" s="15">
        <v>45484</v>
      </c>
      <c r="F268" s="15">
        <v>45484</v>
      </c>
      <c r="G268" s="10" t="s">
        <v>112</v>
      </c>
      <c r="H268" s="10" t="s">
        <v>1103</v>
      </c>
      <c r="I268" s="10" t="s">
        <v>31</v>
      </c>
      <c r="J268" s="10" t="s">
        <v>24</v>
      </c>
      <c r="K268" s="10" t="s">
        <v>32</v>
      </c>
      <c r="L268" s="21" t="s">
        <v>27</v>
      </c>
      <c r="M268" s="16">
        <v>683</v>
      </c>
      <c r="N268" s="17">
        <v>1</v>
      </c>
      <c r="O268" s="18">
        <v>0</v>
      </c>
      <c r="P268" s="18">
        <v>683</v>
      </c>
      <c r="Q268" s="17"/>
    </row>
    <row r="269" spans="1:17" x14ac:dyDescent="0.25">
      <c r="A269" s="10">
        <v>4834167</v>
      </c>
      <c r="B269" s="10" t="s">
        <v>50</v>
      </c>
      <c r="C269" s="10">
        <v>268</v>
      </c>
      <c r="D269" s="15">
        <v>45485</v>
      </c>
      <c r="E269" s="15">
        <v>45485</v>
      </c>
      <c r="F269" s="15">
        <v>45485</v>
      </c>
      <c r="G269" s="10" t="s">
        <v>112</v>
      </c>
      <c r="H269" s="10" t="s">
        <v>1104</v>
      </c>
      <c r="I269" s="10" t="s">
        <v>25</v>
      </c>
      <c r="J269" s="10" t="s">
        <v>24</v>
      </c>
      <c r="K269" s="10" t="s">
        <v>32</v>
      </c>
      <c r="L269" s="21" t="s">
        <v>27</v>
      </c>
      <c r="M269" s="16">
        <v>683</v>
      </c>
      <c r="N269" s="17">
        <v>1</v>
      </c>
      <c r="O269" s="18">
        <v>0</v>
      </c>
      <c r="P269" s="18">
        <v>683</v>
      </c>
      <c r="Q269" s="17"/>
    </row>
    <row r="270" spans="1:17" x14ac:dyDescent="0.25">
      <c r="A270" s="10">
        <v>4857708</v>
      </c>
      <c r="B270" s="10" t="s">
        <v>50</v>
      </c>
      <c r="C270" s="10">
        <v>269</v>
      </c>
      <c r="D270" s="15">
        <v>45485</v>
      </c>
      <c r="E270" s="15">
        <v>45485</v>
      </c>
      <c r="F270" s="15">
        <v>45485</v>
      </c>
      <c r="G270" s="10" t="s">
        <v>112</v>
      </c>
      <c r="H270" s="10" t="s">
        <v>1105</v>
      </c>
      <c r="I270" s="10" t="s">
        <v>30</v>
      </c>
      <c r="J270" s="10" t="s">
        <v>24</v>
      </c>
      <c r="K270" s="10" t="s">
        <v>33</v>
      </c>
      <c r="L270" s="21" t="s">
        <v>27</v>
      </c>
      <c r="M270" s="16">
        <v>778</v>
      </c>
      <c r="N270" s="17">
        <v>1</v>
      </c>
      <c r="O270" s="18">
        <v>0</v>
      </c>
      <c r="P270" s="18">
        <v>778</v>
      </c>
      <c r="Q270" s="17"/>
    </row>
    <row r="271" spans="1:17" x14ac:dyDescent="0.25">
      <c r="A271" s="10">
        <v>4857709</v>
      </c>
      <c r="B271" s="10" t="s">
        <v>50</v>
      </c>
      <c r="C271" s="10">
        <v>270</v>
      </c>
      <c r="D271" s="15">
        <v>45485</v>
      </c>
      <c r="E271" s="15">
        <v>45485</v>
      </c>
      <c r="F271" s="15">
        <v>45485</v>
      </c>
      <c r="G271" s="10" t="s">
        <v>112</v>
      </c>
      <c r="H271" s="10" t="s">
        <v>1106</v>
      </c>
      <c r="I271" s="10" t="s">
        <v>30</v>
      </c>
      <c r="J271" s="10" t="s">
        <v>24</v>
      </c>
      <c r="K271" s="10" t="s">
        <v>32</v>
      </c>
      <c r="L271" s="21" t="s">
        <v>27</v>
      </c>
      <c r="M271" s="16">
        <v>683</v>
      </c>
      <c r="N271" s="17">
        <v>1</v>
      </c>
      <c r="O271" s="18">
        <v>0</v>
      </c>
      <c r="P271" s="18">
        <v>683</v>
      </c>
      <c r="Q271" s="17"/>
    </row>
    <row r="272" spans="1:17" x14ac:dyDescent="0.25">
      <c r="A272" s="10">
        <v>4857710</v>
      </c>
      <c r="B272" s="10" t="s">
        <v>836</v>
      </c>
      <c r="C272" s="10">
        <v>271</v>
      </c>
      <c r="D272" s="15">
        <v>45485</v>
      </c>
      <c r="E272" s="15">
        <v>45485</v>
      </c>
      <c r="F272" s="15">
        <v>45485</v>
      </c>
      <c r="G272" s="10" t="s">
        <v>64</v>
      </c>
      <c r="H272" s="10" t="s">
        <v>1107</v>
      </c>
      <c r="I272" s="10" t="s">
        <v>30</v>
      </c>
      <c r="J272" s="10" t="s">
        <v>24</v>
      </c>
      <c r="K272" s="10" t="s">
        <v>32</v>
      </c>
      <c r="L272" s="21" t="s">
        <v>27</v>
      </c>
      <c r="M272" s="16">
        <v>683</v>
      </c>
      <c r="N272" s="17">
        <v>1</v>
      </c>
      <c r="O272" s="18">
        <v>0</v>
      </c>
      <c r="P272" s="18">
        <v>683</v>
      </c>
      <c r="Q272" s="17"/>
    </row>
    <row r="273" spans="1:17" x14ac:dyDescent="0.25">
      <c r="A273" s="10">
        <v>4857921</v>
      </c>
      <c r="B273" s="10" t="s">
        <v>836</v>
      </c>
      <c r="C273" s="10">
        <v>272</v>
      </c>
      <c r="D273" s="15">
        <v>45485</v>
      </c>
      <c r="E273" s="15">
        <v>45485</v>
      </c>
      <c r="F273" s="15">
        <v>45485</v>
      </c>
      <c r="G273" s="10" t="s">
        <v>66</v>
      </c>
      <c r="H273" s="10" t="s">
        <v>1108</v>
      </c>
      <c r="I273" s="10" t="s">
        <v>30</v>
      </c>
      <c r="J273" s="10" t="s">
        <v>24</v>
      </c>
      <c r="K273" s="10" t="s">
        <v>32</v>
      </c>
      <c r="L273" s="21" t="s">
        <v>27</v>
      </c>
      <c r="M273" s="16">
        <v>683</v>
      </c>
      <c r="N273" s="17">
        <v>1</v>
      </c>
      <c r="O273" s="18">
        <v>0</v>
      </c>
      <c r="P273" s="18">
        <v>683</v>
      </c>
      <c r="Q273" s="17"/>
    </row>
    <row r="274" spans="1:17" x14ac:dyDescent="0.25">
      <c r="A274" s="10">
        <v>4857922</v>
      </c>
      <c r="B274" s="10" t="s">
        <v>51</v>
      </c>
      <c r="C274" s="10">
        <v>273</v>
      </c>
      <c r="D274" s="15">
        <v>45485</v>
      </c>
      <c r="E274" s="15">
        <v>45485</v>
      </c>
      <c r="F274" s="15">
        <v>45485</v>
      </c>
      <c r="G274" s="10" t="s">
        <v>68</v>
      </c>
      <c r="H274" s="10" t="s">
        <v>1109</v>
      </c>
      <c r="I274" s="10" t="s">
        <v>30</v>
      </c>
      <c r="J274" s="10" t="s">
        <v>24</v>
      </c>
      <c r="K274" s="10" t="s">
        <v>32</v>
      </c>
      <c r="L274" s="21" t="s">
        <v>27</v>
      </c>
      <c r="M274" s="16">
        <v>683</v>
      </c>
      <c r="N274" s="17">
        <v>1</v>
      </c>
      <c r="O274" s="18">
        <v>0</v>
      </c>
      <c r="P274" s="18">
        <v>683</v>
      </c>
      <c r="Q274" s="17"/>
    </row>
    <row r="275" spans="1:17" x14ac:dyDescent="0.25">
      <c r="A275" s="10">
        <v>4857923</v>
      </c>
      <c r="B275" s="10" t="s">
        <v>51</v>
      </c>
      <c r="C275" s="10">
        <v>274</v>
      </c>
      <c r="D275" s="15">
        <v>45485</v>
      </c>
      <c r="E275" s="15">
        <v>45485</v>
      </c>
      <c r="F275" s="15">
        <v>45485</v>
      </c>
      <c r="G275" s="10" t="s">
        <v>70</v>
      </c>
      <c r="H275" s="10" t="s">
        <v>1110</v>
      </c>
      <c r="I275" s="10" t="s">
        <v>30</v>
      </c>
      <c r="J275" s="10" t="s">
        <v>24</v>
      </c>
      <c r="K275" s="10" t="s">
        <v>32</v>
      </c>
      <c r="L275" s="21" t="s">
        <v>27</v>
      </c>
      <c r="M275" s="16">
        <v>683</v>
      </c>
      <c r="N275" s="17">
        <v>1</v>
      </c>
      <c r="O275" s="18">
        <v>0</v>
      </c>
      <c r="P275" s="18">
        <v>683</v>
      </c>
      <c r="Q275" s="17"/>
    </row>
    <row r="276" spans="1:17" x14ac:dyDescent="0.25">
      <c r="A276" s="10">
        <v>4857924</v>
      </c>
      <c r="B276" s="10" t="s">
        <v>836</v>
      </c>
      <c r="C276" s="10">
        <v>275</v>
      </c>
      <c r="D276" s="15">
        <v>45485</v>
      </c>
      <c r="E276" s="15">
        <v>45485</v>
      </c>
      <c r="F276" s="15">
        <v>45485</v>
      </c>
      <c r="G276" s="10" t="s">
        <v>72</v>
      </c>
      <c r="H276" s="10" t="s">
        <v>1111</v>
      </c>
      <c r="I276" s="10" t="s">
        <v>30</v>
      </c>
      <c r="J276" s="10" t="s">
        <v>24</v>
      </c>
      <c r="K276" s="10" t="s">
        <v>32</v>
      </c>
      <c r="L276" s="21" t="s">
        <v>27</v>
      </c>
      <c r="M276" s="16">
        <v>683</v>
      </c>
      <c r="N276" s="17">
        <v>1</v>
      </c>
      <c r="O276" s="18">
        <v>0</v>
      </c>
      <c r="P276" s="18">
        <v>683</v>
      </c>
      <c r="Q276" s="17"/>
    </row>
    <row r="277" spans="1:17" x14ac:dyDescent="0.25">
      <c r="A277" s="10">
        <v>4857925</v>
      </c>
      <c r="B277" s="10" t="s">
        <v>50</v>
      </c>
      <c r="C277" s="10">
        <v>276</v>
      </c>
      <c r="D277" s="15">
        <v>45485</v>
      </c>
      <c r="E277" s="15">
        <v>45485</v>
      </c>
      <c r="F277" s="15">
        <v>45485</v>
      </c>
      <c r="G277" s="10" t="s">
        <v>74</v>
      </c>
      <c r="H277" s="10" t="s">
        <v>1112</v>
      </c>
      <c r="I277" s="10" t="s">
        <v>30</v>
      </c>
      <c r="J277" s="10" t="s">
        <v>24</v>
      </c>
      <c r="K277" s="10" t="s">
        <v>32</v>
      </c>
      <c r="L277" s="21" t="s">
        <v>27</v>
      </c>
      <c r="M277" s="16">
        <v>683</v>
      </c>
      <c r="N277" s="17">
        <v>1</v>
      </c>
      <c r="O277" s="18">
        <v>0</v>
      </c>
      <c r="P277" s="18">
        <v>683</v>
      </c>
      <c r="Q277" s="17"/>
    </row>
    <row r="278" spans="1:17" x14ac:dyDescent="0.25">
      <c r="A278" s="10">
        <v>4857926</v>
      </c>
      <c r="B278" s="10" t="s">
        <v>836</v>
      </c>
      <c r="C278" s="10">
        <v>277</v>
      </c>
      <c r="D278" s="15">
        <v>45485</v>
      </c>
      <c r="E278" s="15">
        <v>45485</v>
      </c>
      <c r="F278" s="15">
        <v>45485</v>
      </c>
      <c r="G278" s="10" t="s">
        <v>76</v>
      </c>
      <c r="H278" s="10" t="s">
        <v>1113</v>
      </c>
      <c r="I278" s="10" t="s">
        <v>30</v>
      </c>
      <c r="J278" s="10" t="s">
        <v>24</v>
      </c>
      <c r="K278" s="10" t="s">
        <v>32</v>
      </c>
      <c r="L278" s="21" t="s">
        <v>27</v>
      </c>
      <c r="M278" s="16">
        <v>683</v>
      </c>
      <c r="N278" s="17">
        <v>1</v>
      </c>
      <c r="O278" s="18">
        <v>0</v>
      </c>
      <c r="P278" s="18">
        <v>683</v>
      </c>
      <c r="Q278" s="17"/>
    </row>
    <row r="279" spans="1:17" x14ac:dyDescent="0.25">
      <c r="A279" s="10">
        <v>4857927</v>
      </c>
      <c r="B279" s="10" t="s">
        <v>51</v>
      </c>
      <c r="C279" s="10">
        <v>278</v>
      </c>
      <c r="D279" s="15">
        <v>45485</v>
      </c>
      <c r="E279" s="15">
        <v>45485</v>
      </c>
      <c r="F279" s="15">
        <v>45485</v>
      </c>
      <c r="G279" s="10" t="s">
        <v>78</v>
      </c>
      <c r="H279" s="10" t="s">
        <v>1114</v>
      </c>
      <c r="I279" s="10" t="s">
        <v>30</v>
      </c>
      <c r="J279" s="10" t="s">
        <v>24</v>
      </c>
      <c r="K279" s="10" t="s">
        <v>32</v>
      </c>
      <c r="L279" s="21" t="s">
        <v>27</v>
      </c>
      <c r="M279" s="16">
        <v>683</v>
      </c>
      <c r="N279" s="17">
        <v>1</v>
      </c>
      <c r="O279" s="18">
        <v>0</v>
      </c>
      <c r="P279" s="18">
        <v>683</v>
      </c>
      <c r="Q279" s="17"/>
    </row>
    <row r="280" spans="1:17" x14ac:dyDescent="0.25">
      <c r="A280" s="10">
        <v>4857928</v>
      </c>
      <c r="B280" s="10" t="s">
        <v>51</v>
      </c>
      <c r="C280" s="10">
        <v>279</v>
      </c>
      <c r="D280" s="15">
        <v>45485</v>
      </c>
      <c r="E280" s="15">
        <v>45485</v>
      </c>
      <c r="F280" s="15">
        <v>45485</v>
      </c>
      <c r="G280" s="10" t="s">
        <v>80</v>
      </c>
      <c r="H280" s="10" t="s">
        <v>1115</v>
      </c>
      <c r="I280" s="10" t="s">
        <v>30</v>
      </c>
      <c r="J280" s="10" t="s">
        <v>24</v>
      </c>
      <c r="K280" s="10" t="s">
        <v>32</v>
      </c>
      <c r="L280" s="21" t="s">
        <v>27</v>
      </c>
      <c r="M280" s="16">
        <v>683</v>
      </c>
      <c r="N280" s="17">
        <v>1</v>
      </c>
      <c r="O280" s="18">
        <v>0</v>
      </c>
      <c r="P280" s="18">
        <v>683</v>
      </c>
      <c r="Q280" s="17"/>
    </row>
    <row r="281" spans="1:17" x14ac:dyDescent="0.25">
      <c r="A281" s="10">
        <v>4857929</v>
      </c>
      <c r="B281" s="10" t="s">
        <v>50</v>
      </c>
      <c r="C281" s="10">
        <v>280</v>
      </c>
      <c r="D281" s="15">
        <v>45485</v>
      </c>
      <c r="E281" s="15">
        <v>45485</v>
      </c>
      <c r="F281" s="15">
        <v>45485</v>
      </c>
      <c r="G281" s="10" t="s">
        <v>82</v>
      </c>
      <c r="H281" s="10" t="s">
        <v>1116</v>
      </c>
      <c r="I281" s="10" t="s">
        <v>30</v>
      </c>
      <c r="J281" s="10" t="s">
        <v>24</v>
      </c>
      <c r="K281" s="10" t="s">
        <v>32</v>
      </c>
      <c r="L281" s="21" t="s">
        <v>27</v>
      </c>
      <c r="M281" s="16">
        <v>683</v>
      </c>
      <c r="N281" s="17">
        <v>1</v>
      </c>
      <c r="O281" s="18">
        <v>0</v>
      </c>
      <c r="P281" s="18">
        <v>683</v>
      </c>
      <c r="Q281" s="17"/>
    </row>
    <row r="282" spans="1:17" x14ac:dyDescent="0.25">
      <c r="A282" s="10">
        <v>4857930</v>
      </c>
      <c r="B282" s="10" t="s">
        <v>50</v>
      </c>
      <c r="C282" s="10">
        <v>281</v>
      </c>
      <c r="D282" s="15">
        <v>45485</v>
      </c>
      <c r="E282" s="15">
        <v>45485</v>
      </c>
      <c r="F282" s="15">
        <v>45485</v>
      </c>
      <c r="G282" s="10" t="s">
        <v>84</v>
      </c>
      <c r="H282" s="10" t="s">
        <v>1117</v>
      </c>
      <c r="I282" s="10" t="s">
        <v>30</v>
      </c>
      <c r="J282" s="10" t="s">
        <v>24</v>
      </c>
      <c r="K282" s="10" t="s">
        <v>32</v>
      </c>
      <c r="L282" s="21" t="s">
        <v>27</v>
      </c>
      <c r="M282" s="16">
        <v>683</v>
      </c>
      <c r="N282" s="17">
        <v>1</v>
      </c>
      <c r="O282" s="18">
        <v>0</v>
      </c>
      <c r="P282" s="18">
        <v>683</v>
      </c>
      <c r="Q282" s="17"/>
    </row>
    <row r="283" spans="1:17" x14ac:dyDescent="0.25">
      <c r="A283" s="10">
        <v>4857931</v>
      </c>
      <c r="B283" s="10" t="s">
        <v>51</v>
      </c>
      <c r="C283" s="10">
        <v>282</v>
      </c>
      <c r="D283" s="15">
        <v>45485</v>
      </c>
      <c r="E283" s="15">
        <v>45485</v>
      </c>
      <c r="F283" s="15">
        <v>45485</v>
      </c>
      <c r="G283" s="10" t="s">
        <v>86</v>
      </c>
      <c r="H283" s="10" t="s">
        <v>1118</v>
      </c>
      <c r="I283" s="10" t="s">
        <v>30</v>
      </c>
      <c r="J283" s="10" t="s">
        <v>24</v>
      </c>
      <c r="K283" s="10" t="s">
        <v>32</v>
      </c>
      <c r="L283" s="21" t="s">
        <v>27</v>
      </c>
      <c r="M283" s="16">
        <v>683</v>
      </c>
      <c r="N283" s="17">
        <v>1</v>
      </c>
      <c r="O283" s="18">
        <v>0</v>
      </c>
      <c r="P283" s="18">
        <v>683</v>
      </c>
      <c r="Q283" s="17"/>
    </row>
    <row r="284" spans="1:17" x14ac:dyDescent="0.25">
      <c r="A284" s="10">
        <v>4857932</v>
      </c>
      <c r="B284" s="10" t="s">
        <v>50</v>
      </c>
      <c r="C284" s="10">
        <v>283</v>
      </c>
      <c r="D284" s="15">
        <v>45485</v>
      </c>
      <c r="E284" s="15">
        <v>45485</v>
      </c>
      <c r="F284" s="15">
        <v>45485</v>
      </c>
      <c r="G284" s="10" t="s">
        <v>125</v>
      </c>
      <c r="H284" s="10" t="s">
        <v>1119</v>
      </c>
      <c r="I284" s="10" t="s">
        <v>31</v>
      </c>
      <c r="J284" s="10" t="s">
        <v>24</v>
      </c>
      <c r="K284" s="10" t="s">
        <v>32</v>
      </c>
      <c r="L284" s="21" t="s">
        <v>28</v>
      </c>
      <c r="M284" s="16">
        <v>613</v>
      </c>
      <c r="N284" s="17">
        <v>1</v>
      </c>
      <c r="O284" s="18">
        <v>0</v>
      </c>
      <c r="P284" s="18">
        <v>613</v>
      </c>
      <c r="Q284" s="17"/>
    </row>
    <row r="285" spans="1:17" x14ac:dyDescent="0.25">
      <c r="A285" s="10">
        <v>4857933</v>
      </c>
      <c r="B285" s="10" t="s">
        <v>836</v>
      </c>
      <c r="C285" s="10">
        <v>284</v>
      </c>
      <c r="D285" s="15">
        <v>45485</v>
      </c>
      <c r="E285" s="15">
        <v>45485</v>
      </c>
      <c r="F285" s="15">
        <v>45485</v>
      </c>
      <c r="G285" s="10" t="s">
        <v>129</v>
      </c>
      <c r="H285" s="10" t="s">
        <v>1120</v>
      </c>
      <c r="I285" s="10" t="s">
        <v>31</v>
      </c>
      <c r="J285" s="10" t="s">
        <v>24</v>
      </c>
      <c r="K285" s="10" t="s">
        <v>32</v>
      </c>
      <c r="L285" s="21" t="s">
        <v>29</v>
      </c>
      <c r="M285" s="16">
        <v>552</v>
      </c>
      <c r="N285" s="17">
        <v>1</v>
      </c>
      <c r="O285" s="18">
        <v>0</v>
      </c>
      <c r="P285" s="18">
        <v>552</v>
      </c>
      <c r="Q285" s="17"/>
    </row>
    <row r="286" spans="1:17" x14ac:dyDescent="0.25">
      <c r="A286" s="10">
        <v>4857935</v>
      </c>
      <c r="B286" s="10" t="s">
        <v>836</v>
      </c>
      <c r="C286" s="10">
        <v>285</v>
      </c>
      <c r="D286" s="15">
        <v>45485</v>
      </c>
      <c r="E286" s="15">
        <v>45485</v>
      </c>
      <c r="F286" s="15">
        <v>45485</v>
      </c>
      <c r="G286" s="10" t="s">
        <v>146</v>
      </c>
      <c r="H286" s="10" t="s">
        <v>1121</v>
      </c>
      <c r="I286" s="10" t="s">
        <v>31</v>
      </c>
      <c r="J286" s="10" t="s">
        <v>24</v>
      </c>
      <c r="K286" s="10" t="s">
        <v>32</v>
      </c>
      <c r="L286" s="21" t="s">
        <v>28</v>
      </c>
      <c r="M286" s="16">
        <v>613</v>
      </c>
      <c r="N286" s="17">
        <v>1</v>
      </c>
      <c r="O286" s="18">
        <v>0</v>
      </c>
      <c r="P286" s="18">
        <v>613</v>
      </c>
      <c r="Q286" s="17"/>
    </row>
    <row r="287" spans="1:17" x14ac:dyDescent="0.25">
      <c r="A287" s="10">
        <v>4857948</v>
      </c>
      <c r="B287" s="10" t="s">
        <v>836</v>
      </c>
      <c r="C287" s="10">
        <v>286</v>
      </c>
      <c r="D287" s="15">
        <v>45485</v>
      </c>
      <c r="E287" s="15">
        <v>45485</v>
      </c>
      <c r="F287" s="15">
        <v>45485</v>
      </c>
      <c r="G287" s="10" t="s">
        <v>112</v>
      </c>
      <c r="H287" s="10" t="s">
        <v>1122</v>
      </c>
      <c r="I287" s="10" t="s">
        <v>31</v>
      </c>
      <c r="J287" s="10" t="s">
        <v>24</v>
      </c>
      <c r="K287" s="10" t="s">
        <v>32</v>
      </c>
      <c r="L287" s="21" t="s">
        <v>27</v>
      </c>
      <c r="M287" s="16">
        <v>683</v>
      </c>
      <c r="N287" s="17">
        <v>1</v>
      </c>
      <c r="O287" s="18">
        <v>0</v>
      </c>
      <c r="P287" s="18">
        <v>683</v>
      </c>
      <c r="Q287" s="17"/>
    </row>
    <row r="288" spans="1:17" x14ac:dyDescent="0.25">
      <c r="A288" s="10">
        <v>4858050</v>
      </c>
      <c r="B288" s="10" t="s">
        <v>836</v>
      </c>
      <c r="C288" s="10">
        <v>287</v>
      </c>
      <c r="D288" s="15">
        <v>45485</v>
      </c>
      <c r="E288" s="15">
        <v>45485</v>
      </c>
      <c r="F288" s="15">
        <v>45485</v>
      </c>
      <c r="G288" s="10" t="s">
        <v>184</v>
      </c>
      <c r="H288" s="10" t="s">
        <v>1123</v>
      </c>
      <c r="I288" s="10" t="s">
        <v>31</v>
      </c>
      <c r="J288" s="10" t="s">
        <v>24</v>
      </c>
      <c r="K288" s="10" t="s">
        <v>32</v>
      </c>
      <c r="L288" s="21" t="s">
        <v>27</v>
      </c>
      <c r="M288" s="16">
        <v>683</v>
      </c>
      <c r="N288" s="17">
        <v>1</v>
      </c>
      <c r="O288" s="18">
        <v>0</v>
      </c>
      <c r="P288" s="18">
        <v>683</v>
      </c>
      <c r="Q288" s="17"/>
    </row>
    <row r="289" spans="1:17" x14ac:dyDescent="0.25">
      <c r="A289" s="10">
        <v>4858086</v>
      </c>
      <c r="B289" s="10" t="s">
        <v>51</v>
      </c>
      <c r="C289" s="10">
        <v>288</v>
      </c>
      <c r="D289" s="15">
        <v>45485</v>
      </c>
      <c r="E289" s="15">
        <v>45485</v>
      </c>
      <c r="F289" s="15">
        <v>45485</v>
      </c>
      <c r="G289" s="10" t="s">
        <v>125</v>
      </c>
      <c r="H289" s="10" t="s">
        <v>1124</v>
      </c>
      <c r="I289" s="10" t="s">
        <v>30</v>
      </c>
      <c r="J289" s="10" t="s">
        <v>24</v>
      </c>
      <c r="K289" s="10" t="s">
        <v>32</v>
      </c>
      <c r="L289" s="21" t="s">
        <v>28</v>
      </c>
      <c r="M289" s="16">
        <v>613</v>
      </c>
      <c r="N289" s="17">
        <v>1</v>
      </c>
      <c r="O289" s="18">
        <v>0</v>
      </c>
      <c r="P289" s="18">
        <v>613</v>
      </c>
      <c r="Q289" s="17"/>
    </row>
    <row r="290" spans="1:17" x14ac:dyDescent="0.25">
      <c r="A290" s="10">
        <v>4835119</v>
      </c>
      <c r="B290" s="10" t="s">
        <v>50</v>
      </c>
      <c r="C290" s="10">
        <v>289</v>
      </c>
      <c r="D290" s="15">
        <v>45488</v>
      </c>
      <c r="E290" s="15">
        <v>45488</v>
      </c>
      <c r="F290" s="15">
        <v>45488</v>
      </c>
      <c r="G290" s="10" t="s">
        <v>54</v>
      </c>
      <c r="H290" s="10" t="s">
        <v>1125</v>
      </c>
      <c r="I290" s="10" t="s">
        <v>25</v>
      </c>
      <c r="J290" s="10" t="s">
        <v>24</v>
      </c>
      <c r="K290" s="10" t="s">
        <v>32</v>
      </c>
      <c r="L290" s="21" t="s">
        <v>28</v>
      </c>
      <c r="M290" s="16">
        <v>613</v>
      </c>
      <c r="N290" s="17">
        <v>1</v>
      </c>
      <c r="O290" s="18">
        <v>150</v>
      </c>
      <c r="P290" s="18">
        <v>613</v>
      </c>
      <c r="Q290" s="17"/>
    </row>
    <row r="291" spans="1:17" x14ac:dyDescent="0.25">
      <c r="A291" s="10">
        <v>4835141</v>
      </c>
      <c r="B291" s="10" t="s">
        <v>836</v>
      </c>
      <c r="C291" s="10">
        <v>290</v>
      </c>
      <c r="D291" s="15">
        <v>45488</v>
      </c>
      <c r="E291" s="15">
        <v>45488</v>
      </c>
      <c r="F291" s="15">
        <v>45488</v>
      </c>
      <c r="G291" s="10" t="s">
        <v>56</v>
      </c>
      <c r="H291" s="10" t="s">
        <v>1126</v>
      </c>
      <c r="I291" s="10" t="s">
        <v>25</v>
      </c>
      <c r="J291" s="10" t="s">
        <v>24</v>
      </c>
      <c r="K291" s="10" t="s">
        <v>32</v>
      </c>
      <c r="L291" s="21" t="s">
        <v>27</v>
      </c>
      <c r="M291" s="16">
        <v>683</v>
      </c>
      <c r="N291" s="17">
        <v>1</v>
      </c>
      <c r="O291" s="18">
        <v>150</v>
      </c>
      <c r="P291" s="18">
        <v>683</v>
      </c>
      <c r="Q291" s="17"/>
    </row>
    <row r="292" spans="1:17" x14ac:dyDescent="0.25">
      <c r="A292" s="10">
        <v>4835094</v>
      </c>
      <c r="B292" s="10" t="s">
        <v>51</v>
      </c>
      <c r="C292" s="10">
        <v>291</v>
      </c>
      <c r="D292" s="15">
        <v>45488</v>
      </c>
      <c r="E292" s="15">
        <v>45488</v>
      </c>
      <c r="F292" s="15">
        <v>45488</v>
      </c>
      <c r="G292" s="10" t="s">
        <v>62</v>
      </c>
      <c r="H292" s="10" t="s">
        <v>1127</v>
      </c>
      <c r="I292" s="10" t="s">
        <v>25</v>
      </c>
      <c r="J292" s="10" t="s">
        <v>24</v>
      </c>
      <c r="K292" s="10" t="s">
        <v>32</v>
      </c>
      <c r="L292" s="21" t="s">
        <v>27</v>
      </c>
      <c r="M292" s="16">
        <v>683</v>
      </c>
      <c r="N292" s="17">
        <v>1</v>
      </c>
      <c r="O292" s="18">
        <v>0</v>
      </c>
      <c r="P292" s="18">
        <v>683</v>
      </c>
      <c r="Q292" s="17"/>
    </row>
    <row r="293" spans="1:17" x14ac:dyDescent="0.25">
      <c r="A293" s="10">
        <v>4861826</v>
      </c>
      <c r="B293" s="10" t="s">
        <v>51</v>
      </c>
      <c r="C293" s="10">
        <v>292</v>
      </c>
      <c r="D293" s="15">
        <v>45488</v>
      </c>
      <c r="E293" s="15">
        <v>45488</v>
      </c>
      <c r="F293" s="15">
        <v>45488</v>
      </c>
      <c r="G293" s="10" t="s">
        <v>54</v>
      </c>
      <c r="H293" s="10" t="s">
        <v>1128</v>
      </c>
      <c r="I293" s="10" t="s">
        <v>30</v>
      </c>
      <c r="J293" s="10" t="s">
        <v>24</v>
      </c>
      <c r="K293" s="10" t="s">
        <v>32</v>
      </c>
      <c r="L293" s="21" t="s">
        <v>28</v>
      </c>
      <c r="M293" s="16">
        <v>613</v>
      </c>
      <c r="N293" s="17">
        <v>1</v>
      </c>
      <c r="O293" s="18">
        <v>150</v>
      </c>
      <c r="P293" s="18">
        <v>613</v>
      </c>
      <c r="Q293" s="17"/>
    </row>
    <row r="294" spans="1:17" x14ac:dyDescent="0.25">
      <c r="A294" s="10">
        <v>4861819</v>
      </c>
      <c r="B294" s="10" t="s">
        <v>836</v>
      </c>
      <c r="C294" s="10">
        <v>293</v>
      </c>
      <c r="D294" s="15">
        <v>45488</v>
      </c>
      <c r="E294" s="15">
        <v>45488</v>
      </c>
      <c r="F294" s="15">
        <v>45488</v>
      </c>
      <c r="G294" s="10" t="s">
        <v>98</v>
      </c>
      <c r="H294" s="10" t="s">
        <v>1129</v>
      </c>
      <c r="I294" s="10" t="s">
        <v>31</v>
      </c>
      <c r="J294" s="10" t="s">
        <v>24</v>
      </c>
      <c r="K294" s="10" t="s">
        <v>32</v>
      </c>
      <c r="L294" s="21" t="s">
        <v>29</v>
      </c>
      <c r="M294" s="16">
        <v>552</v>
      </c>
      <c r="N294" s="17">
        <v>1</v>
      </c>
      <c r="O294" s="18">
        <v>0</v>
      </c>
      <c r="P294" s="18">
        <v>552</v>
      </c>
      <c r="Q294" s="17"/>
    </row>
    <row r="295" spans="1:17" x14ac:dyDescent="0.25">
      <c r="A295" s="10">
        <v>4861827</v>
      </c>
      <c r="B295" s="10" t="s">
        <v>51</v>
      </c>
      <c r="C295" s="10">
        <v>294</v>
      </c>
      <c r="D295" s="15">
        <v>45488</v>
      </c>
      <c r="E295" s="15">
        <v>45488</v>
      </c>
      <c r="F295" s="15">
        <v>45488</v>
      </c>
      <c r="G295" s="10" t="s">
        <v>96</v>
      </c>
      <c r="H295" s="10" t="s">
        <v>1130</v>
      </c>
      <c r="I295" s="10" t="s">
        <v>31</v>
      </c>
      <c r="J295" s="10" t="s">
        <v>24</v>
      </c>
      <c r="K295" s="10" t="s">
        <v>32</v>
      </c>
      <c r="L295" s="21" t="s">
        <v>27</v>
      </c>
      <c r="M295" s="16">
        <v>683</v>
      </c>
      <c r="N295" s="17">
        <v>1</v>
      </c>
      <c r="O295" s="18">
        <v>0</v>
      </c>
      <c r="P295" s="18">
        <v>683</v>
      </c>
      <c r="Q295" s="17"/>
    </row>
    <row r="296" spans="1:17" x14ac:dyDescent="0.25">
      <c r="A296" s="10">
        <v>4861828</v>
      </c>
      <c r="B296" s="10" t="s">
        <v>836</v>
      </c>
      <c r="C296" s="10">
        <v>295</v>
      </c>
      <c r="D296" s="15">
        <v>45488</v>
      </c>
      <c r="E296" s="15">
        <v>45488</v>
      </c>
      <c r="F296" s="15">
        <v>45488</v>
      </c>
      <c r="G296" s="10" t="s">
        <v>112</v>
      </c>
      <c r="H296" s="10" t="s">
        <v>1131</v>
      </c>
      <c r="I296" s="10" t="s">
        <v>31</v>
      </c>
      <c r="J296" s="10" t="s">
        <v>24</v>
      </c>
      <c r="K296" s="10" t="s">
        <v>32</v>
      </c>
      <c r="L296" s="21" t="s">
        <v>27</v>
      </c>
      <c r="M296" s="16">
        <v>683</v>
      </c>
      <c r="N296" s="17">
        <v>1</v>
      </c>
      <c r="O296" s="18">
        <v>0</v>
      </c>
      <c r="P296" s="18">
        <v>683</v>
      </c>
      <c r="Q296" s="17"/>
    </row>
    <row r="297" spans="1:17" x14ac:dyDescent="0.25">
      <c r="A297" s="10">
        <v>4861829</v>
      </c>
      <c r="B297" s="10" t="s">
        <v>50</v>
      </c>
      <c r="C297" s="10">
        <v>296</v>
      </c>
      <c r="D297" s="15">
        <v>45488</v>
      </c>
      <c r="E297" s="15">
        <v>45488</v>
      </c>
      <c r="F297" s="15">
        <v>45488</v>
      </c>
      <c r="G297" s="10" t="s">
        <v>103</v>
      </c>
      <c r="H297" s="10" t="s">
        <v>1132</v>
      </c>
      <c r="I297" s="10" t="s">
        <v>31</v>
      </c>
      <c r="J297" s="10" t="s">
        <v>24</v>
      </c>
      <c r="K297" s="10" t="s">
        <v>32</v>
      </c>
      <c r="L297" s="21" t="s">
        <v>29</v>
      </c>
      <c r="M297" s="16">
        <v>552</v>
      </c>
      <c r="N297" s="17">
        <v>1</v>
      </c>
      <c r="O297" s="18">
        <v>0</v>
      </c>
      <c r="P297" s="18">
        <v>552</v>
      </c>
      <c r="Q297" s="17"/>
    </row>
    <row r="298" spans="1:17" x14ac:dyDescent="0.25">
      <c r="A298" s="10">
        <v>4864623</v>
      </c>
      <c r="B298" s="10" t="s">
        <v>50</v>
      </c>
      <c r="C298" s="10">
        <v>297</v>
      </c>
      <c r="D298" s="15">
        <v>45488</v>
      </c>
      <c r="E298" s="15">
        <v>45488</v>
      </c>
      <c r="F298" s="15">
        <v>45488</v>
      </c>
      <c r="G298" s="10" t="s">
        <v>76</v>
      </c>
      <c r="H298" s="10" t="s">
        <v>1133</v>
      </c>
      <c r="I298" s="10" t="s">
        <v>31</v>
      </c>
      <c r="J298" s="10" t="s">
        <v>24</v>
      </c>
      <c r="K298" s="10" t="s">
        <v>32</v>
      </c>
      <c r="L298" s="21" t="s">
        <v>27</v>
      </c>
      <c r="M298" s="16">
        <v>683</v>
      </c>
      <c r="N298" s="17">
        <v>1</v>
      </c>
      <c r="O298" s="18">
        <v>0</v>
      </c>
      <c r="P298" s="18">
        <v>683</v>
      </c>
      <c r="Q298" s="17"/>
    </row>
    <row r="299" spans="1:17" x14ac:dyDescent="0.25">
      <c r="A299" s="10">
        <v>4864624</v>
      </c>
      <c r="B299" s="10" t="s">
        <v>836</v>
      </c>
      <c r="C299" s="10">
        <v>298</v>
      </c>
      <c r="D299" s="15">
        <v>45488</v>
      </c>
      <c r="E299" s="15">
        <v>45488</v>
      </c>
      <c r="F299" s="15">
        <v>45488</v>
      </c>
      <c r="G299" s="10" t="s">
        <v>78</v>
      </c>
      <c r="H299" s="10" t="s">
        <v>1134</v>
      </c>
      <c r="I299" s="10" t="s">
        <v>31</v>
      </c>
      <c r="J299" s="10" t="s">
        <v>24</v>
      </c>
      <c r="K299" s="10" t="s">
        <v>32</v>
      </c>
      <c r="L299" s="21" t="s">
        <v>27</v>
      </c>
      <c r="M299" s="16">
        <v>683</v>
      </c>
      <c r="N299" s="17">
        <v>1</v>
      </c>
      <c r="O299" s="18">
        <v>0</v>
      </c>
      <c r="P299" s="18">
        <v>683</v>
      </c>
      <c r="Q299" s="17"/>
    </row>
    <row r="300" spans="1:17" x14ac:dyDescent="0.25">
      <c r="A300" s="10">
        <v>4864710</v>
      </c>
      <c r="B300" s="10" t="s">
        <v>50</v>
      </c>
      <c r="C300" s="10">
        <v>299</v>
      </c>
      <c r="D300" s="15">
        <v>45488</v>
      </c>
      <c r="E300" s="15">
        <v>45488</v>
      </c>
      <c r="F300" s="15">
        <v>45488</v>
      </c>
      <c r="G300" s="10" t="s">
        <v>80</v>
      </c>
      <c r="H300" s="10" t="s">
        <v>1135</v>
      </c>
      <c r="I300" s="10" t="s">
        <v>31</v>
      </c>
      <c r="J300" s="10" t="s">
        <v>24</v>
      </c>
      <c r="K300" s="10" t="s">
        <v>32</v>
      </c>
      <c r="L300" s="21" t="s">
        <v>27</v>
      </c>
      <c r="M300" s="16">
        <v>683</v>
      </c>
      <c r="N300" s="17">
        <v>1</v>
      </c>
      <c r="O300" s="18">
        <v>0</v>
      </c>
      <c r="P300" s="18">
        <v>683</v>
      </c>
      <c r="Q300" s="17"/>
    </row>
    <row r="301" spans="1:17" x14ac:dyDescent="0.25">
      <c r="A301" s="10">
        <v>4867919</v>
      </c>
      <c r="B301" s="10" t="s">
        <v>836</v>
      </c>
      <c r="C301" s="10">
        <v>300</v>
      </c>
      <c r="D301" s="15">
        <v>45488</v>
      </c>
      <c r="E301" s="15">
        <v>45488</v>
      </c>
      <c r="F301" s="15">
        <v>45488</v>
      </c>
      <c r="G301" s="10" t="s">
        <v>92</v>
      </c>
      <c r="H301" s="10" t="s">
        <v>1136</v>
      </c>
      <c r="I301" s="10" t="s">
        <v>31</v>
      </c>
      <c r="J301" s="10" t="s">
        <v>24</v>
      </c>
      <c r="K301" s="10" t="s">
        <v>32</v>
      </c>
      <c r="L301" s="21" t="s">
        <v>28</v>
      </c>
      <c r="M301" s="16">
        <v>613</v>
      </c>
      <c r="N301" s="17">
        <v>1</v>
      </c>
      <c r="O301" s="18">
        <v>0</v>
      </c>
      <c r="P301" s="18">
        <v>613</v>
      </c>
      <c r="Q301" s="17"/>
    </row>
    <row r="302" spans="1:17" x14ac:dyDescent="0.25">
      <c r="A302" s="10">
        <v>4868026</v>
      </c>
      <c r="B302" s="10" t="s">
        <v>51</v>
      </c>
      <c r="C302" s="10">
        <v>301</v>
      </c>
      <c r="D302" s="15">
        <v>45488</v>
      </c>
      <c r="E302" s="15">
        <v>45488</v>
      </c>
      <c r="F302" s="15">
        <v>45488</v>
      </c>
      <c r="G302" s="10" t="s">
        <v>125</v>
      </c>
      <c r="H302" s="10" t="s">
        <v>1137</v>
      </c>
      <c r="I302" s="10" t="s">
        <v>31</v>
      </c>
      <c r="J302" s="10" t="s">
        <v>24</v>
      </c>
      <c r="K302" s="10" t="s">
        <v>32</v>
      </c>
      <c r="L302" s="21" t="s">
        <v>28</v>
      </c>
      <c r="M302" s="16">
        <v>613</v>
      </c>
      <c r="N302" s="17">
        <v>1</v>
      </c>
      <c r="O302" s="18">
        <v>0</v>
      </c>
      <c r="P302" s="18">
        <v>613</v>
      </c>
      <c r="Q302" s="17"/>
    </row>
    <row r="303" spans="1:17" x14ac:dyDescent="0.25">
      <c r="A303" s="10">
        <v>4846964</v>
      </c>
      <c r="B303" s="10" t="s">
        <v>836</v>
      </c>
      <c r="C303" s="10">
        <v>302</v>
      </c>
      <c r="D303" s="15">
        <v>45489</v>
      </c>
      <c r="E303" s="15">
        <v>45489</v>
      </c>
      <c r="F303" s="15">
        <v>45489</v>
      </c>
      <c r="G303" s="10" t="s">
        <v>283</v>
      </c>
      <c r="H303" s="10" t="s">
        <v>1138</v>
      </c>
      <c r="I303" s="10" t="s">
        <v>25</v>
      </c>
      <c r="J303" s="10" t="s">
        <v>24</v>
      </c>
      <c r="K303" s="10" t="s">
        <v>32</v>
      </c>
      <c r="L303" s="21" t="s">
        <v>27</v>
      </c>
      <c r="M303" s="16">
        <v>683</v>
      </c>
      <c r="N303" s="17">
        <v>1</v>
      </c>
      <c r="O303" s="18">
        <v>300</v>
      </c>
      <c r="P303" s="18">
        <v>683</v>
      </c>
      <c r="Q303" s="17"/>
    </row>
    <row r="304" spans="1:17" x14ac:dyDescent="0.25">
      <c r="A304" s="10">
        <v>4846965</v>
      </c>
      <c r="B304" s="10" t="s">
        <v>50</v>
      </c>
      <c r="C304" s="10">
        <v>303</v>
      </c>
      <c r="D304" s="15">
        <v>45489</v>
      </c>
      <c r="E304" s="15">
        <v>45489</v>
      </c>
      <c r="F304" s="15">
        <v>45489</v>
      </c>
      <c r="G304" s="10" t="s">
        <v>88</v>
      </c>
      <c r="H304" s="10" t="s">
        <v>1139</v>
      </c>
      <c r="I304" s="10" t="s">
        <v>25</v>
      </c>
      <c r="J304" s="10" t="s">
        <v>24</v>
      </c>
      <c r="K304" s="10" t="s">
        <v>33</v>
      </c>
      <c r="L304" s="21" t="s">
        <v>29</v>
      </c>
      <c r="M304" s="16">
        <v>613</v>
      </c>
      <c r="N304" s="17">
        <v>1</v>
      </c>
      <c r="O304" s="18">
        <v>0</v>
      </c>
      <c r="P304" s="18">
        <v>613</v>
      </c>
      <c r="Q304" s="17"/>
    </row>
    <row r="305" spans="1:17" x14ac:dyDescent="0.25">
      <c r="A305" s="10">
        <v>4847015</v>
      </c>
      <c r="B305" s="10" t="s">
        <v>51</v>
      </c>
      <c r="C305" s="10">
        <v>304</v>
      </c>
      <c r="D305" s="15">
        <v>45489</v>
      </c>
      <c r="E305" s="15">
        <v>45489</v>
      </c>
      <c r="F305" s="15">
        <v>45489</v>
      </c>
      <c r="G305" s="10" t="s">
        <v>90</v>
      </c>
      <c r="H305" s="10" t="s">
        <v>1140</v>
      </c>
      <c r="I305" s="10" t="s">
        <v>25</v>
      </c>
      <c r="J305" s="10" t="s">
        <v>24</v>
      </c>
      <c r="K305" s="10" t="s">
        <v>32</v>
      </c>
      <c r="L305" s="21" t="s">
        <v>28</v>
      </c>
      <c r="M305" s="16">
        <v>613</v>
      </c>
      <c r="N305" s="17">
        <v>1</v>
      </c>
      <c r="O305" s="18">
        <v>0</v>
      </c>
      <c r="P305" s="18">
        <v>613</v>
      </c>
      <c r="Q305" s="17"/>
    </row>
    <row r="306" spans="1:17" x14ac:dyDescent="0.25">
      <c r="A306" s="10">
        <v>4846963</v>
      </c>
      <c r="B306" s="10" t="s">
        <v>51</v>
      </c>
      <c r="C306" s="10">
        <v>305</v>
      </c>
      <c r="D306" s="15">
        <v>45489</v>
      </c>
      <c r="E306" s="15">
        <v>45489</v>
      </c>
      <c r="F306" s="15">
        <v>45489</v>
      </c>
      <c r="G306" s="10" t="s">
        <v>272</v>
      </c>
      <c r="H306" s="10" t="s">
        <v>1141</v>
      </c>
      <c r="I306" s="10" t="s">
        <v>25</v>
      </c>
      <c r="J306" s="10" t="s">
        <v>24</v>
      </c>
      <c r="K306" s="10" t="s">
        <v>32</v>
      </c>
      <c r="L306" s="21" t="s">
        <v>29</v>
      </c>
      <c r="M306" s="16">
        <v>552</v>
      </c>
      <c r="N306" s="17">
        <v>1</v>
      </c>
      <c r="O306" s="18">
        <v>0</v>
      </c>
      <c r="P306" s="18">
        <v>552</v>
      </c>
      <c r="Q306" s="17"/>
    </row>
    <row r="307" spans="1:17" x14ac:dyDescent="0.25">
      <c r="A307" s="10">
        <v>4847004</v>
      </c>
      <c r="B307" s="10" t="s">
        <v>50</v>
      </c>
      <c r="C307" s="10">
        <v>306</v>
      </c>
      <c r="D307" s="15">
        <v>45489</v>
      </c>
      <c r="E307" s="15">
        <v>45489</v>
      </c>
      <c r="F307" s="15">
        <v>45489</v>
      </c>
      <c r="G307" s="10" t="s">
        <v>256</v>
      </c>
      <c r="H307" s="10" t="s">
        <v>1142</v>
      </c>
      <c r="I307" s="10" t="s">
        <v>25</v>
      </c>
      <c r="J307" s="10" t="s">
        <v>24</v>
      </c>
      <c r="K307" s="10" t="s">
        <v>33</v>
      </c>
      <c r="L307" s="21" t="s">
        <v>28</v>
      </c>
      <c r="M307" s="16">
        <v>680</v>
      </c>
      <c r="N307" s="17">
        <v>1</v>
      </c>
      <c r="O307" s="18">
        <v>0</v>
      </c>
      <c r="P307" s="18">
        <v>680</v>
      </c>
      <c r="Q307" s="17"/>
    </row>
    <row r="308" spans="1:17" x14ac:dyDescent="0.25">
      <c r="A308" s="10">
        <v>4846990</v>
      </c>
      <c r="B308" s="10" t="s">
        <v>50</v>
      </c>
      <c r="C308" s="10">
        <v>307</v>
      </c>
      <c r="D308" s="15">
        <v>45489</v>
      </c>
      <c r="E308" s="15">
        <v>45489</v>
      </c>
      <c r="F308" s="15">
        <v>45489</v>
      </c>
      <c r="G308" s="10" t="s">
        <v>101</v>
      </c>
      <c r="H308" s="10" t="s">
        <v>1143</v>
      </c>
      <c r="I308" s="10" t="s">
        <v>25</v>
      </c>
      <c r="J308" s="10" t="s">
        <v>24</v>
      </c>
      <c r="K308" s="10" t="s">
        <v>32</v>
      </c>
      <c r="L308" s="21" t="s">
        <v>26</v>
      </c>
      <c r="M308" s="16">
        <v>877</v>
      </c>
      <c r="N308" s="17">
        <v>1</v>
      </c>
      <c r="O308" s="18">
        <v>0</v>
      </c>
      <c r="P308" s="18">
        <v>877</v>
      </c>
      <c r="Q308" s="17"/>
    </row>
    <row r="309" spans="1:17" x14ac:dyDescent="0.25">
      <c r="A309" s="10">
        <v>4846978</v>
      </c>
      <c r="B309" s="10" t="s">
        <v>836</v>
      </c>
      <c r="C309" s="10">
        <v>308</v>
      </c>
      <c r="D309" s="15">
        <v>45489</v>
      </c>
      <c r="E309" s="15">
        <v>45489</v>
      </c>
      <c r="F309" s="15">
        <v>45489</v>
      </c>
      <c r="G309" s="10" t="s">
        <v>230</v>
      </c>
      <c r="H309" s="10" t="s">
        <v>1144</v>
      </c>
      <c r="I309" s="10" t="s">
        <v>25</v>
      </c>
      <c r="J309" s="10" t="s">
        <v>24</v>
      </c>
      <c r="K309" s="10" t="s">
        <v>32</v>
      </c>
      <c r="L309" s="21" t="s">
        <v>29</v>
      </c>
      <c r="M309" s="16">
        <v>552</v>
      </c>
      <c r="N309" s="17">
        <v>1</v>
      </c>
      <c r="O309" s="18">
        <v>0</v>
      </c>
      <c r="P309" s="18">
        <v>552</v>
      </c>
      <c r="Q309" s="17"/>
    </row>
    <row r="310" spans="1:17" x14ac:dyDescent="0.25">
      <c r="A310" s="10">
        <v>4847016</v>
      </c>
      <c r="B310" s="10" t="s">
        <v>836</v>
      </c>
      <c r="C310" s="10">
        <v>309</v>
      </c>
      <c r="D310" s="15">
        <v>45489</v>
      </c>
      <c r="E310" s="15">
        <v>45489</v>
      </c>
      <c r="F310" s="15">
        <v>45489</v>
      </c>
      <c r="G310" s="10" t="s">
        <v>92</v>
      </c>
      <c r="H310" s="10" t="s">
        <v>1145</v>
      </c>
      <c r="I310" s="10" t="s">
        <v>25</v>
      </c>
      <c r="J310" s="10" t="s">
        <v>24</v>
      </c>
      <c r="K310" s="10" t="s">
        <v>32</v>
      </c>
      <c r="L310" s="21" t="s">
        <v>28</v>
      </c>
      <c r="M310" s="16">
        <v>613</v>
      </c>
      <c r="N310" s="17">
        <v>1</v>
      </c>
      <c r="O310" s="18">
        <v>0</v>
      </c>
      <c r="P310" s="18">
        <v>613</v>
      </c>
      <c r="Q310" s="17"/>
    </row>
    <row r="311" spans="1:17" x14ac:dyDescent="0.25">
      <c r="A311" s="10">
        <v>4846976</v>
      </c>
      <c r="B311" s="10" t="s">
        <v>836</v>
      </c>
      <c r="C311" s="10">
        <v>310</v>
      </c>
      <c r="D311" s="15">
        <v>45489</v>
      </c>
      <c r="E311" s="15">
        <v>45489</v>
      </c>
      <c r="F311" s="15">
        <v>45489</v>
      </c>
      <c r="G311" s="10" t="s">
        <v>188</v>
      </c>
      <c r="H311" s="10" t="s">
        <v>1146</v>
      </c>
      <c r="I311" s="10" t="s">
        <v>25</v>
      </c>
      <c r="J311" s="10" t="s">
        <v>24</v>
      </c>
      <c r="K311" s="10" t="s">
        <v>32</v>
      </c>
      <c r="L311" s="21" t="s">
        <v>27</v>
      </c>
      <c r="M311" s="16">
        <v>683</v>
      </c>
      <c r="N311" s="17">
        <v>1</v>
      </c>
      <c r="O311" s="18">
        <v>0</v>
      </c>
      <c r="P311" s="18">
        <v>683</v>
      </c>
      <c r="Q311" s="17"/>
    </row>
    <row r="312" spans="1:17" x14ac:dyDescent="0.25">
      <c r="A312" s="10">
        <v>4846989</v>
      </c>
      <c r="B312" s="10" t="s">
        <v>50</v>
      </c>
      <c r="C312" s="10">
        <v>311</v>
      </c>
      <c r="D312" s="15">
        <v>45489</v>
      </c>
      <c r="E312" s="15">
        <v>45489</v>
      </c>
      <c r="F312" s="15">
        <v>45489</v>
      </c>
      <c r="G312" s="10" t="s">
        <v>186</v>
      </c>
      <c r="H312" s="10" t="s">
        <v>1147</v>
      </c>
      <c r="I312" s="10" t="s">
        <v>25</v>
      </c>
      <c r="J312" s="10" t="s">
        <v>24</v>
      </c>
      <c r="K312" s="10" t="s">
        <v>32</v>
      </c>
      <c r="L312" s="21" t="s">
        <v>29</v>
      </c>
      <c r="M312" s="16">
        <v>552</v>
      </c>
      <c r="N312" s="17">
        <v>1</v>
      </c>
      <c r="O312" s="18">
        <v>0</v>
      </c>
      <c r="P312" s="18">
        <v>552</v>
      </c>
      <c r="Q312" s="17"/>
    </row>
    <row r="313" spans="1:17" x14ac:dyDescent="0.25">
      <c r="A313" s="10">
        <v>4846991</v>
      </c>
      <c r="B313" s="10" t="s">
        <v>50</v>
      </c>
      <c r="C313" s="10">
        <v>312</v>
      </c>
      <c r="D313" s="15">
        <v>45489</v>
      </c>
      <c r="E313" s="15">
        <v>45489</v>
      </c>
      <c r="F313" s="15">
        <v>45489</v>
      </c>
      <c r="G313" s="10" t="s">
        <v>96</v>
      </c>
      <c r="H313" s="10" t="s">
        <v>1148</v>
      </c>
      <c r="I313" s="10" t="s">
        <v>25</v>
      </c>
      <c r="J313" s="10" t="s">
        <v>24</v>
      </c>
      <c r="K313" s="10" t="s">
        <v>32</v>
      </c>
      <c r="L313" s="21" t="s">
        <v>27</v>
      </c>
      <c r="M313" s="16">
        <v>683</v>
      </c>
      <c r="N313" s="17">
        <v>1</v>
      </c>
      <c r="O313" s="18">
        <v>0</v>
      </c>
      <c r="P313" s="18">
        <v>683</v>
      </c>
      <c r="Q313" s="17"/>
    </row>
    <row r="314" spans="1:17" x14ac:dyDescent="0.25">
      <c r="A314" s="10">
        <v>4847013</v>
      </c>
      <c r="B314" s="10" t="s">
        <v>50</v>
      </c>
      <c r="C314" s="10">
        <v>313</v>
      </c>
      <c r="D314" s="15">
        <v>45489</v>
      </c>
      <c r="E314" s="15">
        <v>45489</v>
      </c>
      <c r="F314" s="15">
        <v>45489</v>
      </c>
      <c r="G314" s="10" t="s">
        <v>184</v>
      </c>
      <c r="H314" s="10" t="s">
        <v>1149</v>
      </c>
      <c r="I314" s="10" t="s">
        <v>25</v>
      </c>
      <c r="J314" s="10" t="s">
        <v>24</v>
      </c>
      <c r="K314" s="10" t="s">
        <v>32</v>
      </c>
      <c r="L314" s="21" t="s">
        <v>27</v>
      </c>
      <c r="M314" s="16">
        <v>683</v>
      </c>
      <c r="N314" s="17">
        <v>1</v>
      </c>
      <c r="O314" s="18">
        <v>0</v>
      </c>
      <c r="P314" s="18">
        <v>683</v>
      </c>
      <c r="Q314" s="17"/>
    </row>
    <row r="315" spans="1:17" x14ac:dyDescent="0.25">
      <c r="A315" s="10">
        <v>4858635</v>
      </c>
      <c r="B315" s="10" t="s">
        <v>51</v>
      </c>
      <c r="C315" s="10">
        <v>314</v>
      </c>
      <c r="D315" s="15">
        <v>45489</v>
      </c>
      <c r="E315" s="15">
        <v>45489</v>
      </c>
      <c r="F315" s="15">
        <v>45489</v>
      </c>
      <c r="G315" s="10" t="s">
        <v>286</v>
      </c>
      <c r="H315" s="10" t="s">
        <v>1150</v>
      </c>
      <c r="I315" s="10" t="s">
        <v>25</v>
      </c>
      <c r="J315" s="10" t="s">
        <v>24</v>
      </c>
      <c r="K315" s="10" t="s">
        <v>32</v>
      </c>
      <c r="L315" s="21" t="s">
        <v>28</v>
      </c>
      <c r="M315" s="16">
        <v>613</v>
      </c>
      <c r="N315" s="17">
        <v>1</v>
      </c>
      <c r="O315" s="18">
        <v>0</v>
      </c>
      <c r="P315" s="18">
        <v>613</v>
      </c>
      <c r="Q315" s="17"/>
    </row>
    <row r="316" spans="1:17" x14ac:dyDescent="0.25">
      <c r="A316" s="10">
        <v>4846982</v>
      </c>
      <c r="B316" s="10" t="s">
        <v>51</v>
      </c>
      <c r="C316" s="10">
        <v>315</v>
      </c>
      <c r="D316" s="15">
        <v>45489</v>
      </c>
      <c r="E316" s="15">
        <v>45489</v>
      </c>
      <c r="F316" s="15">
        <v>45489</v>
      </c>
      <c r="G316" s="10" t="s">
        <v>131</v>
      </c>
      <c r="H316" s="10" t="s">
        <v>1151</v>
      </c>
      <c r="I316" s="10" t="s">
        <v>25</v>
      </c>
      <c r="J316" s="10" t="s">
        <v>24</v>
      </c>
      <c r="K316" s="10" t="s">
        <v>32</v>
      </c>
      <c r="L316" s="21" t="s">
        <v>26</v>
      </c>
      <c r="M316" s="16">
        <v>877</v>
      </c>
      <c r="N316" s="17">
        <v>1</v>
      </c>
      <c r="O316" s="18">
        <v>0</v>
      </c>
      <c r="P316" s="18">
        <v>877</v>
      </c>
      <c r="Q316" s="17"/>
    </row>
    <row r="317" spans="1:17" x14ac:dyDescent="0.25">
      <c r="A317" s="10">
        <v>4858636</v>
      </c>
      <c r="B317" s="10" t="s">
        <v>51</v>
      </c>
      <c r="C317" s="10">
        <v>316</v>
      </c>
      <c r="D317" s="15">
        <v>45489</v>
      </c>
      <c r="E317" s="15">
        <v>45489</v>
      </c>
      <c r="F317" s="15">
        <v>45489</v>
      </c>
      <c r="G317" s="10" t="s">
        <v>103</v>
      </c>
      <c r="H317" s="10" t="s">
        <v>1152</v>
      </c>
      <c r="I317" s="10" t="s">
        <v>25</v>
      </c>
      <c r="J317" s="10" t="s">
        <v>24</v>
      </c>
      <c r="K317" s="10" t="s">
        <v>32</v>
      </c>
      <c r="L317" s="21" t="s">
        <v>29</v>
      </c>
      <c r="M317" s="16">
        <v>552</v>
      </c>
      <c r="N317" s="17">
        <v>1</v>
      </c>
      <c r="O317" s="18">
        <v>0</v>
      </c>
      <c r="P317" s="18">
        <v>552</v>
      </c>
      <c r="Q317" s="17"/>
    </row>
    <row r="318" spans="1:17" x14ac:dyDescent="0.25">
      <c r="A318" s="10">
        <v>4869933</v>
      </c>
      <c r="B318" s="10" t="s">
        <v>51</v>
      </c>
      <c r="C318" s="10">
        <v>317</v>
      </c>
      <c r="D318" s="15">
        <v>45489</v>
      </c>
      <c r="E318" s="15">
        <v>45489</v>
      </c>
      <c r="F318" s="15">
        <v>45489</v>
      </c>
      <c r="G318" s="10" t="s">
        <v>58</v>
      </c>
      <c r="H318" s="10" t="s">
        <v>1153</v>
      </c>
      <c r="I318" s="10" t="s">
        <v>31</v>
      </c>
      <c r="J318" s="10" t="s">
        <v>24</v>
      </c>
      <c r="K318" s="10" t="s">
        <v>32</v>
      </c>
      <c r="L318" s="21" t="s">
        <v>29</v>
      </c>
      <c r="M318" s="16">
        <v>552</v>
      </c>
      <c r="N318" s="17">
        <v>1</v>
      </c>
      <c r="O318" s="18">
        <v>0</v>
      </c>
      <c r="P318" s="18">
        <v>552</v>
      </c>
      <c r="Q318" s="17"/>
    </row>
    <row r="319" spans="1:17" x14ac:dyDescent="0.25">
      <c r="A319" s="10">
        <v>4869934</v>
      </c>
      <c r="B319" s="10" t="s">
        <v>51</v>
      </c>
      <c r="C319" s="10">
        <v>318</v>
      </c>
      <c r="D319" s="15">
        <v>45489</v>
      </c>
      <c r="E319" s="15">
        <v>45489</v>
      </c>
      <c r="F319" s="15">
        <v>45489</v>
      </c>
      <c r="G319" s="10" t="s">
        <v>103</v>
      </c>
      <c r="H319" s="10" t="s">
        <v>1154</v>
      </c>
      <c r="I319" s="10" t="s">
        <v>31</v>
      </c>
      <c r="J319" s="10" t="s">
        <v>24</v>
      </c>
      <c r="K319" s="10" t="s">
        <v>32</v>
      </c>
      <c r="L319" s="21" t="s">
        <v>29</v>
      </c>
      <c r="M319" s="16">
        <v>552</v>
      </c>
      <c r="N319" s="17">
        <v>1</v>
      </c>
      <c r="O319" s="18">
        <v>0</v>
      </c>
      <c r="P319" s="18">
        <v>552</v>
      </c>
      <c r="Q319" s="17"/>
    </row>
    <row r="320" spans="1:17" x14ac:dyDescent="0.25">
      <c r="A320" s="10">
        <v>4869935</v>
      </c>
      <c r="B320" s="10" t="s">
        <v>51</v>
      </c>
      <c r="C320" s="10">
        <v>319</v>
      </c>
      <c r="D320" s="15">
        <v>45489</v>
      </c>
      <c r="E320" s="15">
        <v>45489</v>
      </c>
      <c r="F320" s="15">
        <v>45489</v>
      </c>
      <c r="G320" s="10" t="s">
        <v>108</v>
      </c>
      <c r="H320" s="10" t="s">
        <v>1155</v>
      </c>
      <c r="I320" s="10" t="s">
        <v>31</v>
      </c>
      <c r="J320" s="10" t="s">
        <v>24</v>
      </c>
      <c r="K320" s="10" t="s">
        <v>32</v>
      </c>
      <c r="L320" s="21" t="s">
        <v>26</v>
      </c>
      <c r="M320" s="16">
        <v>877</v>
      </c>
      <c r="N320" s="17">
        <v>1</v>
      </c>
      <c r="O320" s="18">
        <v>0</v>
      </c>
      <c r="P320" s="18">
        <v>877</v>
      </c>
      <c r="Q320" s="17"/>
    </row>
    <row r="321" spans="1:17" x14ac:dyDescent="0.25">
      <c r="A321" s="10">
        <v>4869936</v>
      </c>
      <c r="B321" s="10" t="s">
        <v>836</v>
      </c>
      <c r="C321" s="10">
        <v>320</v>
      </c>
      <c r="D321" s="15">
        <v>45489</v>
      </c>
      <c r="E321" s="15">
        <v>45489</v>
      </c>
      <c r="F321" s="15">
        <v>45489</v>
      </c>
      <c r="G321" s="10" t="s">
        <v>125</v>
      </c>
      <c r="H321" s="10" t="s">
        <v>1156</v>
      </c>
      <c r="I321" s="10" t="s">
        <v>31</v>
      </c>
      <c r="J321" s="10" t="s">
        <v>24</v>
      </c>
      <c r="K321" s="10" t="s">
        <v>32</v>
      </c>
      <c r="L321" s="21" t="s">
        <v>28</v>
      </c>
      <c r="M321" s="16">
        <v>613</v>
      </c>
      <c r="N321" s="17">
        <v>1</v>
      </c>
      <c r="O321" s="18">
        <v>0</v>
      </c>
      <c r="P321" s="18">
        <v>613</v>
      </c>
      <c r="Q321" s="17"/>
    </row>
    <row r="322" spans="1:17" x14ac:dyDescent="0.25">
      <c r="A322" s="10">
        <v>4870018</v>
      </c>
      <c r="B322" s="10" t="s">
        <v>50</v>
      </c>
      <c r="C322" s="10">
        <v>321</v>
      </c>
      <c r="D322" s="15">
        <v>45489</v>
      </c>
      <c r="E322" s="15">
        <v>45489</v>
      </c>
      <c r="F322" s="15">
        <v>45489</v>
      </c>
      <c r="G322" s="10" t="s">
        <v>112</v>
      </c>
      <c r="H322" s="10" t="s">
        <v>1157</v>
      </c>
      <c r="I322" s="10" t="s">
        <v>31</v>
      </c>
      <c r="J322" s="10" t="s">
        <v>24</v>
      </c>
      <c r="K322" s="10" t="s">
        <v>32</v>
      </c>
      <c r="L322" s="21" t="s">
        <v>27</v>
      </c>
      <c r="M322" s="16">
        <v>683</v>
      </c>
      <c r="N322" s="17">
        <v>1</v>
      </c>
      <c r="O322" s="18">
        <v>0</v>
      </c>
      <c r="P322" s="18">
        <v>683</v>
      </c>
      <c r="Q322" s="17"/>
    </row>
    <row r="323" spans="1:17" x14ac:dyDescent="0.25">
      <c r="A323" s="10">
        <v>4870155</v>
      </c>
      <c r="B323" s="10" t="s">
        <v>836</v>
      </c>
      <c r="C323" s="10">
        <v>322</v>
      </c>
      <c r="D323" s="15">
        <v>45489</v>
      </c>
      <c r="E323" s="15">
        <v>45489</v>
      </c>
      <c r="F323" s="15">
        <v>45489</v>
      </c>
      <c r="G323" s="10" t="s">
        <v>112</v>
      </c>
      <c r="H323" s="10" t="s">
        <v>1158</v>
      </c>
      <c r="I323" s="10" t="s">
        <v>31</v>
      </c>
      <c r="J323" s="10" t="s">
        <v>24</v>
      </c>
      <c r="K323" s="10" t="s">
        <v>32</v>
      </c>
      <c r="L323" s="21" t="s">
        <v>27</v>
      </c>
      <c r="M323" s="16">
        <v>683</v>
      </c>
      <c r="N323" s="17">
        <v>1</v>
      </c>
      <c r="O323" s="18">
        <v>0</v>
      </c>
      <c r="P323" s="18">
        <v>683</v>
      </c>
      <c r="Q323" s="17"/>
    </row>
    <row r="324" spans="1:17" x14ac:dyDescent="0.25">
      <c r="A324" s="10">
        <v>4870157</v>
      </c>
      <c r="B324" s="10" t="s">
        <v>51</v>
      </c>
      <c r="C324" s="10">
        <v>323</v>
      </c>
      <c r="D324" s="15">
        <v>45489</v>
      </c>
      <c r="E324" s="15">
        <v>45489</v>
      </c>
      <c r="F324" s="15">
        <v>45489</v>
      </c>
      <c r="G324" s="10" t="s">
        <v>125</v>
      </c>
      <c r="H324" s="10" t="s">
        <v>1159</v>
      </c>
      <c r="I324" s="10" t="s">
        <v>31</v>
      </c>
      <c r="J324" s="10" t="s">
        <v>24</v>
      </c>
      <c r="K324" s="10" t="s">
        <v>32</v>
      </c>
      <c r="L324" s="21" t="s">
        <v>28</v>
      </c>
      <c r="M324" s="16">
        <v>613</v>
      </c>
      <c r="N324" s="17">
        <v>1</v>
      </c>
      <c r="O324" s="18">
        <v>0</v>
      </c>
      <c r="P324" s="18">
        <v>613</v>
      </c>
      <c r="Q324" s="17"/>
    </row>
    <row r="325" spans="1:17" x14ac:dyDescent="0.25">
      <c r="A325" s="10">
        <v>4870164</v>
      </c>
      <c r="B325" s="10" t="s">
        <v>50</v>
      </c>
      <c r="C325" s="10">
        <v>324</v>
      </c>
      <c r="D325" s="15">
        <v>45489</v>
      </c>
      <c r="E325" s="15">
        <v>45489</v>
      </c>
      <c r="F325" s="15">
        <v>45489</v>
      </c>
      <c r="G325" s="10" t="s">
        <v>60</v>
      </c>
      <c r="H325" s="10" t="s">
        <v>1160</v>
      </c>
      <c r="I325" s="10" t="s">
        <v>31</v>
      </c>
      <c r="J325" s="10" t="s">
        <v>24</v>
      </c>
      <c r="K325" s="10" t="s">
        <v>32</v>
      </c>
      <c r="L325" s="21" t="s">
        <v>28</v>
      </c>
      <c r="M325" s="16">
        <v>613</v>
      </c>
      <c r="N325" s="17">
        <v>1</v>
      </c>
      <c r="O325" s="18">
        <v>0</v>
      </c>
      <c r="P325" s="18">
        <v>613</v>
      </c>
      <c r="Q325" s="17"/>
    </row>
    <row r="326" spans="1:17" x14ac:dyDescent="0.25">
      <c r="A326" s="10">
        <v>4870167</v>
      </c>
      <c r="B326" s="10" t="s">
        <v>836</v>
      </c>
      <c r="C326" s="10">
        <v>325</v>
      </c>
      <c r="D326" s="15">
        <v>45489</v>
      </c>
      <c r="E326" s="15">
        <v>45489</v>
      </c>
      <c r="F326" s="15">
        <v>45489</v>
      </c>
      <c r="G326" s="10" t="s">
        <v>76</v>
      </c>
      <c r="H326" s="10" t="s">
        <v>1161</v>
      </c>
      <c r="I326" s="10" t="s">
        <v>31</v>
      </c>
      <c r="J326" s="10" t="s">
        <v>24</v>
      </c>
      <c r="K326" s="10" t="s">
        <v>32</v>
      </c>
      <c r="L326" s="21" t="s">
        <v>27</v>
      </c>
      <c r="M326" s="16">
        <v>683</v>
      </c>
      <c r="N326" s="17">
        <v>1</v>
      </c>
      <c r="O326" s="18">
        <v>0</v>
      </c>
      <c r="P326" s="18">
        <v>683</v>
      </c>
      <c r="Q326" s="17"/>
    </row>
    <row r="327" spans="1:17" x14ac:dyDescent="0.25">
      <c r="A327" s="10">
        <v>4870189</v>
      </c>
      <c r="B327" s="10" t="s">
        <v>51</v>
      </c>
      <c r="C327" s="10">
        <v>326</v>
      </c>
      <c r="D327" s="15">
        <v>45489</v>
      </c>
      <c r="E327" s="15">
        <v>45489</v>
      </c>
      <c r="F327" s="15">
        <v>45489</v>
      </c>
      <c r="G327" s="10" t="s">
        <v>192</v>
      </c>
      <c r="H327" s="10" t="s">
        <v>1162</v>
      </c>
      <c r="I327" s="10" t="s">
        <v>31</v>
      </c>
      <c r="J327" s="10" t="s">
        <v>24</v>
      </c>
      <c r="K327" s="10" t="s">
        <v>32</v>
      </c>
      <c r="L327" s="21" t="s">
        <v>26</v>
      </c>
      <c r="M327" s="16">
        <v>877</v>
      </c>
      <c r="N327" s="17">
        <v>1</v>
      </c>
      <c r="O327" s="18">
        <v>0</v>
      </c>
      <c r="P327" s="18">
        <v>877</v>
      </c>
      <c r="Q327" s="17"/>
    </row>
    <row r="328" spans="1:17" x14ac:dyDescent="0.25">
      <c r="A328" s="10">
        <v>4870312</v>
      </c>
      <c r="B328" s="10" t="s">
        <v>836</v>
      </c>
      <c r="C328" s="10">
        <v>327</v>
      </c>
      <c r="D328" s="15">
        <v>45489</v>
      </c>
      <c r="E328" s="15">
        <v>45489</v>
      </c>
      <c r="F328" s="15">
        <v>45489</v>
      </c>
      <c r="G328" s="10" t="s">
        <v>92</v>
      </c>
      <c r="H328" s="10" t="s">
        <v>1163</v>
      </c>
      <c r="I328" s="10" t="s">
        <v>31</v>
      </c>
      <c r="J328" s="10" t="s">
        <v>24</v>
      </c>
      <c r="K328" s="10" t="s">
        <v>32</v>
      </c>
      <c r="L328" s="21" t="s">
        <v>28</v>
      </c>
      <c r="M328" s="16">
        <v>613</v>
      </c>
      <c r="N328" s="17">
        <v>1</v>
      </c>
      <c r="O328" s="18">
        <v>0</v>
      </c>
      <c r="P328" s="18">
        <v>613</v>
      </c>
      <c r="Q328" s="17"/>
    </row>
    <row r="329" spans="1:17" x14ac:dyDescent="0.25">
      <c r="A329" s="10">
        <v>4870321</v>
      </c>
      <c r="B329" s="10" t="s">
        <v>836</v>
      </c>
      <c r="C329" s="10">
        <v>328</v>
      </c>
      <c r="D329" s="15">
        <v>45489</v>
      </c>
      <c r="E329" s="15">
        <v>45489</v>
      </c>
      <c r="F329" s="15">
        <v>45489</v>
      </c>
      <c r="G329" s="10" t="s">
        <v>135</v>
      </c>
      <c r="H329" s="10" t="s">
        <v>1164</v>
      </c>
      <c r="I329" s="10" t="s">
        <v>31</v>
      </c>
      <c r="J329" s="10" t="s">
        <v>24</v>
      </c>
      <c r="K329" s="10" t="s">
        <v>32</v>
      </c>
      <c r="L329" s="21" t="s">
        <v>27</v>
      </c>
      <c r="M329" s="16">
        <v>683</v>
      </c>
      <c r="N329" s="17">
        <v>1</v>
      </c>
      <c r="O329" s="18">
        <v>0</v>
      </c>
      <c r="P329" s="18">
        <v>683</v>
      </c>
      <c r="Q329" s="17"/>
    </row>
    <row r="330" spans="1:17" x14ac:dyDescent="0.25">
      <c r="A330" s="10">
        <v>4847318</v>
      </c>
      <c r="B330" s="10" t="s">
        <v>836</v>
      </c>
      <c r="C330" s="10">
        <v>329</v>
      </c>
      <c r="D330" s="15">
        <v>45490</v>
      </c>
      <c r="E330" s="15">
        <v>45490</v>
      </c>
      <c r="F330" s="15">
        <v>45490</v>
      </c>
      <c r="G330" s="10" t="s">
        <v>108</v>
      </c>
      <c r="H330" s="10" t="s">
        <v>1165</v>
      </c>
      <c r="I330" s="10" t="s">
        <v>25</v>
      </c>
      <c r="J330" s="10" t="s">
        <v>24</v>
      </c>
      <c r="K330" s="10" t="s">
        <v>32</v>
      </c>
      <c r="L330" s="21" t="s">
        <v>26</v>
      </c>
      <c r="M330" s="16">
        <v>877</v>
      </c>
      <c r="N330" s="17">
        <v>1</v>
      </c>
      <c r="O330" s="18">
        <v>0</v>
      </c>
      <c r="P330" s="18">
        <v>877</v>
      </c>
      <c r="Q330" s="17"/>
    </row>
    <row r="331" spans="1:17" x14ac:dyDescent="0.25">
      <c r="A331" s="10">
        <v>4847298</v>
      </c>
      <c r="B331" s="10" t="s">
        <v>50</v>
      </c>
      <c r="C331" s="10">
        <v>330</v>
      </c>
      <c r="D331" s="15">
        <v>45490</v>
      </c>
      <c r="E331" s="15">
        <v>45490</v>
      </c>
      <c r="F331" s="15">
        <v>45490</v>
      </c>
      <c r="G331" s="10" t="s">
        <v>116</v>
      </c>
      <c r="H331" s="10" t="s">
        <v>1166</v>
      </c>
      <c r="I331" s="10" t="s">
        <v>25</v>
      </c>
      <c r="J331" s="10" t="s">
        <v>24</v>
      </c>
      <c r="K331" s="10" t="s">
        <v>32</v>
      </c>
      <c r="L331" s="21" t="s">
        <v>26</v>
      </c>
      <c r="M331" s="16">
        <v>877</v>
      </c>
      <c r="N331" s="17">
        <v>1</v>
      </c>
      <c r="O331" s="18">
        <v>0</v>
      </c>
      <c r="P331" s="18">
        <v>877</v>
      </c>
      <c r="Q331" s="17"/>
    </row>
    <row r="332" spans="1:17" x14ac:dyDescent="0.25">
      <c r="A332" s="10">
        <v>4847329</v>
      </c>
      <c r="B332" s="10" t="s">
        <v>836</v>
      </c>
      <c r="C332" s="10">
        <v>331</v>
      </c>
      <c r="D332" s="15">
        <v>45490</v>
      </c>
      <c r="E332" s="15">
        <v>45490</v>
      </c>
      <c r="F332" s="15">
        <v>45490</v>
      </c>
      <c r="G332" s="10" t="s">
        <v>92</v>
      </c>
      <c r="H332" s="10" t="s">
        <v>1167</v>
      </c>
      <c r="I332" s="10" t="s">
        <v>25</v>
      </c>
      <c r="J332" s="10" t="s">
        <v>24</v>
      </c>
      <c r="K332" s="10" t="s">
        <v>32</v>
      </c>
      <c r="L332" s="21" t="s">
        <v>28</v>
      </c>
      <c r="M332" s="16">
        <v>613</v>
      </c>
      <c r="N332" s="17">
        <v>1</v>
      </c>
      <c r="O332" s="18">
        <v>0</v>
      </c>
      <c r="P332" s="18">
        <v>613</v>
      </c>
      <c r="Q332" s="17"/>
    </row>
    <row r="333" spans="1:17" x14ac:dyDescent="0.25">
      <c r="A333" s="10">
        <v>4870923</v>
      </c>
      <c r="B333" s="10" t="s">
        <v>836</v>
      </c>
      <c r="C333" s="10">
        <v>332</v>
      </c>
      <c r="D333" s="15">
        <v>45490</v>
      </c>
      <c r="E333" s="15">
        <v>45490</v>
      </c>
      <c r="F333" s="15">
        <v>45490</v>
      </c>
      <c r="G333" s="10" t="s">
        <v>92</v>
      </c>
      <c r="H333" s="10" t="s">
        <v>1168</v>
      </c>
      <c r="I333" s="10" t="s">
        <v>30</v>
      </c>
      <c r="J333" s="10" t="s">
        <v>24</v>
      </c>
      <c r="K333" s="10" t="s">
        <v>32</v>
      </c>
      <c r="L333" s="21" t="s">
        <v>28</v>
      </c>
      <c r="M333" s="16">
        <v>613</v>
      </c>
      <c r="N333" s="17">
        <v>1</v>
      </c>
      <c r="O333" s="18">
        <v>0</v>
      </c>
      <c r="P333" s="18">
        <v>613</v>
      </c>
      <c r="Q333" s="17"/>
    </row>
    <row r="334" spans="1:17" x14ac:dyDescent="0.25">
      <c r="A334" s="10">
        <v>4870924</v>
      </c>
      <c r="B334" s="10" t="s">
        <v>836</v>
      </c>
      <c r="C334" s="10">
        <v>333</v>
      </c>
      <c r="D334" s="15">
        <v>45490</v>
      </c>
      <c r="E334" s="15">
        <v>45490</v>
      </c>
      <c r="F334" s="15">
        <v>45490</v>
      </c>
      <c r="G334" s="10" t="s">
        <v>92</v>
      </c>
      <c r="H334" s="10" t="s">
        <v>1169</v>
      </c>
      <c r="I334" s="10" t="s">
        <v>30</v>
      </c>
      <c r="J334" s="10" t="s">
        <v>24</v>
      </c>
      <c r="K334" s="10" t="s">
        <v>32</v>
      </c>
      <c r="L334" s="21" t="s">
        <v>28</v>
      </c>
      <c r="M334" s="16">
        <v>613</v>
      </c>
      <c r="N334" s="17">
        <v>1</v>
      </c>
      <c r="O334" s="18">
        <v>0</v>
      </c>
      <c r="P334" s="18">
        <v>613</v>
      </c>
      <c r="Q334" s="17"/>
    </row>
    <row r="335" spans="1:17" x14ac:dyDescent="0.25">
      <c r="A335" s="10">
        <v>4847283</v>
      </c>
      <c r="B335" s="10" t="s">
        <v>50</v>
      </c>
      <c r="C335" s="10">
        <v>334</v>
      </c>
      <c r="D335" s="15">
        <v>45490</v>
      </c>
      <c r="E335" s="15">
        <v>45490</v>
      </c>
      <c r="F335" s="15">
        <v>45490</v>
      </c>
      <c r="G335" s="10" t="s">
        <v>58</v>
      </c>
      <c r="H335" s="10" t="s">
        <v>1170</v>
      </c>
      <c r="I335" s="10" t="s">
        <v>25</v>
      </c>
      <c r="J335" s="10" t="s">
        <v>24</v>
      </c>
      <c r="K335" s="10" t="s">
        <v>32</v>
      </c>
      <c r="L335" s="21" t="s">
        <v>29</v>
      </c>
      <c r="M335" s="16">
        <v>552</v>
      </c>
      <c r="N335" s="17">
        <v>1</v>
      </c>
      <c r="O335" s="18">
        <v>0</v>
      </c>
      <c r="P335" s="18">
        <v>552</v>
      </c>
      <c r="Q335" s="17"/>
    </row>
    <row r="336" spans="1:17" x14ac:dyDescent="0.25">
      <c r="A336" s="10">
        <v>4847281</v>
      </c>
      <c r="B336" s="10" t="s">
        <v>836</v>
      </c>
      <c r="C336" s="10">
        <v>335</v>
      </c>
      <c r="D336" s="15">
        <v>45490</v>
      </c>
      <c r="E336" s="15">
        <v>45490</v>
      </c>
      <c r="F336" s="15">
        <v>45490</v>
      </c>
      <c r="G336" s="10" t="s">
        <v>129</v>
      </c>
      <c r="H336" s="10" t="s">
        <v>1171</v>
      </c>
      <c r="I336" s="10" t="s">
        <v>25</v>
      </c>
      <c r="J336" s="10" t="s">
        <v>24</v>
      </c>
      <c r="K336" s="10" t="s">
        <v>32</v>
      </c>
      <c r="L336" s="21" t="s">
        <v>29</v>
      </c>
      <c r="M336" s="16">
        <v>552</v>
      </c>
      <c r="N336" s="17">
        <v>1</v>
      </c>
      <c r="O336" s="18">
        <v>0</v>
      </c>
      <c r="P336" s="18">
        <v>552</v>
      </c>
      <c r="Q336" s="17"/>
    </row>
    <row r="337" spans="1:17" x14ac:dyDescent="0.25">
      <c r="A337" s="10">
        <v>4847343</v>
      </c>
      <c r="B337" s="10" t="s">
        <v>51</v>
      </c>
      <c r="C337" s="10">
        <v>336</v>
      </c>
      <c r="D337" s="15">
        <v>45490</v>
      </c>
      <c r="E337" s="15">
        <v>45490</v>
      </c>
      <c r="F337" s="15">
        <v>45490</v>
      </c>
      <c r="G337" s="10" t="s">
        <v>260</v>
      </c>
      <c r="H337" s="10" t="s">
        <v>1172</v>
      </c>
      <c r="I337" s="10" t="s">
        <v>25</v>
      </c>
      <c r="J337" s="10" t="s">
        <v>24</v>
      </c>
      <c r="K337" s="10" t="s">
        <v>32</v>
      </c>
      <c r="L337" s="21" t="s">
        <v>26</v>
      </c>
      <c r="M337" s="16">
        <v>877</v>
      </c>
      <c r="N337" s="17">
        <v>1</v>
      </c>
      <c r="O337" s="18">
        <v>0</v>
      </c>
      <c r="P337" s="18">
        <v>877</v>
      </c>
      <c r="Q337" s="17"/>
    </row>
    <row r="338" spans="1:17" x14ac:dyDescent="0.25">
      <c r="A338" s="10">
        <v>4847317</v>
      </c>
      <c r="B338" s="10" t="s">
        <v>50</v>
      </c>
      <c r="C338" s="10">
        <v>337</v>
      </c>
      <c r="D338" s="15">
        <v>45490</v>
      </c>
      <c r="E338" s="15">
        <v>45490</v>
      </c>
      <c r="F338" s="15">
        <v>45490</v>
      </c>
      <c r="G338" s="10" t="s">
        <v>96</v>
      </c>
      <c r="H338" s="10" t="s">
        <v>1173</v>
      </c>
      <c r="I338" s="10" t="s">
        <v>25</v>
      </c>
      <c r="J338" s="10" t="s">
        <v>24</v>
      </c>
      <c r="K338" s="10" t="s">
        <v>32</v>
      </c>
      <c r="L338" s="21" t="s">
        <v>27</v>
      </c>
      <c r="M338" s="16">
        <v>683</v>
      </c>
      <c r="N338" s="17">
        <v>1</v>
      </c>
      <c r="O338" s="18">
        <v>0</v>
      </c>
      <c r="P338" s="18">
        <v>683</v>
      </c>
      <c r="Q338" s="17"/>
    </row>
    <row r="339" spans="1:17" x14ac:dyDescent="0.25">
      <c r="A339" s="10">
        <v>4847299</v>
      </c>
      <c r="B339" s="10" t="s">
        <v>836</v>
      </c>
      <c r="C339" s="10">
        <v>338</v>
      </c>
      <c r="D339" s="15">
        <v>45490</v>
      </c>
      <c r="E339" s="15">
        <v>45490</v>
      </c>
      <c r="F339" s="15">
        <v>45490</v>
      </c>
      <c r="G339" s="10" t="s">
        <v>133</v>
      </c>
      <c r="H339" s="10" t="s">
        <v>1174</v>
      </c>
      <c r="I339" s="10" t="s">
        <v>25</v>
      </c>
      <c r="J339" s="10" t="s">
        <v>24</v>
      </c>
      <c r="K339" s="10" t="s">
        <v>32</v>
      </c>
      <c r="L339" s="21" t="s">
        <v>29</v>
      </c>
      <c r="M339" s="16">
        <v>552</v>
      </c>
      <c r="N339" s="17">
        <v>1</v>
      </c>
      <c r="O339" s="18">
        <v>0</v>
      </c>
      <c r="P339" s="18">
        <v>552</v>
      </c>
      <c r="Q339" s="17"/>
    </row>
    <row r="340" spans="1:17" x14ac:dyDescent="0.25">
      <c r="A340" s="10">
        <v>4870925</v>
      </c>
      <c r="B340" s="10" t="s">
        <v>51</v>
      </c>
      <c r="C340" s="10">
        <v>339</v>
      </c>
      <c r="D340" s="15">
        <v>45490</v>
      </c>
      <c r="E340" s="15">
        <v>45490</v>
      </c>
      <c r="F340" s="15">
        <v>45490</v>
      </c>
      <c r="G340" s="10" t="s">
        <v>64</v>
      </c>
      <c r="H340" s="10" t="s">
        <v>1175</v>
      </c>
      <c r="I340" s="10" t="s">
        <v>30</v>
      </c>
      <c r="J340" s="10" t="s">
        <v>24</v>
      </c>
      <c r="K340" s="10" t="s">
        <v>32</v>
      </c>
      <c r="L340" s="21" t="s">
        <v>27</v>
      </c>
      <c r="M340" s="16">
        <v>683</v>
      </c>
      <c r="N340" s="17">
        <v>1</v>
      </c>
      <c r="O340" s="18">
        <v>0</v>
      </c>
      <c r="P340" s="18">
        <v>683</v>
      </c>
      <c r="Q340" s="17"/>
    </row>
    <row r="341" spans="1:17" x14ac:dyDescent="0.25">
      <c r="A341" s="10">
        <v>4870926</v>
      </c>
      <c r="B341" s="10" t="s">
        <v>836</v>
      </c>
      <c r="C341" s="10">
        <v>340</v>
      </c>
      <c r="D341" s="15">
        <v>45490</v>
      </c>
      <c r="E341" s="15">
        <v>45490</v>
      </c>
      <c r="F341" s="15">
        <v>45490</v>
      </c>
      <c r="G341" s="10" t="s">
        <v>66</v>
      </c>
      <c r="H341" s="10" t="s">
        <v>1176</v>
      </c>
      <c r="I341" s="10" t="s">
        <v>30</v>
      </c>
      <c r="J341" s="10" t="s">
        <v>24</v>
      </c>
      <c r="K341" s="10" t="s">
        <v>32</v>
      </c>
      <c r="L341" s="21" t="s">
        <v>27</v>
      </c>
      <c r="M341" s="16">
        <v>683</v>
      </c>
      <c r="N341" s="17">
        <v>1</v>
      </c>
      <c r="O341" s="18">
        <v>0</v>
      </c>
      <c r="P341" s="18">
        <v>683</v>
      </c>
      <c r="Q341" s="17"/>
    </row>
    <row r="342" spans="1:17" x14ac:dyDescent="0.25">
      <c r="A342" s="10">
        <v>4870927</v>
      </c>
      <c r="B342" s="10" t="s">
        <v>51</v>
      </c>
      <c r="C342" s="10">
        <v>341</v>
      </c>
      <c r="D342" s="15">
        <v>45490</v>
      </c>
      <c r="E342" s="15">
        <v>45490</v>
      </c>
      <c r="F342" s="15">
        <v>45490</v>
      </c>
      <c r="G342" s="10" t="s">
        <v>68</v>
      </c>
      <c r="H342" s="10" t="s">
        <v>1177</v>
      </c>
      <c r="I342" s="10" t="s">
        <v>30</v>
      </c>
      <c r="J342" s="10" t="s">
        <v>24</v>
      </c>
      <c r="K342" s="10" t="s">
        <v>32</v>
      </c>
      <c r="L342" s="21" t="s">
        <v>27</v>
      </c>
      <c r="M342" s="16">
        <v>683</v>
      </c>
      <c r="N342" s="17">
        <v>1</v>
      </c>
      <c r="O342" s="18">
        <v>0</v>
      </c>
      <c r="P342" s="18">
        <v>683</v>
      </c>
      <c r="Q342" s="17"/>
    </row>
    <row r="343" spans="1:17" x14ac:dyDescent="0.25">
      <c r="A343" s="10">
        <v>4870928</v>
      </c>
      <c r="B343" s="10" t="s">
        <v>51</v>
      </c>
      <c r="C343" s="10">
        <v>342</v>
      </c>
      <c r="D343" s="15">
        <v>45490</v>
      </c>
      <c r="E343" s="15">
        <v>45490</v>
      </c>
      <c r="F343" s="15">
        <v>45490</v>
      </c>
      <c r="G343" s="10" t="s">
        <v>70</v>
      </c>
      <c r="H343" s="10" t="s">
        <v>1178</v>
      </c>
      <c r="I343" s="10" t="s">
        <v>30</v>
      </c>
      <c r="J343" s="10" t="s">
        <v>24</v>
      </c>
      <c r="K343" s="10" t="s">
        <v>32</v>
      </c>
      <c r="L343" s="21" t="s">
        <v>27</v>
      </c>
      <c r="M343" s="16">
        <v>683</v>
      </c>
      <c r="N343" s="17">
        <v>1</v>
      </c>
      <c r="O343" s="18">
        <v>0</v>
      </c>
      <c r="P343" s="18">
        <v>683</v>
      </c>
      <c r="Q343" s="17"/>
    </row>
    <row r="344" spans="1:17" x14ac:dyDescent="0.25">
      <c r="A344" s="10">
        <v>4870929</v>
      </c>
      <c r="B344" s="10" t="s">
        <v>50</v>
      </c>
      <c r="C344" s="10">
        <v>343</v>
      </c>
      <c r="D344" s="15">
        <v>45490</v>
      </c>
      <c r="E344" s="15">
        <v>45490</v>
      </c>
      <c r="F344" s="15">
        <v>45490</v>
      </c>
      <c r="G344" s="10" t="s">
        <v>72</v>
      </c>
      <c r="H344" s="10" t="s">
        <v>1179</v>
      </c>
      <c r="I344" s="10" t="s">
        <v>30</v>
      </c>
      <c r="J344" s="10" t="s">
        <v>24</v>
      </c>
      <c r="K344" s="10" t="s">
        <v>32</v>
      </c>
      <c r="L344" s="21" t="s">
        <v>27</v>
      </c>
      <c r="M344" s="16">
        <v>683</v>
      </c>
      <c r="N344" s="17">
        <v>1</v>
      </c>
      <c r="O344" s="18">
        <v>0</v>
      </c>
      <c r="P344" s="18">
        <v>683</v>
      </c>
      <c r="Q344" s="17"/>
    </row>
    <row r="345" spans="1:17" x14ac:dyDescent="0.25">
      <c r="A345" s="10">
        <v>4870930</v>
      </c>
      <c r="B345" s="10" t="s">
        <v>51</v>
      </c>
      <c r="C345" s="10">
        <v>344</v>
      </c>
      <c r="D345" s="15">
        <v>45490</v>
      </c>
      <c r="E345" s="15">
        <v>45490</v>
      </c>
      <c r="F345" s="15">
        <v>45490</v>
      </c>
      <c r="G345" s="10" t="s">
        <v>74</v>
      </c>
      <c r="H345" s="10" t="s">
        <v>1180</v>
      </c>
      <c r="I345" s="10" t="s">
        <v>30</v>
      </c>
      <c r="J345" s="10" t="s">
        <v>24</v>
      </c>
      <c r="K345" s="10" t="s">
        <v>32</v>
      </c>
      <c r="L345" s="21" t="s">
        <v>27</v>
      </c>
      <c r="M345" s="16">
        <v>683</v>
      </c>
      <c r="N345" s="17">
        <v>1</v>
      </c>
      <c r="O345" s="18">
        <v>0</v>
      </c>
      <c r="P345" s="18">
        <v>683</v>
      </c>
      <c r="Q345" s="17"/>
    </row>
    <row r="346" spans="1:17" x14ac:dyDescent="0.25">
      <c r="A346" s="10">
        <v>4871001</v>
      </c>
      <c r="B346" s="10" t="s">
        <v>51</v>
      </c>
      <c r="C346" s="10">
        <v>345</v>
      </c>
      <c r="D346" s="15">
        <v>45490</v>
      </c>
      <c r="E346" s="15">
        <v>45490</v>
      </c>
      <c r="F346" s="15">
        <v>45490</v>
      </c>
      <c r="G346" s="10" t="s">
        <v>76</v>
      </c>
      <c r="H346" s="10" t="s">
        <v>1181</v>
      </c>
      <c r="I346" s="10" t="s">
        <v>30</v>
      </c>
      <c r="J346" s="10" t="s">
        <v>24</v>
      </c>
      <c r="K346" s="10" t="s">
        <v>32</v>
      </c>
      <c r="L346" s="21" t="s">
        <v>27</v>
      </c>
      <c r="M346" s="16">
        <v>683</v>
      </c>
      <c r="N346" s="17">
        <v>1</v>
      </c>
      <c r="O346" s="18">
        <v>0</v>
      </c>
      <c r="P346" s="18">
        <v>683</v>
      </c>
      <c r="Q346" s="17"/>
    </row>
    <row r="347" spans="1:17" x14ac:dyDescent="0.25">
      <c r="A347" s="10">
        <v>4871002</v>
      </c>
      <c r="B347" s="10" t="s">
        <v>50</v>
      </c>
      <c r="C347" s="10">
        <v>346</v>
      </c>
      <c r="D347" s="15">
        <v>45490</v>
      </c>
      <c r="E347" s="15">
        <v>45490</v>
      </c>
      <c r="F347" s="15">
        <v>45490</v>
      </c>
      <c r="G347" s="10" t="s">
        <v>78</v>
      </c>
      <c r="H347" s="10" t="s">
        <v>1182</v>
      </c>
      <c r="I347" s="10" t="s">
        <v>30</v>
      </c>
      <c r="J347" s="10" t="s">
        <v>24</v>
      </c>
      <c r="K347" s="10" t="s">
        <v>32</v>
      </c>
      <c r="L347" s="21" t="s">
        <v>27</v>
      </c>
      <c r="M347" s="16">
        <v>683</v>
      </c>
      <c r="N347" s="17">
        <v>1</v>
      </c>
      <c r="O347" s="18">
        <v>0</v>
      </c>
      <c r="P347" s="18">
        <v>683</v>
      </c>
      <c r="Q347" s="17"/>
    </row>
    <row r="348" spans="1:17" x14ac:dyDescent="0.25">
      <c r="A348" s="10">
        <v>4871003</v>
      </c>
      <c r="B348" s="10" t="s">
        <v>51</v>
      </c>
      <c r="C348" s="10">
        <v>347</v>
      </c>
      <c r="D348" s="15">
        <v>45490</v>
      </c>
      <c r="E348" s="15">
        <v>45490</v>
      </c>
      <c r="F348" s="15">
        <v>45490</v>
      </c>
      <c r="G348" s="10" t="s">
        <v>80</v>
      </c>
      <c r="H348" s="10" t="s">
        <v>1183</v>
      </c>
      <c r="I348" s="10" t="s">
        <v>30</v>
      </c>
      <c r="J348" s="10" t="s">
        <v>24</v>
      </c>
      <c r="K348" s="10" t="s">
        <v>32</v>
      </c>
      <c r="L348" s="21" t="s">
        <v>27</v>
      </c>
      <c r="M348" s="16">
        <v>683</v>
      </c>
      <c r="N348" s="17">
        <v>1</v>
      </c>
      <c r="O348" s="18">
        <v>0</v>
      </c>
      <c r="P348" s="18">
        <v>683</v>
      </c>
      <c r="Q348" s="17"/>
    </row>
    <row r="349" spans="1:17" x14ac:dyDescent="0.25">
      <c r="A349" s="10">
        <v>4871004</v>
      </c>
      <c r="B349" s="10" t="s">
        <v>50</v>
      </c>
      <c r="C349" s="10">
        <v>348</v>
      </c>
      <c r="D349" s="15">
        <v>45490</v>
      </c>
      <c r="E349" s="15">
        <v>45490</v>
      </c>
      <c r="F349" s="15">
        <v>45490</v>
      </c>
      <c r="G349" s="10" t="s">
        <v>82</v>
      </c>
      <c r="H349" s="10" t="s">
        <v>1184</v>
      </c>
      <c r="I349" s="10" t="s">
        <v>30</v>
      </c>
      <c r="J349" s="10" t="s">
        <v>24</v>
      </c>
      <c r="K349" s="10" t="s">
        <v>32</v>
      </c>
      <c r="L349" s="21" t="s">
        <v>27</v>
      </c>
      <c r="M349" s="16">
        <v>683</v>
      </c>
      <c r="N349" s="17">
        <v>1</v>
      </c>
      <c r="O349" s="18">
        <v>0</v>
      </c>
      <c r="P349" s="18">
        <v>683</v>
      </c>
      <c r="Q349" s="17"/>
    </row>
    <row r="350" spans="1:17" x14ac:dyDescent="0.25">
      <c r="A350" s="10">
        <v>4871005</v>
      </c>
      <c r="B350" s="10" t="s">
        <v>836</v>
      </c>
      <c r="C350" s="10">
        <v>349</v>
      </c>
      <c r="D350" s="15">
        <v>45490</v>
      </c>
      <c r="E350" s="15">
        <v>45490</v>
      </c>
      <c r="F350" s="15">
        <v>45490</v>
      </c>
      <c r="G350" s="10" t="s">
        <v>84</v>
      </c>
      <c r="H350" s="10" t="s">
        <v>1185</v>
      </c>
      <c r="I350" s="10" t="s">
        <v>30</v>
      </c>
      <c r="J350" s="10" t="s">
        <v>24</v>
      </c>
      <c r="K350" s="10" t="s">
        <v>32</v>
      </c>
      <c r="L350" s="21" t="s">
        <v>27</v>
      </c>
      <c r="M350" s="16">
        <v>683</v>
      </c>
      <c r="N350" s="17">
        <v>1</v>
      </c>
      <c r="O350" s="18">
        <v>0</v>
      </c>
      <c r="P350" s="18">
        <v>683</v>
      </c>
      <c r="Q350" s="17"/>
    </row>
    <row r="351" spans="1:17" x14ac:dyDescent="0.25">
      <c r="A351" s="10">
        <v>4871006</v>
      </c>
      <c r="B351" s="10" t="s">
        <v>51</v>
      </c>
      <c r="C351" s="10">
        <v>350</v>
      </c>
      <c r="D351" s="15">
        <v>45490</v>
      </c>
      <c r="E351" s="15">
        <v>45490</v>
      </c>
      <c r="F351" s="15">
        <v>45490</v>
      </c>
      <c r="G351" s="10" t="s">
        <v>86</v>
      </c>
      <c r="H351" s="10" t="s">
        <v>1186</v>
      </c>
      <c r="I351" s="10" t="s">
        <v>30</v>
      </c>
      <c r="J351" s="10" t="s">
        <v>24</v>
      </c>
      <c r="K351" s="10" t="s">
        <v>32</v>
      </c>
      <c r="L351" s="21" t="s">
        <v>27</v>
      </c>
      <c r="M351" s="16">
        <v>683</v>
      </c>
      <c r="N351" s="17">
        <v>1</v>
      </c>
      <c r="O351" s="18">
        <v>0</v>
      </c>
      <c r="P351" s="18">
        <v>683</v>
      </c>
      <c r="Q351" s="17"/>
    </row>
    <row r="352" spans="1:17" x14ac:dyDescent="0.25">
      <c r="A352" s="10">
        <v>4871007</v>
      </c>
      <c r="B352" s="10" t="s">
        <v>836</v>
      </c>
      <c r="C352" s="10">
        <v>351</v>
      </c>
      <c r="D352" s="15">
        <v>45490</v>
      </c>
      <c r="E352" s="15">
        <v>45490</v>
      </c>
      <c r="F352" s="15">
        <v>45490</v>
      </c>
      <c r="G352" s="10" t="s">
        <v>125</v>
      </c>
      <c r="H352" s="10" t="s">
        <v>1187</v>
      </c>
      <c r="I352" s="10" t="s">
        <v>31</v>
      </c>
      <c r="J352" s="10" t="s">
        <v>24</v>
      </c>
      <c r="K352" s="10" t="s">
        <v>32</v>
      </c>
      <c r="L352" s="21" t="s">
        <v>28</v>
      </c>
      <c r="M352" s="16">
        <v>613</v>
      </c>
      <c r="N352" s="17">
        <v>1</v>
      </c>
      <c r="O352" s="18">
        <v>0</v>
      </c>
      <c r="P352" s="18">
        <v>613</v>
      </c>
      <c r="Q352" s="17"/>
    </row>
    <row r="353" spans="1:17" x14ac:dyDescent="0.25">
      <c r="A353" s="10">
        <v>4871008</v>
      </c>
      <c r="B353" s="10" t="s">
        <v>836</v>
      </c>
      <c r="C353" s="10">
        <v>352</v>
      </c>
      <c r="D353" s="15">
        <v>45490</v>
      </c>
      <c r="E353" s="15">
        <v>45490</v>
      </c>
      <c r="F353" s="15">
        <v>45490</v>
      </c>
      <c r="G353" s="10" t="s">
        <v>96</v>
      </c>
      <c r="H353" s="10" t="s">
        <v>1188</v>
      </c>
      <c r="I353" s="10" t="s">
        <v>31</v>
      </c>
      <c r="J353" s="10" t="s">
        <v>24</v>
      </c>
      <c r="K353" s="10" t="s">
        <v>32</v>
      </c>
      <c r="L353" s="21" t="s">
        <v>27</v>
      </c>
      <c r="M353" s="16">
        <v>683</v>
      </c>
      <c r="N353" s="17">
        <v>1</v>
      </c>
      <c r="O353" s="18">
        <v>0</v>
      </c>
      <c r="P353" s="18">
        <v>683</v>
      </c>
      <c r="Q353" s="17"/>
    </row>
    <row r="354" spans="1:17" x14ac:dyDescent="0.25">
      <c r="A354" s="10">
        <v>4871009</v>
      </c>
      <c r="B354" s="10" t="s">
        <v>836</v>
      </c>
      <c r="C354" s="10">
        <v>353</v>
      </c>
      <c r="D354" s="15">
        <v>45490</v>
      </c>
      <c r="E354" s="15">
        <v>45490</v>
      </c>
      <c r="F354" s="15">
        <v>45490</v>
      </c>
      <c r="G354" s="10" t="s">
        <v>186</v>
      </c>
      <c r="H354" s="10" t="s">
        <v>1189</v>
      </c>
      <c r="I354" s="10" t="s">
        <v>31</v>
      </c>
      <c r="J354" s="10" t="s">
        <v>24</v>
      </c>
      <c r="K354" s="10" t="s">
        <v>32</v>
      </c>
      <c r="L354" s="21" t="s">
        <v>29</v>
      </c>
      <c r="M354" s="16">
        <v>552</v>
      </c>
      <c r="N354" s="17">
        <v>1</v>
      </c>
      <c r="O354" s="18">
        <v>0</v>
      </c>
      <c r="P354" s="18">
        <v>552</v>
      </c>
      <c r="Q354" s="17"/>
    </row>
    <row r="355" spans="1:17" x14ac:dyDescent="0.25">
      <c r="A355" s="10">
        <v>4871010</v>
      </c>
      <c r="B355" s="10" t="s">
        <v>50</v>
      </c>
      <c r="C355" s="10">
        <v>354</v>
      </c>
      <c r="D355" s="15">
        <v>45490</v>
      </c>
      <c r="E355" s="15">
        <v>45490</v>
      </c>
      <c r="F355" s="15">
        <v>45490</v>
      </c>
      <c r="G355" s="10" t="s">
        <v>146</v>
      </c>
      <c r="H355" s="10" t="s">
        <v>1190</v>
      </c>
      <c r="I355" s="10" t="s">
        <v>31</v>
      </c>
      <c r="J355" s="10" t="s">
        <v>24</v>
      </c>
      <c r="K355" s="10" t="s">
        <v>32</v>
      </c>
      <c r="L355" s="21" t="s">
        <v>28</v>
      </c>
      <c r="M355" s="16">
        <v>613</v>
      </c>
      <c r="N355" s="17">
        <v>1</v>
      </c>
      <c r="O355" s="18">
        <v>0</v>
      </c>
      <c r="P355" s="18">
        <v>613</v>
      </c>
      <c r="Q355" s="17"/>
    </row>
    <row r="356" spans="1:17" x14ac:dyDescent="0.25">
      <c r="A356" s="10">
        <v>4871041</v>
      </c>
      <c r="B356" s="10" t="s">
        <v>51</v>
      </c>
      <c r="C356" s="10">
        <v>355</v>
      </c>
      <c r="D356" s="15">
        <v>45490</v>
      </c>
      <c r="E356" s="15">
        <v>45490</v>
      </c>
      <c r="F356" s="15">
        <v>45490</v>
      </c>
      <c r="G356" s="10" t="s">
        <v>88</v>
      </c>
      <c r="H356" s="10" t="s">
        <v>1191</v>
      </c>
      <c r="I356" s="10" t="s">
        <v>31</v>
      </c>
      <c r="J356" s="10" t="s">
        <v>24</v>
      </c>
      <c r="K356" s="10" t="s">
        <v>32</v>
      </c>
      <c r="L356" s="21" t="s">
        <v>29</v>
      </c>
      <c r="M356" s="16">
        <v>552</v>
      </c>
      <c r="N356" s="17">
        <v>1</v>
      </c>
      <c r="O356" s="18">
        <v>0</v>
      </c>
      <c r="P356" s="18">
        <v>552</v>
      </c>
      <c r="Q356" s="17"/>
    </row>
    <row r="357" spans="1:17" x14ac:dyDescent="0.25">
      <c r="A357" s="10">
        <v>4871093</v>
      </c>
      <c r="B357" s="10" t="s">
        <v>51</v>
      </c>
      <c r="C357" s="10">
        <v>356</v>
      </c>
      <c r="D357" s="15">
        <v>45490</v>
      </c>
      <c r="E357" s="15">
        <v>45490</v>
      </c>
      <c r="F357" s="15">
        <v>45490</v>
      </c>
      <c r="G357" s="10" t="s">
        <v>96</v>
      </c>
      <c r="H357" s="10" t="s">
        <v>1192</v>
      </c>
      <c r="I357" s="10" t="s">
        <v>31</v>
      </c>
      <c r="J357" s="10" t="s">
        <v>24</v>
      </c>
      <c r="K357" s="10" t="s">
        <v>32</v>
      </c>
      <c r="L357" s="21" t="s">
        <v>27</v>
      </c>
      <c r="M357" s="16">
        <v>683</v>
      </c>
      <c r="N357" s="17">
        <v>1</v>
      </c>
      <c r="O357" s="18">
        <v>0</v>
      </c>
      <c r="P357" s="18">
        <v>683</v>
      </c>
      <c r="Q357" s="17"/>
    </row>
    <row r="358" spans="1:17" x14ac:dyDescent="0.25">
      <c r="A358" s="10">
        <v>4871094</v>
      </c>
      <c r="B358" s="10" t="s">
        <v>836</v>
      </c>
      <c r="C358" s="10">
        <v>357</v>
      </c>
      <c r="D358" s="15">
        <v>45490</v>
      </c>
      <c r="E358" s="15">
        <v>45490</v>
      </c>
      <c r="F358" s="15">
        <v>45490</v>
      </c>
      <c r="G358" s="10" t="s">
        <v>92</v>
      </c>
      <c r="H358" s="10" t="s">
        <v>1193</v>
      </c>
      <c r="I358" s="10" t="s">
        <v>31</v>
      </c>
      <c r="J358" s="10" t="s">
        <v>24</v>
      </c>
      <c r="K358" s="10" t="s">
        <v>32</v>
      </c>
      <c r="L358" s="21" t="s">
        <v>28</v>
      </c>
      <c r="M358" s="16">
        <v>613</v>
      </c>
      <c r="N358" s="17">
        <v>1</v>
      </c>
      <c r="O358" s="18">
        <v>0</v>
      </c>
      <c r="P358" s="18">
        <v>613</v>
      </c>
      <c r="Q358" s="17"/>
    </row>
    <row r="359" spans="1:17" x14ac:dyDescent="0.25">
      <c r="A359" s="10">
        <v>4871095</v>
      </c>
      <c r="B359" s="10" t="s">
        <v>836</v>
      </c>
      <c r="C359" s="10">
        <v>358</v>
      </c>
      <c r="D359" s="15">
        <v>45490</v>
      </c>
      <c r="E359" s="15">
        <v>45490</v>
      </c>
      <c r="F359" s="15">
        <v>45490</v>
      </c>
      <c r="G359" s="10" t="s">
        <v>256</v>
      </c>
      <c r="H359" s="10" t="s">
        <v>1194</v>
      </c>
      <c r="I359" s="10" t="s">
        <v>31</v>
      </c>
      <c r="J359" s="10" t="s">
        <v>24</v>
      </c>
      <c r="K359" s="10" t="s">
        <v>32</v>
      </c>
      <c r="L359" s="21" t="s">
        <v>28</v>
      </c>
      <c r="M359" s="16">
        <v>613</v>
      </c>
      <c r="N359" s="17">
        <v>1</v>
      </c>
      <c r="O359" s="18">
        <v>0</v>
      </c>
      <c r="P359" s="18">
        <v>613</v>
      </c>
      <c r="Q359" s="17"/>
    </row>
    <row r="360" spans="1:17" x14ac:dyDescent="0.25">
      <c r="A360" s="10">
        <v>4847752</v>
      </c>
      <c r="B360" s="10" t="s">
        <v>50</v>
      </c>
      <c r="C360" s="10">
        <v>359</v>
      </c>
      <c r="D360" s="15">
        <v>45491</v>
      </c>
      <c r="E360" s="15">
        <v>45491</v>
      </c>
      <c r="F360" s="15">
        <v>45491</v>
      </c>
      <c r="G360" s="10" t="s">
        <v>156</v>
      </c>
      <c r="H360" s="10" t="s">
        <v>1195</v>
      </c>
      <c r="I360" s="10" t="s">
        <v>25</v>
      </c>
      <c r="J360" s="10" t="s">
        <v>24</v>
      </c>
      <c r="K360" s="10" t="s">
        <v>32</v>
      </c>
      <c r="L360" s="21" t="s">
        <v>26</v>
      </c>
      <c r="M360" s="16">
        <v>877</v>
      </c>
      <c r="N360" s="17">
        <v>1</v>
      </c>
      <c r="O360" s="18">
        <v>0</v>
      </c>
      <c r="P360" s="18">
        <v>877</v>
      </c>
      <c r="Q360" s="17"/>
    </row>
    <row r="361" spans="1:17" x14ac:dyDescent="0.25">
      <c r="A361" s="10">
        <v>4847751</v>
      </c>
      <c r="B361" s="10" t="s">
        <v>50</v>
      </c>
      <c r="C361" s="10">
        <v>360</v>
      </c>
      <c r="D361" s="15">
        <v>45491</v>
      </c>
      <c r="E361" s="15">
        <v>45491</v>
      </c>
      <c r="F361" s="15">
        <v>45491</v>
      </c>
      <c r="G361" s="10" t="s">
        <v>160</v>
      </c>
      <c r="H361" s="10" t="s">
        <v>1196</v>
      </c>
      <c r="I361" s="10" t="s">
        <v>25</v>
      </c>
      <c r="J361" s="10" t="s">
        <v>24</v>
      </c>
      <c r="K361" s="10" t="s">
        <v>32</v>
      </c>
      <c r="L361" s="21" t="s">
        <v>28</v>
      </c>
      <c r="M361" s="16">
        <v>613</v>
      </c>
      <c r="N361" s="17">
        <v>1</v>
      </c>
      <c r="O361" s="18">
        <v>0</v>
      </c>
      <c r="P361" s="18">
        <v>613</v>
      </c>
      <c r="Q361" s="17"/>
    </row>
    <row r="362" spans="1:17" x14ac:dyDescent="0.25">
      <c r="A362" s="10">
        <v>4847722</v>
      </c>
      <c r="B362" s="10" t="s">
        <v>50</v>
      </c>
      <c r="C362" s="10">
        <v>361</v>
      </c>
      <c r="D362" s="15">
        <v>45491</v>
      </c>
      <c r="E362" s="15">
        <v>45491</v>
      </c>
      <c r="F362" s="15">
        <v>45491</v>
      </c>
      <c r="G362" s="10" t="s">
        <v>135</v>
      </c>
      <c r="H362" s="10" t="s">
        <v>1197</v>
      </c>
      <c r="I362" s="10" t="s">
        <v>25</v>
      </c>
      <c r="J362" s="10" t="s">
        <v>24</v>
      </c>
      <c r="K362" s="10" t="s">
        <v>32</v>
      </c>
      <c r="L362" s="21" t="s">
        <v>27</v>
      </c>
      <c r="M362" s="16">
        <v>683</v>
      </c>
      <c r="N362" s="17">
        <v>1</v>
      </c>
      <c r="O362" s="18">
        <v>0</v>
      </c>
      <c r="P362" s="18">
        <v>683</v>
      </c>
      <c r="Q362" s="17"/>
    </row>
    <row r="363" spans="1:17" x14ac:dyDescent="0.25">
      <c r="A363" s="10">
        <v>4847783</v>
      </c>
      <c r="B363" s="10" t="s">
        <v>836</v>
      </c>
      <c r="C363" s="10">
        <v>362</v>
      </c>
      <c r="D363" s="15">
        <v>45491</v>
      </c>
      <c r="E363" s="15">
        <v>45491</v>
      </c>
      <c r="F363" s="15">
        <v>45491</v>
      </c>
      <c r="G363" s="10" t="s">
        <v>166</v>
      </c>
      <c r="H363" s="10" t="s">
        <v>1198</v>
      </c>
      <c r="I363" s="10" t="s">
        <v>25</v>
      </c>
      <c r="J363" s="10" t="s">
        <v>24</v>
      </c>
      <c r="K363" s="10" t="s">
        <v>32</v>
      </c>
      <c r="L363" s="21" t="s">
        <v>27</v>
      </c>
      <c r="M363" s="16">
        <v>683</v>
      </c>
      <c r="N363" s="17">
        <v>1</v>
      </c>
      <c r="O363" s="18">
        <v>0</v>
      </c>
      <c r="P363" s="18">
        <v>683</v>
      </c>
      <c r="Q363" s="17"/>
    </row>
    <row r="364" spans="1:17" x14ac:dyDescent="0.25">
      <c r="A364" s="10">
        <v>4872211</v>
      </c>
      <c r="B364" s="10" t="s">
        <v>836</v>
      </c>
      <c r="C364" s="10">
        <v>363</v>
      </c>
      <c r="D364" s="15">
        <v>45491</v>
      </c>
      <c r="E364" s="15">
        <v>45491</v>
      </c>
      <c r="F364" s="15">
        <v>45491</v>
      </c>
      <c r="G364" s="10" t="s">
        <v>54</v>
      </c>
      <c r="H364" s="10" t="s">
        <v>1199</v>
      </c>
      <c r="I364" s="10" t="s">
        <v>30</v>
      </c>
      <c r="J364" s="10" t="s">
        <v>24</v>
      </c>
      <c r="K364" s="10" t="s">
        <v>32</v>
      </c>
      <c r="L364" s="21" t="s">
        <v>28</v>
      </c>
      <c r="M364" s="16">
        <v>613</v>
      </c>
      <c r="N364" s="17">
        <v>1</v>
      </c>
      <c r="O364" s="18">
        <v>0</v>
      </c>
      <c r="P364" s="18">
        <v>613</v>
      </c>
      <c r="Q364" s="17"/>
    </row>
    <row r="365" spans="1:17" x14ac:dyDescent="0.25">
      <c r="A365" s="10">
        <v>4872212</v>
      </c>
      <c r="B365" s="10" t="s">
        <v>50</v>
      </c>
      <c r="C365" s="10">
        <v>364</v>
      </c>
      <c r="D365" s="15">
        <v>45491</v>
      </c>
      <c r="E365" s="15">
        <v>45491</v>
      </c>
      <c r="F365" s="15">
        <v>45491</v>
      </c>
      <c r="G365" s="10" t="s">
        <v>88</v>
      </c>
      <c r="H365" s="10" t="s">
        <v>1200</v>
      </c>
      <c r="I365" s="10" t="s">
        <v>30</v>
      </c>
      <c r="J365" s="10" t="s">
        <v>24</v>
      </c>
      <c r="K365" s="10" t="s">
        <v>32</v>
      </c>
      <c r="L365" s="21" t="s">
        <v>29</v>
      </c>
      <c r="M365" s="16">
        <v>552</v>
      </c>
      <c r="N365" s="17">
        <v>1</v>
      </c>
      <c r="O365" s="18">
        <v>0</v>
      </c>
      <c r="P365" s="18">
        <v>552</v>
      </c>
      <c r="Q365" s="17"/>
    </row>
    <row r="366" spans="1:17" x14ac:dyDescent="0.25">
      <c r="A366" s="10">
        <v>4872213</v>
      </c>
      <c r="B366" s="10" t="s">
        <v>50</v>
      </c>
      <c r="C366" s="10">
        <v>365</v>
      </c>
      <c r="D366" s="15">
        <v>45491</v>
      </c>
      <c r="E366" s="15">
        <v>45491</v>
      </c>
      <c r="F366" s="15">
        <v>45491</v>
      </c>
      <c r="G366" s="10" t="s">
        <v>188</v>
      </c>
      <c r="H366" s="10" t="s">
        <v>1201</v>
      </c>
      <c r="I366" s="10" t="s">
        <v>31</v>
      </c>
      <c r="J366" s="10" t="s">
        <v>24</v>
      </c>
      <c r="K366" s="10" t="s">
        <v>32</v>
      </c>
      <c r="L366" s="21" t="s">
        <v>27</v>
      </c>
      <c r="M366" s="16">
        <v>683</v>
      </c>
      <c r="N366" s="17">
        <v>1</v>
      </c>
      <c r="O366" s="18">
        <v>0</v>
      </c>
      <c r="P366" s="18">
        <v>683</v>
      </c>
      <c r="Q366" s="17"/>
    </row>
    <row r="367" spans="1:17" x14ac:dyDescent="0.25">
      <c r="A367" s="10">
        <v>4872214</v>
      </c>
      <c r="B367" s="10" t="s">
        <v>50</v>
      </c>
      <c r="C367" s="10">
        <v>366</v>
      </c>
      <c r="D367" s="15">
        <v>45491</v>
      </c>
      <c r="E367" s="15">
        <v>45491</v>
      </c>
      <c r="F367" s="15">
        <v>45491</v>
      </c>
      <c r="G367" s="10" t="s">
        <v>58</v>
      </c>
      <c r="H367" s="10" t="s">
        <v>1202</v>
      </c>
      <c r="I367" s="10" t="s">
        <v>31</v>
      </c>
      <c r="J367" s="10" t="s">
        <v>24</v>
      </c>
      <c r="K367" s="10" t="s">
        <v>32</v>
      </c>
      <c r="L367" s="21" t="s">
        <v>29</v>
      </c>
      <c r="M367" s="16">
        <v>552</v>
      </c>
      <c r="N367" s="17">
        <v>1</v>
      </c>
      <c r="O367" s="18">
        <v>0</v>
      </c>
      <c r="P367" s="18">
        <v>552</v>
      </c>
      <c r="Q367" s="17"/>
    </row>
    <row r="368" spans="1:17" x14ac:dyDescent="0.25">
      <c r="A368" s="10">
        <v>4872215</v>
      </c>
      <c r="B368" s="10" t="s">
        <v>836</v>
      </c>
      <c r="C368" s="10">
        <v>367</v>
      </c>
      <c r="D368" s="15">
        <v>45491</v>
      </c>
      <c r="E368" s="15">
        <v>45491</v>
      </c>
      <c r="F368" s="15">
        <v>45491</v>
      </c>
      <c r="G368" s="10" t="s">
        <v>92</v>
      </c>
      <c r="H368" s="10" t="s">
        <v>1203</v>
      </c>
      <c r="I368" s="10" t="s">
        <v>31</v>
      </c>
      <c r="J368" s="10" t="s">
        <v>24</v>
      </c>
      <c r="K368" s="10" t="s">
        <v>32</v>
      </c>
      <c r="L368" s="21" t="s">
        <v>28</v>
      </c>
      <c r="M368" s="16">
        <v>613</v>
      </c>
      <c r="N368" s="17">
        <v>1</v>
      </c>
      <c r="O368" s="18">
        <v>0</v>
      </c>
      <c r="P368" s="18">
        <v>613</v>
      </c>
      <c r="Q368" s="17"/>
    </row>
    <row r="369" spans="1:17" x14ac:dyDescent="0.25">
      <c r="A369" s="10">
        <v>4872216</v>
      </c>
      <c r="B369" s="10" t="s">
        <v>836</v>
      </c>
      <c r="C369" s="10">
        <v>368</v>
      </c>
      <c r="D369" s="15">
        <v>45491</v>
      </c>
      <c r="E369" s="15">
        <v>45491</v>
      </c>
      <c r="F369" s="15">
        <v>45491</v>
      </c>
      <c r="G369" s="10" t="s">
        <v>129</v>
      </c>
      <c r="H369" s="10" t="s">
        <v>1204</v>
      </c>
      <c r="I369" s="10" t="s">
        <v>31</v>
      </c>
      <c r="J369" s="10" t="s">
        <v>24</v>
      </c>
      <c r="K369" s="10" t="s">
        <v>32</v>
      </c>
      <c r="L369" s="21" t="s">
        <v>29</v>
      </c>
      <c r="M369" s="16">
        <v>552</v>
      </c>
      <c r="N369" s="17">
        <v>1</v>
      </c>
      <c r="O369" s="18">
        <v>0</v>
      </c>
      <c r="P369" s="18">
        <v>552</v>
      </c>
      <c r="Q369" s="17"/>
    </row>
    <row r="370" spans="1:17" x14ac:dyDescent="0.25">
      <c r="A370" s="10">
        <v>4872217</v>
      </c>
      <c r="B370" s="10" t="s">
        <v>50</v>
      </c>
      <c r="C370" s="10">
        <v>369</v>
      </c>
      <c r="D370" s="15">
        <v>45491</v>
      </c>
      <c r="E370" s="15">
        <v>45491</v>
      </c>
      <c r="F370" s="15">
        <v>45491</v>
      </c>
      <c r="G370" s="10" t="s">
        <v>62</v>
      </c>
      <c r="H370" s="10" t="s">
        <v>1205</v>
      </c>
      <c r="I370" s="10" t="s">
        <v>31</v>
      </c>
      <c r="J370" s="10" t="s">
        <v>24</v>
      </c>
      <c r="K370" s="10" t="s">
        <v>32</v>
      </c>
      <c r="L370" s="21" t="s">
        <v>27</v>
      </c>
      <c r="M370" s="16">
        <v>683</v>
      </c>
      <c r="N370" s="17">
        <v>1</v>
      </c>
      <c r="O370" s="18">
        <v>0</v>
      </c>
      <c r="P370" s="18">
        <v>683</v>
      </c>
      <c r="Q370" s="17"/>
    </row>
    <row r="371" spans="1:17" x14ac:dyDescent="0.25">
      <c r="A371" s="10">
        <v>4872218</v>
      </c>
      <c r="B371" s="10" t="s">
        <v>50</v>
      </c>
      <c r="C371" s="10">
        <v>370</v>
      </c>
      <c r="D371" s="15">
        <v>45491</v>
      </c>
      <c r="E371" s="15">
        <v>45491</v>
      </c>
      <c r="F371" s="15">
        <v>45491</v>
      </c>
      <c r="G371" s="10" t="s">
        <v>60</v>
      </c>
      <c r="H371" s="10" t="s">
        <v>1206</v>
      </c>
      <c r="I371" s="10" t="s">
        <v>31</v>
      </c>
      <c r="J371" s="10" t="s">
        <v>24</v>
      </c>
      <c r="K371" s="10" t="s">
        <v>32</v>
      </c>
      <c r="L371" s="21" t="s">
        <v>28</v>
      </c>
      <c r="M371" s="16">
        <v>613</v>
      </c>
      <c r="N371" s="17">
        <v>1</v>
      </c>
      <c r="O371" s="18">
        <v>0</v>
      </c>
      <c r="P371" s="18">
        <v>613</v>
      </c>
      <c r="Q371" s="17"/>
    </row>
    <row r="372" spans="1:17" x14ac:dyDescent="0.25">
      <c r="A372" s="10">
        <v>4872235</v>
      </c>
      <c r="B372" s="10" t="s">
        <v>836</v>
      </c>
      <c r="C372" s="10">
        <v>371</v>
      </c>
      <c r="D372" s="15">
        <v>45491</v>
      </c>
      <c r="E372" s="15">
        <v>45491</v>
      </c>
      <c r="F372" s="15">
        <v>45491</v>
      </c>
      <c r="G372" s="10" t="s">
        <v>108</v>
      </c>
      <c r="H372" s="10" t="s">
        <v>1207</v>
      </c>
      <c r="I372" s="10" t="s">
        <v>31</v>
      </c>
      <c r="J372" s="10" t="s">
        <v>24</v>
      </c>
      <c r="K372" s="10" t="s">
        <v>32</v>
      </c>
      <c r="L372" s="21" t="s">
        <v>26</v>
      </c>
      <c r="M372" s="16">
        <v>877</v>
      </c>
      <c r="N372" s="17">
        <v>1</v>
      </c>
      <c r="O372" s="18">
        <v>0</v>
      </c>
      <c r="P372" s="18">
        <v>877</v>
      </c>
      <c r="Q372" s="17"/>
    </row>
    <row r="373" spans="1:17" x14ac:dyDescent="0.25">
      <c r="A373" s="10">
        <v>4872387</v>
      </c>
      <c r="B373" s="10" t="s">
        <v>50</v>
      </c>
      <c r="C373" s="10">
        <v>372</v>
      </c>
      <c r="D373" s="15">
        <v>45491</v>
      </c>
      <c r="E373" s="15">
        <v>45491</v>
      </c>
      <c r="F373" s="15">
        <v>45491</v>
      </c>
      <c r="G373" s="10" t="s">
        <v>106</v>
      </c>
      <c r="H373" s="10" t="s">
        <v>1208</v>
      </c>
      <c r="I373" s="10" t="s">
        <v>30</v>
      </c>
      <c r="J373" s="10" t="s">
        <v>24</v>
      </c>
      <c r="K373" s="10" t="s">
        <v>32</v>
      </c>
      <c r="L373" s="21" t="s">
        <v>28</v>
      </c>
      <c r="M373" s="16">
        <v>613</v>
      </c>
      <c r="N373" s="17">
        <v>1</v>
      </c>
      <c r="O373" s="18">
        <v>0</v>
      </c>
      <c r="P373" s="18">
        <v>613</v>
      </c>
      <c r="Q373" s="17"/>
    </row>
    <row r="374" spans="1:17" x14ac:dyDescent="0.25">
      <c r="A374" s="10">
        <v>4848183</v>
      </c>
      <c r="B374" s="10" t="s">
        <v>50</v>
      </c>
      <c r="C374" s="10">
        <v>373</v>
      </c>
      <c r="D374" s="15">
        <v>45492</v>
      </c>
      <c r="E374" s="15">
        <v>45492</v>
      </c>
      <c r="F374" s="15">
        <v>45492</v>
      </c>
      <c r="G374" s="10" t="s">
        <v>112</v>
      </c>
      <c r="H374" s="10" t="s">
        <v>1209</v>
      </c>
      <c r="I374" s="10" t="s">
        <v>25</v>
      </c>
      <c r="J374" s="10" t="s">
        <v>24</v>
      </c>
      <c r="K374" s="10" t="s">
        <v>32</v>
      </c>
      <c r="L374" s="21" t="s">
        <v>27</v>
      </c>
      <c r="M374" s="16">
        <v>683</v>
      </c>
      <c r="N374" s="17">
        <v>1</v>
      </c>
      <c r="O374" s="18">
        <v>0</v>
      </c>
      <c r="P374" s="18">
        <v>683</v>
      </c>
      <c r="Q374" s="17"/>
    </row>
    <row r="375" spans="1:17" x14ac:dyDescent="0.25">
      <c r="A375" s="10">
        <v>4848156</v>
      </c>
      <c r="B375" s="10" t="s">
        <v>50</v>
      </c>
      <c r="C375" s="10">
        <v>374</v>
      </c>
      <c r="D375" s="15">
        <v>45492</v>
      </c>
      <c r="E375" s="15">
        <v>45492</v>
      </c>
      <c r="F375" s="15">
        <v>45492</v>
      </c>
      <c r="G375" s="10" t="s">
        <v>98</v>
      </c>
      <c r="H375" s="10" t="s">
        <v>1210</v>
      </c>
      <c r="I375" s="10" t="s">
        <v>25</v>
      </c>
      <c r="J375" s="10" t="s">
        <v>24</v>
      </c>
      <c r="K375" s="10" t="s">
        <v>32</v>
      </c>
      <c r="L375" s="21" t="s">
        <v>29</v>
      </c>
      <c r="M375" s="16">
        <v>552</v>
      </c>
      <c r="N375" s="17">
        <v>1</v>
      </c>
      <c r="O375" s="18">
        <v>0</v>
      </c>
      <c r="P375" s="18">
        <v>552</v>
      </c>
      <c r="Q375" s="17"/>
    </row>
    <row r="376" spans="1:17" x14ac:dyDescent="0.25">
      <c r="A376" s="10">
        <v>4872985</v>
      </c>
      <c r="B376" s="10" t="s">
        <v>50</v>
      </c>
      <c r="C376" s="10">
        <v>375</v>
      </c>
      <c r="D376" s="15">
        <v>45492</v>
      </c>
      <c r="E376" s="15">
        <v>45492</v>
      </c>
      <c r="F376" s="15">
        <v>45492</v>
      </c>
      <c r="G376" s="10" t="s">
        <v>98</v>
      </c>
      <c r="H376" s="10" t="s">
        <v>1211</v>
      </c>
      <c r="I376" s="10" t="s">
        <v>30</v>
      </c>
      <c r="J376" s="10" t="s">
        <v>24</v>
      </c>
      <c r="K376" s="10" t="s">
        <v>32</v>
      </c>
      <c r="L376" s="21" t="s">
        <v>29</v>
      </c>
      <c r="M376" s="16">
        <v>552</v>
      </c>
      <c r="N376" s="17">
        <v>1</v>
      </c>
      <c r="O376" s="18">
        <v>0</v>
      </c>
      <c r="P376" s="18">
        <v>552</v>
      </c>
      <c r="Q376" s="17"/>
    </row>
    <row r="377" spans="1:17" x14ac:dyDescent="0.25">
      <c r="A377" s="10">
        <v>4848196</v>
      </c>
      <c r="B377" s="10" t="s">
        <v>836</v>
      </c>
      <c r="C377" s="10">
        <v>376</v>
      </c>
      <c r="D377" s="15">
        <v>45492</v>
      </c>
      <c r="E377" s="15">
        <v>45492</v>
      </c>
      <c r="F377" s="15">
        <v>45492</v>
      </c>
      <c r="G377" s="10" t="s">
        <v>125</v>
      </c>
      <c r="H377" s="10" t="s">
        <v>1212</v>
      </c>
      <c r="I377" s="10" t="s">
        <v>25</v>
      </c>
      <c r="J377" s="10" t="s">
        <v>24</v>
      </c>
      <c r="K377" s="10" t="s">
        <v>32</v>
      </c>
      <c r="L377" s="21" t="s">
        <v>28</v>
      </c>
      <c r="M377" s="16">
        <v>613</v>
      </c>
      <c r="N377" s="17">
        <v>1</v>
      </c>
      <c r="O377" s="18">
        <v>0</v>
      </c>
      <c r="P377" s="18">
        <v>613</v>
      </c>
      <c r="Q377" s="17"/>
    </row>
    <row r="378" spans="1:17" x14ac:dyDescent="0.25">
      <c r="A378" s="10">
        <v>4872986</v>
      </c>
      <c r="B378" s="10" t="s">
        <v>50</v>
      </c>
      <c r="C378" s="10">
        <v>377</v>
      </c>
      <c r="D378" s="15">
        <v>45492</v>
      </c>
      <c r="E378" s="15">
        <v>45492</v>
      </c>
      <c r="F378" s="15">
        <v>45492</v>
      </c>
      <c r="G378" s="10" t="s">
        <v>125</v>
      </c>
      <c r="H378" s="10" t="s">
        <v>1213</v>
      </c>
      <c r="I378" s="10" t="s">
        <v>30</v>
      </c>
      <c r="J378" s="10" t="s">
        <v>24</v>
      </c>
      <c r="K378" s="10" t="s">
        <v>32</v>
      </c>
      <c r="L378" s="21" t="s">
        <v>28</v>
      </c>
      <c r="M378" s="16">
        <v>613</v>
      </c>
      <c r="N378" s="17">
        <v>1</v>
      </c>
      <c r="O378" s="18">
        <v>0</v>
      </c>
      <c r="P378" s="18">
        <v>613</v>
      </c>
      <c r="Q378" s="17"/>
    </row>
    <row r="379" spans="1:17" x14ac:dyDescent="0.25">
      <c r="A379" s="10">
        <v>4872987</v>
      </c>
      <c r="B379" s="10" t="s">
        <v>836</v>
      </c>
      <c r="C379" s="10">
        <v>378</v>
      </c>
      <c r="D379" s="15">
        <v>45492</v>
      </c>
      <c r="E379" s="15">
        <v>45492</v>
      </c>
      <c r="F379" s="15">
        <v>45492</v>
      </c>
      <c r="G379" s="10" t="s">
        <v>125</v>
      </c>
      <c r="H379" s="10" t="s">
        <v>1214</v>
      </c>
      <c r="I379" s="10" t="s">
        <v>30</v>
      </c>
      <c r="J379" s="10" t="s">
        <v>24</v>
      </c>
      <c r="K379" s="10" t="s">
        <v>32</v>
      </c>
      <c r="L379" s="21" t="s">
        <v>28</v>
      </c>
      <c r="M379" s="16">
        <v>613</v>
      </c>
      <c r="N379" s="17">
        <v>1</v>
      </c>
      <c r="O379" s="18">
        <v>0</v>
      </c>
      <c r="P379" s="18">
        <v>613</v>
      </c>
      <c r="Q379" s="17"/>
    </row>
    <row r="380" spans="1:17" x14ac:dyDescent="0.25">
      <c r="A380" s="10">
        <v>4872988</v>
      </c>
      <c r="B380" s="10" t="s">
        <v>51</v>
      </c>
      <c r="C380" s="10">
        <v>379</v>
      </c>
      <c r="D380" s="15">
        <v>45492</v>
      </c>
      <c r="E380" s="15">
        <v>45492</v>
      </c>
      <c r="F380" s="15">
        <v>45492</v>
      </c>
      <c r="G380" s="10" t="s">
        <v>56</v>
      </c>
      <c r="H380" s="10" t="s">
        <v>1215</v>
      </c>
      <c r="I380" s="10" t="s">
        <v>30</v>
      </c>
      <c r="J380" s="10" t="s">
        <v>24</v>
      </c>
      <c r="K380" s="10" t="s">
        <v>32</v>
      </c>
      <c r="L380" s="21" t="s">
        <v>27</v>
      </c>
      <c r="M380" s="16">
        <v>683</v>
      </c>
      <c r="N380" s="17">
        <v>1</v>
      </c>
      <c r="O380" s="18">
        <v>0</v>
      </c>
      <c r="P380" s="18">
        <v>683</v>
      </c>
      <c r="Q380" s="17"/>
    </row>
    <row r="381" spans="1:17" x14ac:dyDescent="0.25">
      <c r="A381" s="10">
        <v>4872989</v>
      </c>
      <c r="B381" s="10" t="s">
        <v>51</v>
      </c>
      <c r="C381" s="10">
        <v>380</v>
      </c>
      <c r="D381" s="15">
        <v>45492</v>
      </c>
      <c r="E381" s="15">
        <v>45492</v>
      </c>
      <c r="F381" s="15">
        <v>45492</v>
      </c>
      <c r="G381" s="10" t="s">
        <v>238</v>
      </c>
      <c r="H381" s="10" t="s">
        <v>1216</v>
      </c>
      <c r="I381" s="10" t="s">
        <v>30</v>
      </c>
      <c r="J381" s="10" t="s">
        <v>24</v>
      </c>
      <c r="K381" s="10" t="s">
        <v>32</v>
      </c>
      <c r="L381" s="21" t="s">
        <v>29</v>
      </c>
      <c r="M381" s="16">
        <v>552</v>
      </c>
      <c r="N381" s="17">
        <v>1</v>
      </c>
      <c r="O381" s="18">
        <v>0</v>
      </c>
      <c r="P381" s="18">
        <v>552</v>
      </c>
      <c r="Q381" s="17"/>
    </row>
    <row r="382" spans="1:17" x14ac:dyDescent="0.25">
      <c r="A382" s="10">
        <v>4872990</v>
      </c>
      <c r="B382" s="10" t="s">
        <v>50</v>
      </c>
      <c r="C382" s="10">
        <v>381</v>
      </c>
      <c r="D382" s="15">
        <v>45492</v>
      </c>
      <c r="E382" s="15">
        <v>45492</v>
      </c>
      <c r="F382" s="15">
        <v>45492</v>
      </c>
      <c r="G382" s="10" t="s">
        <v>62</v>
      </c>
      <c r="H382" s="10" t="s">
        <v>1217</v>
      </c>
      <c r="I382" s="10" t="s">
        <v>30</v>
      </c>
      <c r="J382" s="10" t="s">
        <v>24</v>
      </c>
      <c r="K382" s="10" t="s">
        <v>32</v>
      </c>
      <c r="L382" s="21" t="s">
        <v>27</v>
      </c>
      <c r="M382" s="16">
        <v>683</v>
      </c>
      <c r="N382" s="17">
        <v>1</v>
      </c>
      <c r="O382" s="18">
        <v>0</v>
      </c>
      <c r="P382" s="18">
        <v>683</v>
      </c>
      <c r="Q382" s="17"/>
    </row>
    <row r="383" spans="1:17" x14ac:dyDescent="0.25">
      <c r="A383" s="10">
        <v>4873011</v>
      </c>
      <c r="B383" s="10" t="s">
        <v>50</v>
      </c>
      <c r="C383" s="10">
        <v>382</v>
      </c>
      <c r="D383" s="15">
        <v>45492</v>
      </c>
      <c r="E383" s="15">
        <v>45492</v>
      </c>
      <c r="F383" s="15">
        <v>45492</v>
      </c>
      <c r="G383" s="10" t="s">
        <v>103</v>
      </c>
      <c r="H383" s="10" t="s">
        <v>1218</v>
      </c>
      <c r="I383" s="10" t="s">
        <v>31</v>
      </c>
      <c r="J383" s="10" t="s">
        <v>24</v>
      </c>
      <c r="K383" s="10" t="s">
        <v>32</v>
      </c>
      <c r="L383" s="21" t="s">
        <v>29</v>
      </c>
      <c r="M383" s="16">
        <v>552</v>
      </c>
      <c r="N383" s="17">
        <v>1</v>
      </c>
      <c r="O383" s="18">
        <v>0</v>
      </c>
      <c r="P383" s="18">
        <v>552</v>
      </c>
      <c r="Q383" s="17"/>
    </row>
    <row r="384" spans="1:17" x14ac:dyDescent="0.25">
      <c r="A384" s="10">
        <v>4873012</v>
      </c>
      <c r="B384" s="10" t="s">
        <v>51</v>
      </c>
      <c r="C384" s="10">
        <v>383</v>
      </c>
      <c r="D384" s="15">
        <v>45492</v>
      </c>
      <c r="E384" s="15">
        <v>45492</v>
      </c>
      <c r="F384" s="15">
        <v>45492</v>
      </c>
      <c r="G384" s="10" t="s">
        <v>64</v>
      </c>
      <c r="H384" s="10" t="s">
        <v>1219</v>
      </c>
      <c r="I384" s="10" t="s">
        <v>31</v>
      </c>
      <c r="J384" s="10" t="s">
        <v>24</v>
      </c>
      <c r="K384" s="10" t="s">
        <v>32</v>
      </c>
      <c r="L384" s="21" t="s">
        <v>27</v>
      </c>
      <c r="M384" s="16">
        <v>683</v>
      </c>
      <c r="N384" s="17">
        <v>1</v>
      </c>
      <c r="O384" s="18">
        <v>0</v>
      </c>
      <c r="P384" s="18">
        <v>683</v>
      </c>
      <c r="Q384" s="17"/>
    </row>
    <row r="385" spans="1:17" x14ac:dyDescent="0.25">
      <c r="A385" s="10">
        <v>4873013</v>
      </c>
      <c r="B385" s="10" t="s">
        <v>836</v>
      </c>
      <c r="C385" s="10">
        <v>384</v>
      </c>
      <c r="D385" s="15">
        <v>45492</v>
      </c>
      <c r="E385" s="15">
        <v>45492</v>
      </c>
      <c r="F385" s="15">
        <v>45492</v>
      </c>
      <c r="G385" s="10" t="s">
        <v>66</v>
      </c>
      <c r="H385" s="10" t="s">
        <v>1220</v>
      </c>
      <c r="I385" s="10" t="s">
        <v>31</v>
      </c>
      <c r="J385" s="10" t="s">
        <v>24</v>
      </c>
      <c r="K385" s="10" t="s">
        <v>32</v>
      </c>
      <c r="L385" s="21" t="s">
        <v>27</v>
      </c>
      <c r="M385" s="16">
        <v>683</v>
      </c>
      <c r="N385" s="17">
        <v>1</v>
      </c>
      <c r="O385" s="18">
        <v>0</v>
      </c>
      <c r="P385" s="18">
        <v>683</v>
      </c>
      <c r="Q385" s="17"/>
    </row>
    <row r="386" spans="1:17" x14ac:dyDescent="0.25">
      <c r="A386" s="10">
        <v>4873014</v>
      </c>
      <c r="B386" s="10" t="s">
        <v>50</v>
      </c>
      <c r="C386" s="10">
        <v>385</v>
      </c>
      <c r="D386" s="15">
        <v>45492</v>
      </c>
      <c r="E386" s="15">
        <v>45492</v>
      </c>
      <c r="F386" s="15">
        <v>45492</v>
      </c>
      <c r="G386" s="10" t="s">
        <v>96</v>
      </c>
      <c r="H386" s="10" t="s">
        <v>1221</v>
      </c>
      <c r="I386" s="10" t="s">
        <v>31</v>
      </c>
      <c r="J386" s="10" t="s">
        <v>24</v>
      </c>
      <c r="K386" s="10" t="s">
        <v>32</v>
      </c>
      <c r="L386" s="21" t="s">
        <v>27</v>
      </c>
      <c r="M386" s="16">
        <v>683</v>
      </c>
      <c r="N386" s="17">
        <v>1</v>
      </c>
      <c r="O386" s="18">
        <v>0</v>
      </c>
      <c r="P386" s="18">
        <v>683</v>
      </c>
      <c r="Q386" s="17"/>
    </row>
    <row r="387" spans="1:17" x14ac:dyDescent="0.25">
      <c r="A387" s="10">
        <v>4873096</v>
      </c>
      <c r="B387" s="10" t="s">
        <v>51</v>
      </c>
      <c r="C387" s="10">
        <v>386</v>
      </c>
      <c r="D387" s="15">
        <v>45492</v>
      </c>
      <c r="E387" s="15">
        <v>45492</v>
      </c>
      <c r="F387" s="15">
        <v>45492</v>
      </c>
      <c r="G387" s="10" t="s">
        <v>74</v>
      </c>
      <c r="H387" s="10" t="s">
        <v>1222</v>
      </c>
      <c r="I387" s="10" t="s">
        <v>31</v>
      </c>
      <c r="J387" s="10" t="s">
        <v>24</v>
      </c>
      <c r="K387" s="10" t="s">
        <v>32</v>
      </c>
      <c r="L387" s="21" t="s">
        <v>27</v>
      </c>
      <c r="M387" s="16">
        <v>683</v>
      </c>
      <c r="N387" s="17">
        <v>1</v>
      </c>
      <c r="O387" s="18">
        <v>0</v>
      </c>
      <c r="P387" s="18">
        <v>683</v>
      </c>
      <c r="Q387" s="17"/>
    </row>
    <row r="388" spans="1:17" x14ac:dyDescent="0.25">
      <c r="A388" s="10">
        <v>4873098</v>
      </c>
      <c r="B388" s="10" t="s">
        <v>836</v>
      </c>
      <c r="C388" s="10">
        <v>387</v>
      </c>
      <c r="D388" s="15">
        <v>45492</v>
      </c>
      <c r="E388" s="15">
        <v>45492</v>
      </c>
      <c r="F388" s="15">
        <v>45492</v>
      </c>
      <c r="G388" s="10" t="s">
        <v>112</v>
      </c>
      <c r="H388" s="10" t="s">
        <v>1223</v>
      </c>
      <c r="I388" s="10" t="s">
        <v>31</v>
      </c>
      <c r="J388" s="10" t="s">
        <v>24</v>
      </c>
      <c r="K388" s="10" t="s">
        <v>32</v>
      </c>
      <c r="L388" s="21" t="s">
        <v>27</v>
      </c>
      <c r="M388" s="16">
        <v>683</v>
      </c>
      <c r="N388" s="17">
        <v>1</v>
      </c>
      <c r="O388" s="18">
        <v>0</v>
      </c>
      <c r="P388" s="18">
        <v>683</v>
      </c>
      <c r="Q388" s="17"/>
    </row>
    <row r="389" spans="1:17" x14ac:dyDescent="0.25">
      <c r="A389" s="10">
        <v>4873099</v>
      </c>
      <c r="B389" s="10" t="s">
        <v>50</v>
      </c>
      <c r="C389" s="10">
        <v>388</v>
      </c>
      <c r="D389" s="15">
        <v>45492</v>
      </c>
      <c r="E389" s="15">
        <v>45492</v>
      </c>
      <c r="F389" s="15">
        <v>45492</v>
      </c>
      <c r="G389" s="10" t="s">
        <v>54</v>
      </c>
      <c r="H389" s="10" t="s">
        <v>1224</v>
      </c>
      <c r="I389" s="10" t="s">
        <v>31</v>
      </c>
      <c r="J389" s="10" t="s">
        <v>24</v>
      </c>
      <c r="K389" s="10" t="s">
        <v>32</v>
      </c>
      <c r="L389" s="21" t="s">
        <v>28</v>
      </c>
      <c r="M389" s="16">
        <v>613</v>
      </c>
      <c r="N389" s="17">
        <v>1</v>
      </c>
      <c r="O389" s="18">
        <v>0</v>
      </c>
      <c r="P389" s="18">
        <v>613</v>
      </c>
      <c r="Q389" s="17"/>
    </row>
    <row r="390" spans="1:17" x14ac:dyDescent="0.25">
      <c r="A390" s="10">
        <v>4873100</v>
      </c>
      <c r="B390" s="10" t="s">
        <v>50</v>
      </c>
      <c r="C390" s="10">
        <v>389</v>
      </c>
      <c r="D390" s="15">
        <v>45492</v>
      </c>
      <c r="E390" s="15">
        <v>45492</v>
      </c>
      <c r="F390" s="15">
        <v>45492</v>
      </c>
      <c r="G390" s="10" t="s">
        <v>76</v>
      </c>
      <c r="H390" s="10" t="s">
        <v>1225</v>
      </c>
      <c r="I390" s="10" t="s">
        <v>31</v>
      </c>
      <c r="J390" s="10" t="s">
        <v>24</v>
      </c>
      <c r="K390" s="10" t="s">
        <v>32</v>
      </c>
      <c r="L390" s="21" t="s">
        <v>27</v>
      </c>
      <c r="M390" s="16">
        <v>683</v>
      </c>
      <c r="N390" s="17">
        <v>1</v>
      </c>
      <c r="O390" s="18">
        <v>0</v>
      </c>
      <c r="P390" s="18">
        <v>683</v>
      </c>
      <c r="Q390" s="17"/>
    </row>
    <row r="391" spans="1:17" x14ac:dyDescent="0.25">
      <c r="A391" s="10">
        <v>4873151</v>
      </c>
      <c r="B391" s="10" t="s">
        <v>836</v>
      </c>
      <c r="C391" s="10">
        <v>390</v>
      </c>
      <c r="D391" s="15">
        <v>45492</v>
      </c>
      <c r="E391" s="15">
        <v>45492</v>
      </c>
      <c r="F391" s="15">
        <v>45492</v>
      </c>
      <c r="G391" s="10" t="s">
        <v>98</v>
      </c>
      <c r="H391" s="10" t="s">
        <v>1226</v>
      </c>
      <c r="I391" s="10" t="s">
        <v>31</v>
      </c>
      <c r="J391" s="10" t="s">
        <v>24</v>
      </c>
      <c r="K391" s="10" t="s">
        <v>32</v>
      </c>
      <c r="L391" s="21" t="s">
        <v>29</v>
      </c>
      <c r="M391" s="16">
        <v>552</v>
      </c>
      <c r="N391" s="17">
        <v>1</v>
      </c>
      <c r="O391" s="18">
        <v>0</v>
      </c>
      <c r="P391" s="18">
        <v>552</v>
      </c>
      <c r="Q391" s="17"/>
    </row>
    <row r="392" spans="1:17" x14ac:dyDescent="0.25">
      <c r="A392" s="10">
        <v>4873152</v>
      </c>
      <c r="B392" s="10" t="s">
        <v>836</v>
      </c>
      <c r="C392" s="10">
        <v>391</v>
      </c>
      <c r="D392" s="15">
        <v>45492</v>
      </c>
      <c r="E392" s="15">
        <v>45492</v>
      </c>
      <c r="F392" s="15">
        <v>45492</v>
      </c>
      <c r="G392" s="10" t="s">
        <v>146</v>
      </c>
      <c r="H392" s="10" t="s">
        <v>1227</v>
      </c>
      <c r="I392" s="10" t="s">
        <v>31</v>
      </c>
      <c r="J392" s="10" t="s">
        <v>24</v>
      </c>
      <c r="K392" s="10" t="s">
        <v>32</v>
      </c>
      <c r="L392" s="21" t="s">
        <v>28</v>
      </c>
      <c r="M392" s="16">
        <v>613</v>
      </c>
      <c r="N392" s="17">
        <v>1</v>
      </c>
      <c r="O392" s="18">
        <v>0</v>
      </c>
      <c r="P392" s="18">
        <v>613</v>
      </c>
      <c r="Q392" s="17"/>
    </row>
    <row r="393" spans="1:17" x14ac:dyDescent="0.25">
      <c r="A393" s="10">
        <v>4873153</v>
      </c>
      <c r="B393" s="10" t="s">
        <v>51</v>
      </c>
      <c r="C393" s="10">
        <v>392</v>
      </c>
      <c r="D393" s="15">
        <v>45492</v>
      </c>
      <c r="E393" s="15">
        <v>45492</v>
      </c>
      <c r="F393" s="15">
        <v>45492</v>
      </c>
      <c r="G393" s="10" t="s">
        <v>80</v>
      </c>
      <c r="H393" s="10" t="s">
        <v>1228</v>
      </c>
      <c r="I393" s="10" t="s">
        <v>31</v>
      </c>
      <c r="J393" s="10" t="s">
        <v>24</v>
      </c>
      <c r="K393" s="10" t="s">
        <v>32</v>
      </c>
      <c r="L393" s="21" t="s">
        <v>27</v>
      </c>
      <c r="M393" s="16">
        <v>683</v>
      </c>
      <c r="N393" s="17">
        <v>1</v>
      </c>
      <c r="O393" s="18">
        <v>0</v>
      </c>
      <c r="P393" s="18">
        <v>683</v>
      </c>
      <c r="Q393" s="17"/>
    </row>
    <row r="394" spans="1:17" x14ac:dyDescent="0.25">
      <c r="A394" s="10">
        <v>4873159</v>
      </c>
      <c r="B394" s="10" t="s">
        <v>50</v>
      </c>
      <c r="C394" s="10">
        <v>393</v>
      </c>
      <c r="D394" s="15">
        <v>45492</v>
      </c>
      <c r="E394" s="15">
        <v>45492</v>
      </c>
      <c r="F394" s="15">
        <v>45492</v>
      </c>
      <c r="G394" s="10" t="s">
        <v>156</v>
      </c>
      <c r="H394" s="10" t="s">
        <v>1229</v>
      </c>
      <c r="I394" s="10" t="s">
        <v>31</v>
      </c>
      <c r="J394" s="10" t="s">
        <v>24</v>
      </c>
      <c r="K394" s="10" t="s">
        <v>32</v>
      </c>
      <c r="L394" s="21" t="s">
        <v>26</v>
      </c>
      <c r="M394" s="16">
        <v>877</v>
      </c>
      <c r="N394" s="17">
        <v>1</v>
      </c>
      <c r="O394" s="18">
        <v>0</v>
      </c>
      <c r="P394" s="18">
        <v>877</v>
      </c>
      <c r="Q394" s="17"/>
    </row>
    <row r="395" spans="1:17" x14ac:dyDescent="0.25">
      <c r="A395" s="10">
        <v>4873160</v>
      </c>
      <c r="B395" s="10" t="s">
        <v>51</v>
      </c>
      <c r="C395" s="10">
        <v>394</v>
      </c>
      <c r="D395" s="15">
        <v>45492</v>
      </c>
      <c r="E395" s="15">
        <v>45492</v>
      </c>
      <c r="F395" s="15">
        <v>45492</v>
      </c>
      <c r="G395" s="10" t="s">
        <v>125</v>
      </c>
      <c r="H395" s="10" t="s">
        <v>1230</v>
      </c>
      <c r="I395" s="10" t="s">
        <v>31</v>
      </c>
      <c r="J395" s="10" t="s">
        <v>24</v>
      </c>
      <c r="K395" s="10" t="s">
        <v>32</v>
      </c>
      <c r="L395" s="21" t="s">
        <v>28</v>
      </c>
      <c r="M395" s="16">
        <v>613</v>
      </c>
      <c r="N395" s="17">
        <v>1</v>
      </c>
      <c r="O395" s="18">
        <v>0</v>
      </c>
      <c r="P395" s="18">
        <v>613</v>
      </c>
      <c r="Q395" s="17"/>
    </row>
    <row r="396" spans="1:17" x14ac:dyDescent="0.25">
      <c r="A396" s="10">
        <v>4861839</v>
      </c>
      <c r="B396" s="10" t="s">
        <v>836</v>
      </c>
      <c r="C396" s="10">
        <v>395</v>
      </c>
      <c r="D396" s="15">
        <v>45496</v>
      </c>
      <c r="E396" s="15">
        <v>45496</v>
      </c>
      <c r="F396" s="15">
        <v>45496</v>
      </c>
      <c r="G396" s="10" t="s">
        <v>283</v>
      </c>
      <c r="H396" s="10" t="s">
        <v>1231</v>
      </c>
      <c r="I396" s="10" t="s">
        <v>25</v>
      </c>
      <c r="J396" s="10" t="s">
        <v>24</v>
      </c>
      <c r="K396" s="10" t="s">
        <v>32</v>
      </c>
      <c r="L396" s="21" t="s">
        <v>27</v>
      </c>
      <c r="M396" s="16">
        <v>683</v>
      </c>
      <c r="N396" s="17">
        <v>1</v>
      </c>
      <c r="O396" s="18">
        <v>300</v>
      </c>
      <c r="P396" s="18">
        <v>683</v>
      </c>
      <c r="Q396" s="17"/>
    </row>
    <row r="397" spans="1:17" x14ac:dyDescent="0.25">
      <c r="A397" s="10">
        <v>4861840</v>
      </c>
      <c r="B397" s="10" t="s">
        <v>51</v>
      </c>
      <c r="C397" s="10">
        <v>396</v>
      </c>
      <c r="D397" s="15">
        <v>45496</v>
      </c>
      <c r="E397" s="15">
        <v>45496</v>
      </c>
      <c r="F397" s="15">
        <v>45496</v>
      </c>
      <c r="G397" s="10" t="s">
        <v>88</v>
      </c>
      <c r="H397" s="10" t="s">
        <v>1232</v>
      </c>
      <c r="I397" s="10" t="s">
        <v>25</v>
      </c>
      <c r="J397" s="10" t="s">
        <v>24</v>
      </c>
      <c r="K397" s="10" t="s">
        <v>32</v>
      </c>
      <c r="L397" s="21" t="s">
        <v>29</v>
      </c>
      <c r="M397" s="16">
        <v>552</v>
      </c>
      <c r="N397" s="17">
        <v>1</v>
      </c>
      <c r="O397" s="18">
        <v>0</v>
      </c>
      <c r="P397" s="18">
        <v>552</v>
      </c>
      <c r="Q397" s="17"/>
    </row>
    <row r="398" spans="1:17" x14ac:dyDescent="0.25">
      <c r="A398" s="10">
        <v>4861923</v>
      </c>
      <c r="B398" s="10" t="s">
        <v>51</v>
      </c>
      <c r="C398" s="10">
        <v>397</v>
      </c>
      <c r="D398" s="15">
        <v>45496</v>
      </c>
      <c r="E398" s="15">
        <v>45496</v>
      </c>
      <c r="F398" s="15">
        <v>45496</v>
      </c>
      <c r="G398" s="10" t="s">
        <v>90</v>
      </c>
      <c r="H398" s="10" t="s">
        <v>1233</v>
      </c>
      <c r="I398" s="10" t="s">
        <v>25</v>
      </c>
      <c r="J398" s="10" t="s">
        <v>24</v>
      </c>
      <c r="K398" s="10" t="s">
        <v>32</v>
      </c>
      <c r="L398" s="21" t="s">
        <v>28</v>
      </c>
      <c r="M398" s="16">
        <v>613</v>
      </c>
      <c r="N398" s="17">
        <v>1</v>
      </c>
      <c r="O398" s="18">
        <v>0</v>
      </c>
      <c r="P398" s="18">
        <v>613</v>
      </c>
      <c r="Q398" s="17"/>
    </row>
    <row r="399" spans="1:17" x14ac:dyDescent="0.25">
      <c r="A399" s="10">
        <v>4884790</v>
      </c>
      <c r="B399" s="10" t="s">
        <v>50</v>
      </c>
      <c r="C399" s="10">
        <v>398</v>
      </c>
      <c r="D399" s="15">
        <v>45496</v>
      </c>
      <c r="E399" s="15">
        <v>45496</v>
      </c>
      <c r="F399" s="15">
        <v>45496</v>
      </c>
      <c r="G399" s="10" t="s">
        <v>112</v>
      </c>
      <c r="H399" s="10" t="s">
        <v>1234</v>
      </c>
      <c r="I399" s="10" t="s">
        <v>30</v>
      </c>
      <c r="J399" s="10" t="s">
        <v>24</v>
      </c>
      <c r="K399" s="10" t="s">
        <v>32</v>
      </c>
      <c r="L399" s="21" t="s">
        <v>27</v>
      </c>
      <c r="M399" s="16">
        <v>683</v>
      </c>
      <c r="N399" s="17">
        <v>1</v>
      </c>
      <c r="O399" s="18">
        <v>0</v>
      </c>
      <c r="P399" s="18">
        <v>683</v>
      </c>
      <c r="Q399" s="17"/>
    </row>
    <row r="400" spans="1:17" x14ac:dyDescent="0.25">
      <c r="A400" s="10">
        <v>4884861</v>
      </c>
      <c r="B400" s="10" t="s">
        <v>50</v>
      </c>
      <c r="C400" s="10">
        <v>399</v>
      </c>
      <c r="D400" s="15">
        <v>45496</v>
      </c>
      <c r="E400" s="15">
        <v>45496</v>
      </c>
      <c r="F400" s="15">
        <v>45496</v>
      </c>
      <c r="G400" s="10" t="s">
        <v>112</v>
      </c>
      <c r="H400" s="10" t="s">
        <v>1235</v>
      </c>
      <c r="I400" s="10" t="s">
        <v>30</v>
      </c>
      <c r="J400" s="10" t="s">
        <v>24</v>
      </c>
      <c r="K400" s="10" t="s">
        <v>32</v>
      </c>
      <c r="L400" s="21" t="s">
        <v>27</v>
      </c>
      <c r="M400" s="16">
        <v>683</v>
      </c>
      <c r="N400" s="17">
        <v>1</v>
      </c>
      <c r="O400" s="18">
        <v>0</v>
      </c>
      <c r="P400" s="18">
        <v>683</v>
      </c>
      <c r="Q400" s="17"/>
    </row>
    <row r="401" spans="1:17" x14ac:dyDescent="0.25">
      <c r="A401" s="10">
        <v>4884862</v>
      </c>
      <c r="B401" s="10" t="s">
        <v>50</v>
      </c>
      <c r="C401" s="10">
        <v>400</v>
      </c>
      <c r="D401" s="15">
        <v>45496</v>
      </c>
      <c r="E401" s="15">
        <v>45496</v>
      </c>
      <c r="F401" s="15">
        <v>45496</v>
      </c>
      <c r="G401" s="10" t="s">
        <v>112</v>
      </c>
      <c r="H401" s="10" t="s">
        <v>1236</v>
      </c>
      <c r="I401" s="10" t="s">
        <v>30</v>
      </c>
      <c r="J401" s="10" t="s">
        <v>24</v>
      </c>
      <c r="K401" s="10" t="s">
        <v>32</v>
      </c>
      <c r="L401" s="21" t="s">
        <v>27</v>
      </c>
      <c r="M401" s="16">
        <v>683</v>
      </c>
      <c r="N401" s="17">
        <v>1</v>
      </c>
      <c r="O401" s="18">
        <v>0</v>
      </c>
      <c r="P401" s="18">
        <v>683</v>
      </c>
      <c r="Q401" s="17"/>
    </row>
    <row r="402" spans="1:17" x14ac:dyDescent="0.25">
      <c r="A402" s="10">
        <v>4861838</v>
      </c>
      <c r="B402" s="10" t="s">
        <v>50</v>
      </c>
      <c r="C402" s="10">
        <v>401</v>
      </c>
      <c r="D402" s="15">
        <v>45496</v>
      </c>
      <c r="E402" s="15">
        <v>45496</v>
      </c>
      <c r="F402" s="15">
        <v>45496</v>
      </c>
      <c r="G402" s="10" t="s">
        <v>272</v>
      </c>
      <c r="H402" s="10" t="s">
        <v>1237</v>
      </c>
      <c r="I402" s="10" t="s">
        <v>25</v>
      </c>
      <c r="J402" s="10" t="s">
        <v>24</v>
      </c>
      <c r="K402" s="10" t="s">
        <v>32</v>
      </c>
      <c r="L402" s="21" t="s">
        <v>29</v>
      </c>
      <c r="M402" s="16">
        <v>552</v>
      </c>
      <c r="N402" s="17">
        <v>1</v>
      </c>
      <c r="O402" s="18">
        <v>0</v>
      </c>
      <c r="P402" s="18">
        <v>552</v>
      </c>
      <c r="Q402" s="17"/>
    </row>
    <row r="403" spans="1:17" x14ac:dyDescent="0.25">
      <c r="A403" s="10">
        <v>4861910</v>
      </c>
      <c r="B403" s="10" t="s">
        <v>50</v>
      </c>
      <c r="C403" s="10">
        <v>402</v>
      </c>
      <c r="D403" s="15">
        <v>45496</v>
      </c>
      <c r="E403" s="15">
        <v>45496</v>
      </c>
      <c r="F403" s="15">
        <v>45496</v>
      </c>
      <c r="G403" s="10" t="s">
        <v>256</v>
      </c>
      <c r="H403" s="10" t="s">
        <v>1238</v>
      </c>
      <c r="I403" s="10" t="s">
        <v>25</v>
      </c>
      <c r="J403" s="10" t="s">
        <v>24</v>
      </c>
      <c r="K403" s="10" t="s">
        <v>33</v>
      </c>
      <c r="L403" s="21" t="s">
        <v>28</v>
      </c>
      <c r="M403" s="16">
        <v>680</v>
      </c>
      <c r="N403" s="17">
        <v>1</v>
      </c>
      <c r="O403" s="18">
        <v>0</v>
      </c>
      <c r="P403" s="18">
        <v>680</v>
      </c>
      <c r="Q403" s="17"/>
    </row>
    <row r="404" spans="1:17" x14ac:dyDescent="0.25">
      <c r="A404" s="10">
        <v>4861886</v>
      </c>
      <c r="B404" s="10" t="s">
        <v>50</v>
      </c>
      <c r="C404" s="10">
        <v>403</v>
      </c>
      <c r="D404" s="15">
        <v>45496</v>
      </c>
      <c r="E404" s="15">
        <v>45496</v>
      </c>
      <c r="F404" s="15">
        <v>45496</v>
      </c>
      <c r="G404" s="10" t="s">
        <v>101</v>
      </c>
      <c r="H404" s="10" t="s">
        <v>1239</v>
      </c>
      <c r="I404" s="10" t="s">
        <v>25</v>
      </c>
      <c r="J404" s="10" t="s">
        <v>24</v>
      </c>
      <c r="K404" s="10" t="s">
        <v>33</v>
      </c>
      <c r="L404" s="21" t="s">
        <v>26</v>
      </c>
      <c r="M404" s="16">
        <v>970</v>
      </c>
      <c r="N404" s="17">
        <v>1</v>
      </c>
      <c r="O404" s="18">
        <v>0</v>
      </c>
      <c r="P404" s="18">
        <v>970</v>
      </c>
      <c r="Q404" s="17"/>
    </row>
    <row r="405" spans="1:17" x14ac:dyDescent="0.25">
      <c r="A405" s="10">
        <v>4884863</v>
      </c>
      <c r="B405" s="10" t="s">
        <v>836</v>
      </c>
      <c r="C405" s="10">
        <v>404</v>
      </c>
      <c r="D405" s="15">
        <v>45496</v>
      </c>
      <c r="E405" s="15">
        <v>45496</v>
      </c>
      <c r="F405" s="15">
        <v>45496</v>
      </c>
      <c r="G405" s="10" t="s">
        <v>101</v>
      </c>
      <c r="H405" s="10" t="s">
        <v>1240</v>
      </c>
      <c r="I405" s="10" t="s">
        <v>30</v>
      </c>
      <c r="J405" s="10" t="s">
        <v>24</v>
      </c>
      <c r="K405" s="10" t="s">
        <v>33</v>
      </c>
      <c r="L405" s="21" t="s">
        <v>26</v>
      </c>
      <c r="M405" s="16">
        <v>970</v>
      </c>
      <c r="N405" s="17">
        <v>1</v>
      </c>
      <c r="O405" s="18">
        <v>0</v>
      </c>
      <c r="P405" s="18">
        <v>970</v>
      </c>
      <c r="Q405" s="17"/>
    </row>
    <row r="406" spans="1:17" x14ac:dyDescent="0.25">
      <c r="A406" s="10">
        <v>4884864</v>
      </c>
      <c r="B406" s="10" t="s">
        <v>51</v>
      </c>
      <c r="C406" s="10">
        <v>405</v>
      </c>
      <c r="D406" s="15">
        <v>45496</v>
      </c>
      <c r="E406" s="15">
        <v>45496</v>
      </c>
      <c r="F406" s="15">
        <v>45496</v>
      </c>
      <c r="G406" s="10" t="s">
        <v>101</v>
      </c>
      <c r="H406" s="10" t="s">
        <v>1241</v>
      </c>
      <c r="I406" s="10" t="s">
        <v>30</v>
      </c>
      <c r="J406" s="10" t="s">
        <v>24</v>
      </c>
      <c r="K406" s="10" t="s">
        <v>32</v>
      </c>
      <c r="L406" s="21" t="s">
        <v>26</v>
      </c>
      <c r="M406" s="16">
        <v>877</v>
      </c>
      <c r="N406" s="17">
        <v>1</v>
      </c>
      <c r="O406" s="18">
        <v>0</v>
      </c>
      <c r="P406" s="18">
        <v>877</v>
      </c>
      <c r="Q406" s="17"/>
    </row>
    <row r="407" spans="1:17" x14ac:dyDescent="0.25">
      <c r="A407" s="10">
        <v>4861864</v>
      </c>
      <c r="B407" s="10" t="s">
        <v>51</v>
      </c>
      <c r="C407" s="10">
        <v>406</v>
      </c>
      <c r="D407" s="15">
        <v>45496</v>
      </c>
      <c r="E407" s="15">
        <v>45496</v>
      </c>
      <c r="F407" s="15">
        <v>45496</v>
      </c>
      <c r="G407" s="10" t="s">
        <v>98</v>
      </c>
      <c r="H407" s="10" t="s">
        <v>1242</v>
      </c>
      <c r="I407" s="10" t="s">
        <v>25</v>
      </c>
      <c r="J407" s="10" t="s">
        <v>24</v>
      </c>
      <c r="K407" s="10" t="s">
        <v>33</v>
      </c>
      <c r="L407" s="21" t="s">
        <v>29</v>
      </c>
      <c r="M407" s="16">
        <v>613</v>
      </c>
      <c r="N407" s="17">
        <v>1</v>
      </c>
      <c r="O407" s="18">
        <v>0</v>
      </c>
      <c r="P407" s="18">
        <v>613</v>
      </c>
      <c r="Q407" s="17"/>
    </row>
    <row r="408" spans="1:17" x14ac:dyDescent="0.25">
      <c r="A408" s="10">
        <v>4884865</v>
      </c>
      <c r="B408" s="10" t="s">
        <v>51</v>
      </c>
      <c r="C408" s="10">
        <v>407</v>
      </c>
      <c r="D408" s="15">
        <v>45496</v>
      </c>
      <c r="E408" s="15">
        <v>45496</v>
      </c>
      <c r="F408" s="15">
        <v>45496</v>
      </c>
      <c r="G408" s="10" t="s">
        <v>98</v>
      </c>
      <c r="H408" s="10" t="s">
        <v>1243</v>
      </c>
      <c r="I408" s="10" t="s">
        <v>30</v>
      </c>
      <c r="J408" s="10" t="s">
        <v>24</v>
      </c>
      <c r="K408" s="10" t="s">
        <v>32</v>
      </c>
      <c r="L408" s="21" t="s">
        <v>29</v>
      </c>
      <c r="M408" s="16">
        <v>552</v>
      </c>
      <c r="N408" s="17">
        <v>1</v>
      </c>
      <c r="O408" s="18">
        <v>0</v>
      </c>
      <c r="P408" s="18">
        <v>552</v>
      </c>
      <c r="Q408" s="17"/>
    </row>
    <row r="409" spans="1:17" x14ac:dyDescent="0.25">
      <c r="A409" s="10">
        <v>4861862</v>
      </c>
      <c r="B409" s="10" t="s">
        <v>51</v>
      </c>
      <c r="C409" s="10">
        <v>408</v>
      </c>
      <c r="D409" s="15">
        <v>45496</v>
      </c>
      <c r="E409" s="15">
        <v>45496</v>
      </c>
      <c r="F409" s="15">
        <v>45496</v>
      </c>
      <c r="G409" s="10" t="s">
        <v>192</v>
      </c>
      <c r="H409" s="10" t="s">
        <v>1244</v>
      </c>
      <c r="I409" s="10" t="s">
        <v>25</v>
      </c>
      <c r="J409" s="10" t="s">
        <v>24</v>
      </c>
      <c r="K409" s="10" t="s">
        <v>32</v>
      </c>
      <c r="L409" s="21" t="s">
        <v>26</v>
      </c>
      <c r="M409" s="16">
        <v>877</v>
      </c>
      <c r="N409" s="17">
        <v>1</v>
      </c>
      <c r="O409" s="18">
        <v>150</v>
      </c>
      <c r="P409" s="18">
        <v>877</v>
      </c>
      <c r="Q409" s="17"/>
    </row>
    <row r="410" spans="1:17" x14ac:dyDescent="0.25">
      <c r="A410" s="10">
        <v>4861865</v>
      </c>
      <c r="B410" s="10" t="s">
        <v>51</v>
      </c>
      <c r="C410" s="10">
        <v>409</v>
      </c>
      <c r="D410" s="15">
        <v>45496</v>
      </c>
      <c r="E410" s="15">
        <v>45496</v>
      </c>
      <c r="F410" s="15">
        <v>45496</v>
      </c>
      <c r="G410" s="10" t="s">
        <v>230</v>
      </c>
      <c r="H410" s="10" t="s">
        <v>1245</v>
      </c>
      <c r="I410" s="10" t="s">
        <v>25</v>
      </c>
      <c r="J410" s="10" t="s">
        <v>24</v>
      </c>
      <c r="K410" s="10" t="s">
        <v>32</v>
      </c>
      <c r="L410" s="21" t="s">
        <v>29</v>
      </c>
      <c r="M410" s="16">
        <v>552</v>
      </c>
      <c r="N410" s="17">
        <v>1</v>
      </c>
      <c r="O410" s="18">
        <v>300</v>
      </c>
      <c r="P410" s="18">
        <v>552</v>
      </c>
      <c r="Q410" s="17"/>
    </row>
    <row r="411" spans="1:17" x14ac:dyDescent="0.25">
      <c r="A411" s="10">
        <v>4861911</v>
      </c>
      <c r="B411" s="10" t="s">
        <v>51</v>
      </c>
      <c r="C411" s="10">
        <v>410</v>
      </c>
      <c r="D411" s="15">
        <v>45496</v>
      </c>
      <c r="E411" s="15">
        <v>45496</v>
      </c>
      <c r="F411" s="15">
        <v>45496</v>
      </c>
      <c r="G411" s="10" t="s">
        <v>277</v>
      </c>
      <c r="H411" s="10" t="s">
        <v>1246</v>
      </c>
      <c r="I411" s="10" t="s">
        <v>25</v>
      </c>
      <c r="J411" s="10" t="s">
        <v>24</v>
      </c>
      <c r="K411" s="10" t="s">
        <v>32</v>
      </c>
      <c r="L411" s="21" t="s">
        <v>29</v>
      </c>
      <c r="M411" s="16">
        <v>552</v>
      </c>
      <c r="N411" s="17">
        <v>1</v>
      </c>
      <c r="O411" s="18">
        <v>0</v>
      </c>
      <c r="P411" s="18">
        <v>552</v>
      </c>
      <c r="Q411" s="17"/>
    </row>
    <row r="412" spans="1:17" x14ac:dyDescent="0.25">
      <c r="A412" s="10">
        <v>4884866</v>
      </c>
      <c r="B412" s="10" t="s">
        <v>51</v>
      </c>
      <c r="C412" s="10">
        <v>411</v>
      </c>
      <c r="D412" s="15">
        <v>45496</v>
      </c>
      <c r="E412" s="15">
        <v>45496</v>
      </c>
      <c r="F412" s="15">
        <v>45496</v>
      </c>
      <c r="G412" s="10" t="s">
        <v>277</v>
      </c>
      <c r="H412" s="10" t="s">
        <v>1247</v>
      </c>
      <c r="I412" s="10" t="s">
        <v>30</v>
      </c>
      <c r="J412" s="10" t="s">
        <v>24</v>
      </c>
      <c r="K412" s="10" t="s">
        <v>32</v>
      </c>
      <c r="L412" s="21" t="s">
        <v>29</v>
      </c>
      <c r="M412" s="16">
        <v>552</v>
      </c>
      <c r="N412" s="17">
        <v>1</v>
      </c>
      <c r="O412" s="18">
        <v>0</v>
      </c>
      <c r="P412" s="18">
        <v>552</v>
      </c>
      <c r="Q412" s="17"/>
    </row>
    <row r="413" spans="1:17" x14ac:dyDescent="0.25">
      <c r="A413" s="10">
        <v>4861924</v>
      </c>
      <c r="B413" s="10" t="s">
        <v>836</v>
      </c>
      <c r="C413" s="10">
        <v>412</v>
      </c>
      <c r="D413" s="15">
        <v>45496</v>
      </c>
      <c r="E413" s="15">
        <v>45496</v>
      </c>
      <c r="F413" s="15">
        <v>45496</v>
      </c>
      <c r="G413" s="10" t="s">
        <v>92</v>
      </c>
      <c r="H413" s="10" t="s">
        <v>1248</v>
      </c>
      <c r="I413" s="10" t="s">
        <v>25</v>
      </c>
      <c r="J413" s="10" t="s">
        <v>24</v>
      </c>
      <c r="K413" s="10" t="s">
        <v>33</v>
      </c>
      <c r="L413" s="21" t="s">
        <v>28</v>
      </c>
      <c r="M413" s="16">
        <v>680</v>
      </c>
      <c r="N413" s="17">
        <v>1</v>
      </c>
      <c r="O413" s="18">
        <v>0</v>
      </c>
      <c r="P413" s="18">
        <v>680</v>
      </c>
      <c r="Q413" s="17"/>
    </row>
    <row r="414" spans="1:17" x14ac:dyDescent="0.25">
      <c r="A414" s="10">
        <v>4884867</v>
      </c>
      <c r="B414" s="10" t="s">
        <v>51</v>
      </c>
      <c r="C414" s="10">
        <v>413</v>
      </c>
      <c r="D414" s="15">
        <v>45496</v>
      </c>
      <c r="E414" s="15">
        <v>45496</v>
      </c>
      <c r="F414" s="15">
        <v>45496</v>
      </c>
      <c r="G414" s="10" t="s">
        <v>92</v>
      </c>
      <c r="H414" s="10" t="s">
        <v>1249</v>
      </c>
      <c r="I414" s="10" t="s">
        <v>30</v>
      </c>
      <c r="J414" s="10" t="s">
        <v>24</v>
      </c>
      <c r="K414" s="10" t="s">
        <v>32</v>
      </c>
      <c r="L414" s="21" t="s">
        <v>28</v>
      </c>
      <c r="M414" s="16">
        <v>613</v>
      </c>
      <c r="N414" s="17">
        <v>1</v>
      </c>
      <c r="O414" s="18">
        <v>0</v>
      </c>
      <c r="P414" s="18">
        <v>613</v>
      </c>
      <c r="Q414" s="17"/>
    </row>
    <row r="415" spans="1:17" x14ac:dyDescent="0.25">
      <c r="A415" s="10">
        <v>4884868</v>
      </c>
      <c r="B415" s="10" t="s">
        <v>51</v>
      </c>
      <c r="C415" s="10">
        <v>414</v>
      </c>
      <c r="D415" s="15">
        <v>45496</v>
      </c>
      <c r="E415" s="15">
        <v>45496</v>
      </c>
      <c r="F415" s="15">
        <v>45496</v>
      </c>
      <c r="G415" s="10" t="s">
        <v>92</v>
      </c>
      <c r="H415" s="10" t="s">
        <v>1250</v>
      </c>
      <c r="I415" s="10" t="s">
        <v>30</v>
      </c>
      <c r="J415" s="10" t="s">
        <v>24</v>
      </c>
      <c r="K415" s="10" t="s">
        <v>32</v>
      </c>
      <c r="L415" s="21" t="s">
        <v>28</v>
      </c>
      <c r="M415" s="16">
        <v>613</v>
      </c>
      <c r="N415" s="17">
        <v>1</v>
      </c>
      <c r="O415" s="18">
        <v>0</v>
      </c>
      <c r="P415" s="18">
        <v>613</v>
      </c>
      <c r="Q415" s="17"/>
    </row>
    <row r="416" spans="1:17" x14ac:dyDescent="0.25">
      <c r="A416" s="10">
        <v>4861877</v>
      </c>
      <c r="B416" s="10" t="s">
        <v>51</v>
      </c>
      <c r="C416" s="10">
        <v>415</v>
      </c>
      <c r="D416" s="15">
        <v>45496</v>
      </c>
      <c r="E416" s="15">
        <v>45496</v>
      </c>
      <c r="F416" s="15">
        <v>45496</v>
      </c>
      <c r="G416" s="10" t="s">
        <v>125</v>
      </c>
      <c r="H416" s="10" t="s">
        <v>1251</v>
      </c>
      <c r="I416" s="10" t="s">
        <v>25</v>
      </c>
      <c r="J416" s="10" t="s">
        <v>24</v>
      </c>
      <c r="K416" s="10" t="s">
        <v>32</v>
      </c>
      <c r="L416" s="21" t="s">
        <v>28</v>
      </c>
      <c r="M416" s="16">
        <v>613</v>
      </c>
      <c r="N416" s="17">
        <v>1</v>
      </c>
      <c r="O416" s="18">
        <v>0</v>
      </c>
      <c r="P416" s="18">
        <v>613</v>
      </c>
      <c r="Q416" s="17"/>
    </row>
    <row r="417" spans="1:17" x14ac:dyDescent="0.25">
      <c r="A417" s="10">
        <v>4884869</v>
      </c>
      <c r="B417" s="10" t="s">
        <v>51</v>
      </c>
      <c r="C417" s="10">
        <v>416</v>
      </c>
      <c r="D417" s="15">
        <v>45496</v>
      </c>
      <c r="E417" s="15">
        <v>45496</v>
      </c>
      <c r="F417" s="15">
        <v>45496</v>
      </c>
      <c r="G417" s="10" t="s">
        <v>125</v>
      </c>
      <c r="H417" s="10" t="s">
        <v>1252</v>
      </c>
      <c r="I417" s="10" t="s">
        <v>30</v>
      </c>
      <c r="J417" s="10" t="s">
        <v>24</v>
      </c>
      <c r="K417" s="10" t="s">
        <v>33</v>
      </c>
      <c r="L417" s="21" t="s">
        <v>28</v>
      </c>
      <c r="M417" s="16">
        <v>680</v>
      </c>
      <c r="N417" s="17">
        <v>1</v>
      </c>
      <c r="O417" s="18">
        <v>0</v>
      </c>
      <c r="P417" s="18">
        <v>680</v>
      </c>
      <c r="Q417" s="17"/>
    </row>
    <row r="418" spans="1:17" x14ac:dyDescent="0.25">
      <c r="A418" s="10">
        <v>4884870</v>
      </c>
      <c r="B418" s="10" t="s">
        <v>51</v>
      </c>
      <c r="C418" s="10">
        <v>417</v>
      </c>
      <c r="D418" s="15">
        <v>45496</v>
      </c>
      <c r="E418" s="15">
        <v>45496</v>
      </c>
      <c r="F418" s="15">
        <v>45496</v>
      </c>
      <c r="G418" s="10" t="s">
        <v>125</v>
      </c>
      <c r="H418" s="10" t="s">
        <v>1253</v>
      </c>
      <c r="I418" s="10" t="s">
        <v>30</v>
      </c>
      <c r="J418" s="10" t="s">
        <v>24</v>
      </c>
      <c r="K418" s="10" t="s">
        <v>32</v>
      </c>
      <c r="L418" s="21" t="s">
        <v>28</v>
      </c>
      <c r="M418" s="16">
        <v>613</v>
      </c>
      <c r="N418" s="17">
        <v>1</v>
      </c>
      <c r="O418" s="18">
        <v>0</v>
      </c>
      <c r="P418" s="18">
        <v>613</v>
      </c>
      <c r="Q418" s="17"/>
    </row>
    <row r="419" spans="1:17" x14ac:dyDescent="0.25">
      <c r="A419" s="10">
        <v>4861885</v>
      </c>
      <c r="B419" s="10" t="s">
        <v>836</v>
      </c>
      <c r="C419" s="10">
        <v>418</v>
      </c>
      <c r="D419" s="15">
        <v>45496</v>
      </c>
      <c r="E419" s="15">
        <v>45496</v>
      </c>
      <c r="F419" s="15">
        <v>45496</v>
      </c>
      <c r="G419" s="10" t="s">
        <v>186</v>
      </c>
      <c r="H419" s="10" t="s">
        <v>1254</v>
      </c>
      <c r="I419" s="10" t="s">
        <v>25</v>
      </c>
      <c r="J419" s="10" t="s">
        <v>24</v>
      </c>
      <c r="K419" s="10" t="s">
        <v>33</v>
      </c>
      <c r="L419" s="21" t="s">
        <v>29</v>
      </c>
      <c r="M419" s="16">
        <v>613</v>
      </c>
      <c r="N419" s="17">
        <v>1</v>
      </c>
      <c r="O419" s="18">
        <v>0</v>
      </c>
      <c r="P419" s="18">
        <v>613</v>
      </c>
      <c r="Q419" s="17"/>
    </row>
    <row r="420" spans="1:17" x14ac:dyDescent="0.25">
      <c r="A420" s="10">
        <v>4861887</v>
      </c>
      <c r="B420" s="10" t="s">
        <v>51</v>
      </c>
      <c r="C420" s="10">
        <v>419</v>
      </c>
      <c r="D420" s="15">
        <v>45496</v>
      </c>
      <c r="E420" s="15">
        <v>45496</v>
      </c>
      <c r="F420" s="15">
        <v>45496</v>
      </c>
      <c r="G420" s="10" t="s">
        <v>96</v>
      </c>
      <c r="H420" s="10" t="s">
        <v>1255</v>
      </c>
      <c r="I420" s="10" t="s">
        <v>25</v>
      </c>
      <c r="J420" s="10" t="s">
        <v>24</v>
      </c>
      <c r="K420" s="10" t="s">
        <v>32</v>
      </c>
      <c r="L420" s="21" t="s">
        <v>27</v>
      </c>
      <c r="M420" s="16">
        <v>683</v>
      </c>
      <c r="N420" s="17">
        <v>1</v>
      </c>
      <c r="O420" s="18">
        <v>0</v>
      </c>
      <c r="P420" s="18">
        <v>683</v>
      </c>
      <c r="Q420" s="17"/>
    </row>
    <row r="421" spans="1:17" x14ac:dyDescent="0.25">
      <c r="A421" s="10">
        <v>4861921</v>
      </c>
      <c r="B421" s="10" t="s">
        <v>50</v>
      </c>
      <c r="C421" s="10">
        <v>420</v>
      </c>
      <c r="D421" s="15">
        <v>45496</v>
      </c>
      <c r="E421" s="15">
        <v>45496</v>
      </c>
      <c r="F421" s="15">
        <v>45496</v>
      </c>
      <c r="G421" s="10" t="s">
        <v>184</v>
      </c>
      <c r="H421" s="10" t="s">
        <v>1256</v>
      </c>
      <c r="I421" s="10" t="s">
        <v>25</v>
      </c>
      <c r="J421" s="10" t="s">
        <v>24</v>
      </c>
      <c r="K421" s="10" t="s">
        <v>32</v>
      </c>
      <c r="L421" s="21" t="s">
        <v>27</v>
      </c>
      <c r="M421" s="16">
        <v>683</v>
      </c>
      <c r="N421" s="17">
        <v>1</v>
      </c>
      <c r="O421" s="18">
        <v>150</v>
      </c>
      <c r="P421" s="18">
        <v>683</v>
      </c>
      <c r="Q421" s="17"/>
    </row>
    <row r="422" spans="1:17" x14ac:dyDescent="0.25">
      <c r="A422" s="10">
        <v>4861888</v>
      </c>
      <c r="B422" s="10" t="s">
        <v>51</v>
      </c>
      <c r="C422" s="10">
        <v>421</v>
      </c>
      <c r="D422" s="15">
        <v>45496</v>
      </c>
      <c r="E422" s="15">
        <v>45496</v>
      </c>
      <c r="F422" s="15">
        <v>45496</v>
      </c>
      <c r="G422" s="10" t="s">
        <v>146</v>
      </c>
      <c r="H422" s="10" t="s">
        <v>1257</v>
      </c>
      <c r="I422" s="10" t="s">
        <v>25</v>
      </c>
      <c r="J422" s="10" t="s">
        <v>24</v>
      </c>
      <c r="K422" s="10" t="s">
        <v>32</v>
      </c>
      <c r="L422" s="21" t="s">
        <v>28</v>
      </c>
      <c r="M422" s="16">
        <v>613</v>
      </c>
      <c r="N422" s="17">
        <v>1</v>
      </c>
      <c r="O422" s="18">
        <v>0</v>
      </c>
      <c r="P422" s="18">
        <v>613</v>
      </c>
      <c r="Q422" s="17"/>
    </row>
    <row r="423" spans="1:17" x14ac:dyDescent="0.25">
      <c r="A423" s="10">
        <v>4861878</v>
      </c>
      <c r="B423" s="10" t="s">
        <v>836</v>
      </c>
      <c r="C423" s="10">
        <v>422</v>
      </c>
      <c r="D423" s="15">
        <v>45496</v>
      </c>
      <c r="E423" s="15">
        <v>45496</v>
      </c>
      <c r="F423" s="15">
        <v>45496</v>
      </c>
      <c r="G423" s="10" t="s">
        <v>131</v>
      </c>
      <c r="H423" s="10" t="s">
        <v>1258</v>
      </c>
      <c r="I423" s="10" t="s">
        <v>25</v>
      </c>
      <c r="J423" s="10" t="s">
        <v>24</v>
      </c>
      <c r="K423" s="10" t="s">
        <v>32</v>
      </c>
      <c r="L423" s="21" t="s">
        <v>26</v>
      </c>
      <c r="M423" s="16">
        <v>877</v>
      </c>
      <c r="N423" s="17">
        <v>1</v>
      </c>
      <c r="O423" s="18">
        <v>0</v>
      </c>
      <c r="P423" s="18">
        <v>877</v>
      </c>
      <c r="Q423" s="17"/>
    </row>
    <row r="424" spans="1:17" x14ac:dyDescent="0.25">
      <c r="A424" s="10">
        <v>4874242</v>
      </c>
      <c r="B424" s="10" t="s">
        <v>50</v>
      </c>
      <c r="C424" s="10">
        <v>423</v>
      </c>
      <c r="D424" s="15">
        <v>45496</v>
      </c>
      <c r="E424" s="15">
        <v>45496</v>
      </c>
      <c r="F424" s="15">
        <v>45496</v>
      </c>
      <c r="G424" s="10" t="s">
        <v>103</v>
      </c>
      <c r="H424" s="10" t="s">
        <v>1259</v>
      </c>
      <c r="I424" s="10" t="s">
        <v>25</v>
      </c>
      <c r="J424" s="10" t="s">
        <v>24</v>
      </c>
      <c r="K424" s="10" t="s">
        <v>33</v>
      </c>
      <c r="L424" s="21" t="s">
        <v>29</v>
      </c>
      <c r="M424" s="16">
        <v>613</v>
      </c>
      <c r="N424" s="17">
        <v>1</v>
      </c>
      <c r="O424" s="18">
        <v>0</v>
      </c>
      <c r="P424" s="18">
        <v>613</v>
      </c>
      <c r="Q424" s="17"/>
    </row>
    <row r="425" spans="1:17" x14ac:dyDescent="0.25">
      <c r="A425" s="10">
        <v>4884871</v>
      </c>
      <c r="B425" s="10" t="s">
        <v>50</v>
      </c>
      <c r="C425" s="10">
        <v>424</v>
      </c>
      <c r="D425" s="15">
        <v>45496</v>
      </c>
      <c r="E425" s="15">
        <v>45496</v>
      </c>
      <c r="F425" s="15">
        <v>45496</v>
      </c>
      <c r="G425" s="10" t="s">
        <v>103</v>
      </c>
      <c r="H425" s="10" t="s">
        <v>1260</v>
      </c>
      <c r="I425" s="10" t="s">
        <v>30</v>
      </c>
      <c r="J425" s="10" t="s">
        <v>24</v>
      </c>
      <c r="K425" s="10" t="s">
        <v>32</v>
      </c>
      <c r="L425" s="21" t="s">
        <v>29</v>
      </c>
      <c r="M425" s="16">
        <v>552</v>
      </c>
      <c r="N425" s="17">
        <v>1</v>
      </c>
      <c r="O425" s="18">
        <v>0</v>
      </c>
      <c r="P425" s="18">
        <v>552</v>
      </c>
      <c r="Q425" s="17"/>
    </row>
    <row r="426" spans="1:17" x14ac:dyDescent="0.25">
      <c r="A426" s="10">
        <v>4884872</v>
      </c>
      <c r="B426" s="10" t="s">
        <v>50</v>
      </c>
      <c r="C426" s="10">
        <v>425</v>
      </c>
      <c r="D426" s="15">
        <v>45496</v>
      </c>
      <c r="E426" s="15">
        <v>45496</v>
      </c>
      <c r="F426" s="15">
        <v>45496</v>
      </c>
      <c r="G426" s="10" t="s">
        <v>103</v>
      </c>
      <c r="H426" s="10" t="s">
        <v>1261</v>
      </c>
      <c r="I426" s="10" t="s">
        <v>30</v>
      </c>
      <c r="J426" s="10" t="s">
        <v>24</v>
      </c>
      <c r="K426" s="10" t="s">
        <v>32</v>
      </c>
      <c r="L426" s="21" t="s">
        <v>29</v>
      </c>
      <c r="M426" s="16">
        <v>552</v>
      </c>
      <c r="N426" s="17">
        <v>1</v>
      </c>
      <c r="O426" s="18">
        <v>0</v>
      </c>
      <c r="P426" s="18">
        <v>552</v>
      </c>
      <c r="Q426" s="17"/>
    </row>
    <row r="427" spans="1:17" x14ac:dyDescent="0.25">
      <c r="A427" s="10">
        <v>4884873</v>
      </c>
      <c r="B427" s="10" t="s">
        <v>836</v>
      </c>
      <c r="C427" s="10">
        <v>426</v>
      </c>
      <c r="D427" s="15">
        <v>45496</v>
      </c>
      <c r="E427" s="15">
        <v>45496</v>
      </c>
      <c r="F427" s="15">
        <v>45496</v>
      </c>
      <c r="G427" s="10" t="s">
        <v>138</v>
      </c>
      <c r="H427" s="10" t="s">
        <v>1262</v>
      </c>
      <c r="I427" s="10" t="s">
        <v>30</v>
      </c>
      <c r="J427" s="10" t="s">
        <v>24</v>
      </c>
      <c r="K427" s="10" t="s">
        <v>32</v>
      </c>
      <c r="L427" s="21" t="s">
        <v>27</v>
      </c>
      <c r="M427" s="16">
        <v>683</v>
      </c>
      <c r="N427" s="17">
        <v>1</v>
      </c>
      <c r="O427" s="18">
        <v>0</v>
      </c>
      <c r="P427" s="18">
        <v>683</v>
      </c>
      <c r="Q427" s="17"/>
    </row>
    <row r="428" spans="1:17" x14ac:dyDescent="0.25">
      <c r="A428" s="10">
        <v>4884874</v>
      </c>
      <c r="B428" s="10" t="s">
        <v>51</v>
      </c>
      <c r="C428" s="10">
        <v>427</v>
      </c>
      <c r="D428" s="15">
        <v>45496</v>
      </c>
      <c r="E428" s="15">
        <v>45496</v>
      </c>
      <c r="F428" s="15">
        <v>45496</v>
      </c>
      <c r="G428" s="10" t="s">
        <v>138</v>
      </c>
      <c r="H428" s="10" t="s">
        <v>1263</v>
      </c>
      <c r="I428" s="10" t="s">
        <v>30</v>
      </c>
      <c r="J428" s="10" t="s">
        <v>24</v>
      </c>
      <c r="K428" s="10" t="s">
        <v>32</v>
      </c>
      <c r="L428" s="21" t="s">
        <v>27</v>
      </c>
      <c r="M428" s="16">
        <v>683</v>
      </c>
      <c r="N428" s="17">
        <v>1</v>
      </c>
      <c r="O428" s="18">
        <v>0</v>
      </c>
      <c r="P428" s="18">
        <v>683</v>
      </c>
      <c r="Q428" s="17"/>
    </row>
    <row r="429" spans="1:17" x14ac:dyDescent="0.25">
      <c r="A429" s="10">
        <v>4884875</v>
      </c>
      <c r="B429" s="10" t="s">
        <v>836</v>
      </c>
      <c r="C429" s="10">
        <v>428</v>
      </c>
      <c r="D429" s="15">
        <v>45496</v>
      </c>
      <c r="E429" s="15">
        <v>45496</v>
      </c>
      <c r="F429" s="15">
        <v>45496</v>
      </c>
      <c r="G429" s="10" t="s">
        <v>138</v>
      </c>
      <c r="H429" s="10" t="s">
        <v>1264</v>
      </c>
      <c r="I429" s="10" t="s">
        <v>30</v>
      </c>
      <c r="J429" s="10" t="s">
        <v>24</v>
      </c>
      <c r="K429" s="10" t="s">
        <v>32</v>
      </c>
      <c r="L429" s="21" t="s">
        <v>27</v>
      </c>
      <c r="M429" s="16">
        <v>683</v>
      </c>
      <c r="N429" s="17">
        <v>1</v>
      </c>
      <c r="O429" s="18">
        <v>0</v>
      </c>
      <c r="P429" s="18">
        <v>683</v>
      </c>
      <c r="Q429" s="17"/>
    </row>
    <row r="430" spans="1:17" x14ac:dyDescent="0.25">
      <c r="A430" s="10">
        <v>4861863</v>
      </c>
      <c r="B430" s="10" t="s">
        <v>50</v>
      </c>
      <c r="C430" s="10">
        <v>429</v>
      </c>
      <c r="D430" s="15">
        <v>45496</v>
      </c>
      <c r="E430" s="15">
        <v>45496</v>
      </c>
      <c r="F430" s="15">
        <v>45496</v>
      </c>
      <c r="G430" s="10" t="s">
        <v>188</v>
      </c>
      <c r="H430" s="10" t="s">
        <v>1265</v>
      </c>
      <c r="I430" s="10" t="s">
        <v>25</v>
      </c>
      <c r="J430" s="10" t="s">
        <v>24</v>
      </c>
      <c r="K430" s="10" t="s">
        <v>32</v>
      </c>
      <c r="L430" s="21" t="s">
        <v>27</v>
      </c>
      <c r="M430" s="16">
        <v>683</v>
      </c>
      <c r="N430" s="17">
        <v>1</v>
      </c>
      <c r="O430" s="18">
        <v>0</v>
      </c>
      <c r="P430" s="18">
        <v>683</v>
      </c>
      <c r="Q430" s="17"/>
    </row>
    <row r="431" spans="1:17" x14ac:dyDescent="0.25">
      <c r="A431" s="10">
        <v>4884876</v>
      </c>
      <c r="B431" s="10" t="s">
        <v>50</v>
      </c>
      <c r="C431" s="10">
        <v>430</v>
      </c>
      <c r="D431" s="15">
        <v>45496</v>
      </c>
      <c r="E431" s="15">
        <v>45496</v>
      </c>
      <c r="F431" s="15">
        <v>45496</v>
      </c>
      <c r="G431" s="10" t="s">
        <v>188</v>
      </c>
      <c r="H431" s="10" t="s">
        <v>1266</v>
      </c>
      <c r="I431" s="10" t="s">
        <v>30</v>
      </c>
      <c r="J431" s="10" t="s">
        <v>24</v>
      </c>
      <c r="K431" s="10" t="s">
        <v>32</v>
      </c>
      <c r="L431" s="21" t="s">
        <v>27</v>
      </c>
      <c r="M431" s="16">
        <v>683</v>
      </c>
      <c r="N431" s="17">
        <v>1</v>
      </c>
      <c r="O431" s="18">
        <v>0</v>
      </c>
      <c r="P431" s="18">
        <v>683</v>
      </c>
      <c r="Q431" s="17"/>
    </row>
    <row r="432" spans="1:17" x14ac:dyDescent="0.25">
      <c r="A432" s="10">
        <v>4884877</v>
      </c>
      <c r="B432" s="10" t="s">
        <v>50</v>
      </c>
      <c r="C432" s="10">
        <v>431</v>
      </c>
      <c r="D432" s="15">
        <v>45496</v>
      </c>
      <c r="E432" s="15">
        <v>45496</v>
      </c>
      <c r="F432" s="15">
        <v>45496</v>
      </c>
      <c r="G432" s="10" t="s">
        <v>188</v>
      </c>
      <c r="H432" s="10" t="s">
        <v>1267</v>
      </c>
      <c r="I432" s="10" t="s">
        <v>30</v>
      </c>
      <c r="J432" s="10" t="s">
        <v>24</v>
      </c>
      <c r="K432" s="10" t="s">
        <v>32</v>
      </c>
      <c r="L432" s="21" t="s">
        <v>27</v>
      </c>
      <c r="M432" s="16">
        <v>683</v>
      </c>
      <c r="N432" s="17">
        <v>1</v>
      </c>
      <c r="O432" s="18">
        <v>0</v>
      </c>
      <c r="P432" s="18">
        <v>683</v>
      </c>
      <c r="Q432" s="17"/>
    </row>
    <row r="433" spans="1:17" x14ac:dyDescent="0.25">
      <c r="A433" s="10">
        <v>4884878</v>
      </c>
      <c r="B433" s="10" t="s">
        <v>836</v>
      </c>
      <c r="C433" s="10">
        <v>432</v>
      </c>
      <c r="D433" s="15">
        <v>45496</v>
      </c>
      <c r="E433" s="15">
        <v>45496</v>
      </c>
      <c r="F433" s="15">
        <v>45496</v>
      </c>
      <c r="G433" s="10" t="s">
        <v>188</v>
      </c>
      <c r="H433" s="10" t="s">
        <v>1268</v>
      </c>
      <c r="I433" s="10" t="s">
        <v>30</v>
      </c>
      <c r="J433" s="10" t="s">
        <v>24</v>
      </c>
      <c r="K433" s="10" t="s">
        <v>32</v>
      </c>
      <c r="L433" s="21" t="s">
        <v>27</v>
      </c>
      <c r="M433" s="16">
        <v>683</v>
      </c>
      <c r="N433" s="17">
        <v>1</v>
      </c>
      <c r="O433" s="18">
        <v>0</v>
      </c>
      <c r="P433" s="18">
        <v>683</v>
      </c>
      <c r="Q433" s="17"/>
    </row>
    <row r="434" spans="1:17" x14ac:dyDescent="0.25">
      <c r="A434" s="10">
        <v>4884879</v>
      </c>
      <c r="B434" s="10" t="s">
        <v>836</v>
      </c>
      <c r="C434" s="10">
        <v>433</v>
      </c>
      <c r="D434" s="15">
        <v>45496</v>
      </c>
      <c r="E434" s="15">
        <v>45496</v>
      </c>
      <c r="F434" s="15">
        <v>45496</v>
      </c>
      <c r="G434" s="10" t="s">
        <v>64</v>
      </c>
      <c r="H434" s="10" t="s">
        <v>1269</v>
      </c>
      <c r="I434" s="10" t="s">
        <v>30</v>
      </c>
      <c r="J434" s="10" t="s">
        <v>24</v>
      </c>
      <c r="K434" s="10" t="s">
        <v>32</v>
      </c>
      <c r="L434" s="21" t="s">
        <v>27</v>
      </c>
      <c r="M434" s="16">
        <v>683</v>
      </c>
      <c r="N434" s="17">
        <v>1</v>
      </c>
      <c r="O434" s="18">
        <v>0</v>
      </c>
      <c r="P434" s="18">
        <v>683</v>
      </c>
      <c r="Q434" s="17"/>
    </row>
    <row r="435" spans="1:17" x14ac:dyDescent="0.25">
      <c r="A435" s="10">
        <v>4884880</v>
      </c>
      <c r="B435" s="10" t="s">
        <v>836</v>
      </c>
      <c r="C435" s="10">
        <v>434</v>
      </c>
      <c r="D435" s="15">
        <v>45496</v>
      </c>
      <c r="E435" s="15">
        <v>45496</v>
      </c>
      <c r="F435" s="15">
        <v>45496</v>
      </c>
      <c r="G435" s="10" t="s">
        <v>66</v>
      </c>
      <c r="H435" s="10" t="s">
        <v>1270</v>
      </c>
      <c r="I435" s="10" t="s">
        <v>30</v>
      </c>
      <c r="J435" s="10" t="s">
        <v>24</v>
      </c>
      <c r="K435" s="10" t="s">
        <v>32</v>
      </c>
      <c r="L435" s="21" t="s">
        <v>27</v>
      </c>
      <c r="M435" s="16">
        <v>683</v>
      </c>
      <c r="N435" s="17">
        <v>1</v>
      </c>
      <c r="O435" s="18">
        <v>0</v>
      </c>
      <c r="P435" s="18">
        <v>683</v>
      </c>
      <c r="Q435" s="17"/>
    </row>
    <row r="436" spans="1:17" x14ac:dyDescent="0.25">
      <c r="A436" s="10">
        <v>4884881</v>
      </c>
      <c r="B436" s="10" t="s">
        <v>836</v>
      </c>
      <c r="C436" s="10">
        <v>435</v>
      </c>
      <c r="D436" s="15">
        <v>45496</v>
      </c>
      <c r="E436" s="15">
        <v>45496</v>
      </c>
      <c r="F436" s="15">
        <v>45496</v>
      </c>
      <c r="G436" s="10" t="s">
        <v>68</v>
      </c>
      <c r="H436" s="10" t="s">
        <v>1271</v>
      </c>
      <c r="I436" s="10" t="s">
        <v>30</v>
      </c>
      <c r="J436" s="10" t="s">
        <v>24</v>
      </c>
      <c r="K436" s="10" t="s">
        <v>32</v>
      </c>
      <c r="L436" s="21" t="s">
        <v>27</v>
      </c>
      <c r="M436" s="16">
        <v>683</v>
      </c>
      <c r="N436" s="17">
        <v>1</v>
      </c>
      <c r="O436" s="18">
        <v>0</v>
      </c>
      <c r="P436" s="18">
        <v>683</v>
      </c>
      <c r="Q436" s="17"/>
    </row>
    <row r="437" spans="1:17" x14ac:dyDescent="0.25">
      <c r="A437" s="10">
        <v>4884882</v>
      </c>
      <c r="B437" s="10" t="s">
        <v>836</v>
      </c>
      <c r="C437" s="10">
        <v>436</v>
      </c>
      <c r="D437" s="15">
        <v>45496</v>
      </c>
      <c r="E437" s="15">
        <v>45496</v>
      </c>
      <c r="F437" s="15">
        <v>45496</v>
      </c>
      <c r="G437" s="10" t="s">
        <v>70</v>
      </c>
      <c r="H437" s="10" t="s">
        <v>1272</v>
      </c>
      <c r="I437" s="10" t="s">
        <v>30</v>
      </c>
      <c r="J437" s="10" t="s">
        <v>24</v>
      </c>
      <c r="K437" s="10" t="s">
        <v>32</v>
      </c>
      <c r="L437" s="21" t="s">
        <v>27</v>
      </c>
      <c r="M437" s="16">
        <v>683</v>
      </c>
      <c r="N437" s="17">
        <v>1</v>
      </c>
      <c r="O437" s="18">
        <v>0</v>
      </c>
      <c r="P437" s="18">
        <v>683</v>
      </c>
      <c r="Q437" s="17"/>
    </row>
    <row r="438" spans="1:17" x14ac:dyDescent="0.25">
      <c r="A438" s="10">
        <v>4884883</v>
      </c>
      <c r="B438" s="10" t="s">
        <v>50</v>
      </c>
      <c r="C438" s="10">
        <v>437</v>
      </c>
      <c r="D438" s="15">
        <v>45496</v>
      </c>
      <c r="E438" s="15">
        <v>45496</v>
      </c>
      <c r="F438" s="15">
        <v>45496</v>
      </c>
      <c r="G438" s="10" t="s">
        <v>72</v>
      </c>
      <c r="H438" s="10" t="s">
        <v>1273</v>
      </c>
      <c r="I438" s="10" t="s">
        <v>30</v>
      </c>
      <c r="J438" s="10" t="s">
        <v>24</v>
      </c>
      <c r="K438" s="10" t="s">
        <v>32</v>
      </c>
      <c r="L438" s="21" t="s">
        <v>27</v>
      </c>
      <c r="M438" s="16">
        <v>683</v>
      </c>
      <c r="N438" s="17">
        <v>1</v>
      </c>
      <c r="O438" s="18">
        <v>0</v>
      </c>
      <c r="P438" s="18">
        <v>683</v>
      </c>
      <c r="Q438" s="17"/>
    </row>
    <row r="439" spans="1:17" x14ac:dyDescent="0.25">
      <c r="A439" s="10">
        <v>4884884</v>
      </c>
      <c r="B439" s="10" t="s">
        <v>51</v>
      </c>
      <c r="C439" s="10">
        <v>438</v>
      </c>
      <c r="D439" s="15">
        <v>45496</v>
      </c>
      <c r="E439" s="15">
        <v>45496</v>
      </c>
      <c r="F439" s="15">
        <v>45496</v>
      </c>
      <c r="G439" s="10" t="s">
        <v>74</v>
      </c>
      <c r="H439" s="10" t="s">
        <v>1274</v>
      </c>
      <c r="I439" s="10" t="s">
        <v>30</v>
      </c>
      <c r="J439" s="10" t="s">
        <v>24</v>
      </c>
      <c r="K439" s="10" t="s">
        <v>32</v>
      </c>
      <c r="L439" s="21" t="s">
        <v>27</v>
      </c>
      <c r="M439" s="16">
        <v>683</v>
      </c>
      <c r="N439" s="17">
        <v>1</v>
      </c>
      <c r="O439" s="18">
        <v>0</v>
      </c>
      <c r="P439" s="18">
        <v>683</v>
      </c>
      <c r="Q439" s="17"/>
    </row>
    <row r="440" spans="1:17" x14ac:dyDescent="0.25">
      <c r="A440" s="10">
        <v>4884885</v>
      </c>
      <c r="B440" s="10" t="s">
        <v>50</v>
      </c>
      <c r="C440" s="10">
        <v>439</v>
      </c>
      <c r="D440" s="15">
        <v>45496</v>
      </c>
      <c r="E440" s="15">
        <v>45496</v>
      </c>
      <c r="F440" s="15">
        <v>45496</v>
      </c>
      <c r="G440" s="10" t="s">
        <v>76</v>
      </c>
      <c r="H440" s="10" t="s">
        <v>1275</v>
      </c>
      <c r="I440" s="10" t="s">
        <v>30</v>
      </c>
      <c r="J440" s="10" t="s">
        <v>24</v>
      </c>
      <c r="K440" s="10" t="s">
        <v>32</v>
      </c>
      <c r="L440" s="21" t="s">
        <v>27</v>
      </c>
      <c r="M440" s="16">
        <v>683</v>
      </c>
      <c r="N440" s="17">
        <v>1</v>
      </c>
      <c r="O440" s="18">
        <v>0</v>
      </c>
      <c r="P440" s="18">
        <v>683</v>
      </c>
      <c r="Q440" s="17"/>
    </row>
    <row r="441" spans="1:17" x14ac:dyDescent="0.25">
      <c r="A441" s="10">
        <v>4884886</v>
      </c>
      <c r="B441" s="10" t="s">
        <v>836</v>
      </c>
      <c r="C441" s="10">
        <v>440</v>
      </c>
      <c r="D441" s="15">
        <v>45496</v>
      </c>
      <c r="E441" s="15">
        <v>45496</v>
      </c>
      <c r="F441" s="15">
        <v>45496</v>
      </c>
      <c r="G441" s="10" t="s">
        <v>78</v>
      </c>
      <c r="H441" s="10" t="s">
        <v>1276</v>
      </c>
      <c r="I441" s="10" t="s">
        <v>30</v>
      </c>
      <c r="J441" s="10" t="s">
        <v>24</v>
      </c>
      <c r="K441" s="10" t="s">
        <v>32</v>
      </c>
      <c r="L441" s="21" t="s">
        <v>27</v>
      </c>
      <c r="M441" s="16">
        <v>683</v>
      </c>
      <c r="N441" s="17">
        <v>1</v>
      </c>
      <c r="O441" s="18">
        <v>0</v>
      </c>
      <c r="P441" s="18">
        <v>683</v>
      </c>
      <c r="Q441" s="17"/>
    </row>
    <row r="442" spans="1:17" x14ac:dyDescent="0.25">
      <c r="A442" s="10">
        <v>4884887</v>
      </c>
      <c r="B442" s="10" t="s">
        <v>51</v>
      </c>
      <c r="C442" s="10">
        <v>441</v>
      </c>
      <c r="D442" s="15">
        <v>45496</v>
      </c>
      <c r="E442" s="15">
        <v>45496</v>
      </c>
      <c r="F442" s="15">
        <v>45496</v>
      </c>
      <c r="G442" s="10" t="s">
        <v>80</v>
      </c>
      <c r="H442" s="10" t="s">
        <v>1277</v>
      </c>
      <c r="I442" s="10" t="s">
        <v>30</v>
      </c>
      <c r="J442" s="10" t="s">
        <v>24</v>
      </c>
      <c r="K442" s="10" t="s">
        <v>32</v>
      </c>
      <c r="L442" s="21" t="s">
        <v>27</v>
      </c>
      <c r="M442" s="16">
        <v>683</v>
      </c>
      <c r="N442" s="17">
        <v>1</v>
      </c>
      <c r="O442" s="18">
        <v>0</v>
      </c>
      <c r="P442" s="18">
        <v>683</v>
      </c>
      <c r="Q442" s="17"/>
    </row>
    <row r="443" spans="1:17" x14ac:dyDescent="0.25">
      <c r="A443" s="10">
        <v>4884888</v>
      </c>
      <c r="B443" s="10" t="s">
        <v>836</v>
      </c>
      <c r="C443" s="10">
        <v>442</v>
      </c>
      <c r="D443" s="15">
        <v>45496</v>
      </c>
      <c r="E443" s="15">
        <v>45496</v>
      </c>
      <c r="F443" s="15">
        <v>45496</v>
      </c>
      <c r="G443" s="10" t="s">
        <v>82</v>
      </c>
      <c r="H443" s="10" t="s">
        <v>1278</v>
      </c>
      <c r="I443" s="10" t="s">
        <v>30</v>
      </c>
      <c r="J443" s="10" t="s">
        <v>24</v>
      </c>
      <c r="K443" s="10" t="s">
        <v>32</v>
      </c>
      <c r="L443" s="21" t="s">
        <v>27</v>
      </c>
      <c r="M443" s="16">
        <v>683</v>
      </c>
      <c r="N443" s="17">
        <v>1</v>
      </c>
      <c r="O443" s="18">
        <v>0</v>
      </c>
      <c r="P443" s="18">
        <v>683</v>
      </c>
      <c r="Q443" s="17"/>
    </row>
    <row r="444" spans="1:17" x14ac:dyDescent="0.25">
      <c r="A444" s="10">
        <v>4884889</v>
      </c>
      <c r="B444" s="10" t="s">
        <v>51</v>
      </c>
      <c r="C444" s="10">
        <v>443</v>
      </c>
      <c r="D444" s="15">
        <v>45496</v>
      </c>
      <c r="E444" s="15">
        <v>45496</v>
      </c>
      <c r="F444" s="15">
        <v>45496</v>
      </c>
      <c r="G444" s="10" t="s">
        <v>84</v>
      </c>
      <c r="H444" s="10" t="s">
        <v>1279</v>
      </c>
      <c r="I444" s="10" t="s">
        <v>30</v>
      </c>
      <c r="J444" s="10" t="s">
        <v>24</v>
      </c>
      <c r="K444" s="10" t="s">
        <v>32</v>
      </c>
      <c r="L444" s="21" t="s">
        <v>27</v>
      </c>
      <c r="M444" s="16">
        <v>683</v>
      </c>
      <c r="N444" s="17">
        <v>1</v>
      </c>
      <c r="O444" s="18">
        <v>0</v>
      </c>
      <c r="P444" s="18">
        <v>683</v>
      </c>
      <c r="Q444" s="17"/>
    </row>
    <row r="445" spans="1:17" x14ac:dyDescent="0.25">
      <c r="A445" s="10">
        <v>4884890</v>
      </c>
      <c r="B445" s="10" t="s">
        <v>51</v>
      </c>
      <c r="C445" s="10">
        <v>444</v>
      </c>
      <c r="D445" s="15">
        <v>45496</v>
      </c>
      <c r="E445" s="15">
        <v>45496</v>
      </c>
      <c r="F445" s="15">
        <v>45496</v>
      </c>
      <c r="G445" s="10" t="s">
        <v>86</v>
      </c>
      <c r="H445" s="10" t="s">
        <v>1280</v>
      </c>
      <c r="I445" s="10" t="s">
        <v>30</v>
      </c>
      <c r="J445" s="10" t="s">
        <v>24</v>
      </c>
      <c r="K445" s="10" t="s">
        <v>32</v>
      </c>
      <c r="L445" s="21" t="s">
        <v>27</v>
      </c>
      <c r="M445" s="16">
        <v>683</v>
      </c>
      <c r="N445" s="17">
        <v>1</v>
      </c>
      <c r="O445" s="18">
        <v>0</v>
      </c>
      <c r="P445" s="18">
        <v>683</v>
      </c>
      <c r="Q445" s="17"/>
    </row>
    <row r="446" spans="1:17" x14ac:dyDescent="0.25">
      <c r="A446" s="10">
        <v>4884901</v>
      </c>
      <c r="B446" s="10" t="s">
        <v>51</v>
      </c>
      <c r="C446" s="10">
        <v>445</v>
      </c>
      <c r="D446" s="15">
        <v>45496</v>
      </c>
      <c r="E446" s="15">
        <v>45496</v>
      </c>
      <c r="F446" s="15">
        <v>45496</v>
      </c>
      <c r="G446" s="10" t="s">
        <v>92</v>
      </c>
      <c r="H446" s="10" t="s">
        <v>1281</v>
      </c>
      <c r="I446" s="10" t="s">
        <v>31</v>
      </c>
      <c r="J446" s="10" t="s">
        <v>24</v>
      </c>
      <c r="K446" s="10" t="s">
        <v>32</v>
      </c>
      <c r="L446" s="21" t="s">
        <v>28</v>
      </c>
      <c r="M446" s="16">
        <v>613</v>
      </c>
      <c r="N446" s="17">
        <v>1</v>
      </c>
      <c r="O446" s="18">
        <v>0</v>
      </c>
      <c r="P446" s="18">
        <v>613</v>
      </c>
      <c r="Q446" s="17"/>
    </row>
    <row r="447" spans="1:17" x14ac:dyDescent="0.25">
      <c r="A447" s="10">
        <v>4884957</v>
      </c>
      <c r="B447" s="10" t="s">
        <v>50</v>
      </c>
      <c r="C447" s="10">
        <v>446</v>
      </c>
      <c r="D447" s="15">
        <v>45496</v>
      </c>
      <c r="E447" s="15">
        <v>45496</v>
      </c>
      <c r="F447" s="15">
        <v>45496</v>
      </c>
      <c r="G447" s="10" t="s">
        <v>131</v>
      </c>
      <c r="H447" s="10" t="s">
        <v>1282</v>
      </c>
      <c r="I447" s="10" t="s">
        <v>31</v>
      </c>
      <c r="J447" s="10" t="s">
        <v>24</v>
      </c>
      <c r="K447" s="10" t="s">
        <v>32</v>
      </c>
      <c r="L447" s="21" t="s">
        <v>26</v>
      </c>
      <c r="M447" s="16">
        <v>877</v>
      </c>
      <c r="N447" s="17">
        <v>1</v>
      </c>
      <c r="O447" s="18">
        <v>0</v>
      </c>
      <c r="P447" s="18">
        <v>877</v>
      </c>
      <c r="Q447" s="17"/>
    </row>
    <row r="448" spans="1:17" x14ac:dyDescent="0.25">
      <c r="A448" s="10">
        <v>4884960</v>
      </c>
      <c r="B448" s="10" t="s">
        <v>51</v>
      </c>
      <c r="C448" s="10">
        <v>447</v>
      </c>
      <c r="D448" s="15">
        <v>45496</v>
      </c>
      <c r="E448" s="15">
        <v>45496</v>
      </c>
      <c r="F448" s="15">
        <v>45496</v>
      </c>
      <c r="G448" s="10" t="s">
        <v>106</v>
      </c>
      <c r="H448" s="10" t="s">
        <v>1283</v>
      </c>
      <c r="I448" s="10" t="s">
        <v>31</v>
      </c>
      <c r="J448" s="10" t="s">
        <v>24</v>
      </c>
      <c r="K448" s="10" t="s">
        <v>32</v>
      </c>
      <c r="L448" s="21" t="s">
        <v>28</v>
      </c>
      <c r="M448" s="16">
        <v>613</v>
      </c>
      <c r="N448" s="17">
        <v>1</v>
      </c>
      <c r="O448" s="18">
        <v>0</v>
      </c>
      <c r="P448" s="18">
        <v>613</v>
      </c>
      <c r="Q448" s="17"/>
    </row>
    <row r="449" spans="1:17" x14ac:dyDescent="0.25">
      <c r="A449" s="10">
        <v>4862224</v>
      </c>
      <c r="B449" s="10" t="s">
        <v>50</v>
      </c>
      <c r="C449" s="10">
        <v>448</v>
      </c>
      <c r="D449" s="15">
        <v>45497</v>
      </c>
      <c r="E449" s="15">
        <v>45497</v>
      </c>
      <c r="F449" s="15">
        <v>45497</v>
      </c>
      <c r="G449" s="10" t="s">
        <v>108</v>
      </c>
      <c r="H449" s="10" t="s">
        <v>1284</v>
      </c>
      <c r="I449" s="10" t="s">
        <v>25</v>
      </c>
      <c r="J449" s="10" t="s">
        <v>24</v>
      </c>
      <c r="K449" s="10" t="s">
        <v>32</v>
      </c>
      <c r="L449" s="21" t="s">
        <v>26</v>
      </c>
      <c r="M449" s="16">
        <v>877</v>
      </c>
      <c r="N449" s="17">
        <v>1</v>
      </c>
      <c r="O449" s="18">
        <v>150</v>
      </c>
      <c r="P449" s="18">
        <v>877</v>
      </c>
      <c r="Q449" s="17"/>
    </row>
    <row r="450" spans="1:17" x14ac:dyDescent="0.25">
      <c r="A450" s="10">
        <v>4862197</v>
      </c>
      <c r="B450" s="10" t="s">
        <v>51</v>
      </c>
      <c r="C450" s="10">
        <v>449</v>
      </c>
      <c r="D450" s="15">
        <v>45497</v>
      </c>
      <c r="E450" s="15">
        <v>45497</v>
      </c>
      <c r="F450" s="15">
        <v>45497</v>
      </c>
      <c r="G450" s="10" t="s">
        <v>90</v>
      </c>
      <c r="H450" s="10" t="s">
        <v>1285</v>
      </c>
      <c r="I450" s="10" t="s">
        <v>25</v>
      </c>
      <c r="J450" s="10" t="s">
        <v>24</v>
      </c>
      <c r="K450" s="10" t="s">
        <v>32</v>
      </c>
      <c r="L450" s="21" t="s">
        <v>28</v>
      </c>
      <c r="M450" s="16">
        <v>613</v>
      </c>
      <c r="N450" s="17">
        <v>1</v>
      </c>
      <c r="O450" s="18">
        <v>0</v>
      </c>
      <c r="P450" s="18">
        <v>613</v>
      </c>
      <c r="Q450" s="17"/>
    </row>
    <row r="451" spans="1:17" x14ac:dyDescent="0.25">
      <c r="A451" s="10">
        <v>4862196</v>
      </c>
      <c r="B451" s="10" t="s">
        <v>836</v>
      </c>
      <c r="C451" s="10">
        <v>450</v>
      </c>
      <c r="D451" s="15">
        <v>45497</v>
      </c>
      <c r="E451" s="15">
        <v>45497</v>
      </c>
      <c r="F451" s="15">
        <v>45497</v>
      </c>
      <c r="G451" s="10" t="s">
        <v>112</v>
      </c>
      <c r="H451" s="10" t="s">
        <v>1286</v>
      </c>
      <c r="I451" s="10" t="s">
        <v>25</v>
      </c>
      <c r="J451" s="10" t="s">
        <v>24</v>
      </c>
      <c r="K451" s="10" t="s">
        <v>32</v>
      </c>
      <c r="L451" s="21" t="s">
        <v>27</v>
      </c>
      <c r="M451" s="16">
        <v>683</v>
      </c>
      <c r="N451" s="17">
        <v>1</v>
      </c>
      <c r="O451" s="18">
        <v>0</v>
      </c>
      <c r="P451" s="18">
        <v>683</v>
      </c>
      <c r="Q451" s="17"/>
    </row>
    <row r="452" spans="1:17" x14ac:dyDescent="0.25">
      <c r="A452" s="10">
        <v>4862194</v>
      </c>
      <c r="B452" s="10" t="s">
        <v>50</v>
      </c>
      <c r="C452" s="10">
        <v>451</v>
      </c>
      <c r="D452" s="15">
        <v>45497</v>
      </c>
      <c r="E452" s="15">
        <v>45497</v>
      </c>
      <c r="F452" s="15">
        <v>45497</v>
      </c>
      <c r="G452" s="10" t="s">
        <v>116</v>
      </c>
      <c r="H452" s="10" t="s">
        <v>1287</v>
      </c>
      <c r="I452" s="10" t="s">
        <v>25</v>
      </c>
      <c r="J452" s="10" t="s">
        <v>24</v>
      </c>
      <c r="K452" s="10" t="s">
        <v>33</v>
      </c>
      <c r="L452" s="21" t="s">
        <v>26</v>
      </c>
      <c r="M452" s="16">
        <v>970</v>
      </c>
      <c r="N452" s="17">
        <v>1</v>
      </c>
      <c r="O452" s="18">
        <v>150</v>
      </c>
      <c r="P452" s="18">
        <v>970</v>
      </c>
      <c r="Q452" s="17"/>
    </row>
    <row r="453" spans="1:17" x14ac:dyDescent="0.25">
      <c r="A453" s="10">
        <v>4862168</v>
      </c>
      <c r="B453" s="10" t="s">
        <v>51</v>
      </c>
      <c r="C453" s="10">
        <v>452</v>
      </c>
      <c r="D453" s="15">
        <v>45497</v>
      </c>
      <c r="E453" s="15">
        <v>45497</v>
      </c>
      <c r="F453" s="15">
        <v>45497</v>
      </c>
      <c r="G453" s="10" t="s">
        <v>98</v>
      </c>
      <c r="H453" s="10" t="s">
        <v>1288</v>
      </c>
      <c r="I453" s="10" t="s">
        <v>25</v>
      </c>
      <c r="J453" s="10" t="s">
        <v>24</v>
      </c>
      <c r="K453" s="10" t="s">
        <v>32</v>
      </c>
      <c r="L453" s="21" t="s">
        <v>29</v>
      </c>
      <c r="M453" s="16">
        <v>552</v>
      </c>
      <c r="N453" s="17">
        <v>1</v>
      </c>
      <c r="O453" s="18">
        <v>0</v>
      </c>
      <c r="P453" s="18">
        <v>552</v>
      </c>
      <c r="Q453" s="17"/>
    </row>
    <row r="454" spans="1:17" x14ac:dyDescent="0.25">
      <c r="A454" s="10">
        <v>4885674</v>
      </c>
      <c r="B454" s="10" t="s">
        <v>51</v>
      </c>
      <c r="C454" s="10">
        <v>453</v>
      </c>
      <c r="D454" s="15">
        <v>45497</v>
      </c>
      <c r="E454" s="15">
        <v>45497</v>
      </c>
      <c r="F454" s="15">
        <v>45497</v>
      </c>
      <c r="G454" s="10" t="s">
        <v>98</v>
      </c>
      <c r="H454" s="10" t="s">
        <v>1289</v>
      </c>
      <c r="I454" s="10" t="s">
        <v>30</v>
      </c>
      <c r="J454" s="10" t="s">
        <v>24</v>
      </c>
      <c r="K454" s="10" t="s">
        <v>32</v>
      </c>
      <c r="L454" s="21" t="s">
        <v>29</v>
      </c>
      <c r="M454" s="16">
        <v>552</v>
      </c>
      <c r="N454" s="17">
        <v>1</v>
      </c>
      <c r="O454" s="18">
        <v>0</v>
      </c>
      <c r="P454" s="18">
        <v>552</v>
      </c>
      <c r="Q454" s="17"/>
    </row>
    <row r="455" spans="1:17" x14ac:dyDescent="0.25">
      <c r="A455" s="10">
        <v>4862258</v>
      </c>
      <c r="B455" s="10" t="s">
        <v>836</v>
      </c>
      <c r="C455" s="10">
        <v>454</v>
      </c>
      <c r="D455" s="15">
        <v>45497</v>
      </c>
      <c r="E455" s="15">
        <v>45497</v>
      </c>
      <c r="F455" s="15">
        <v>45497</v>
      </c>
      <c r="G455" s="10" t="s">
        <v>92</v>
      </c>
      <c r="H455" s="10" t="s">
        <v>1290</v>
      </c>
      <c r="I455" s="10" t="s">
        <v>25</v>
      </c>
      <c r="J455" s="10" t="s">
        <v>24</v>
      </c>
      <c r="K455" s="10" t="s">
        <v>32</v>
      </c>
      <c r="L455" s="21" t="s">
        <v>28</v>
      </c>
      <c r="M455" s="16">
        <v>613</v>
      </c>
      <c r="N455" s="17">
        <v>1</v>
      </c>
      <c r="O455" s="18">
        <v>0</v>
      </c>
      <c r="P455" s="18">
        <v>613</v>
      </c>
      <c r="Q455" s="17"/>
    </row>
    <row r="456" spans="1:17" x14ac:dyDescent="0.25">
      <c r="A456" s="10">
        <v>4885675</v>
      </c>
      <c r="B456" s="10" t="s">
        <v>836</v>
      </c>
      <c r="C456" s="10">
        <v>455</v>
      </c>
      <c r="D456" s="15">
        <v>45497</v>
      </c>
      <c r="E456" s="15">
        <v>45497</v>
      </c>
      <c r="F456" s="15">
        <v>45497</v>
      </c>
      <c r="G456" s="10" t="s">
        <v>92</v>
      </c>
      <c r="H456" s="10" t="s">
        <v>1291</v>
      </c>
      <c r="I456" s="10" t="s">
        <v>30</v>
      </c>
      <c r="J456" s="10" t="s">
        <v>24</v>
      </c>
      <c r="K456" s="10" t="s">
        <v>32</v>
      </c>
      <c r="L456" s="21" t="s">
        <v>28</v>
      </c>
      <c r="M456" s="16">
        <v>613</v>
      </c>
      <c r="N456" s="17">
        <v>1</v>
      </c>
      <c r="O456" s="18">
        <v>0</v>
      </c>
      <c r="P456" s="18">
        <v>613</v>
      </c>
      <c r="Q456" s="17"/>
    </row>
    <row r="457" spans="1:17" x14ac:dyDescent="0.25">
      <c r="A457" s="10">
        <v>4885676</v>
      </c>
      <c r="B457" s="10" t="s">
        <v>836</v>
      </c>
      <c r="C457" s="10">
        <v>456</v>
      </c>
      <c r="D457" s="15">
        <v>45497</v>
      </c>
      <c r="E457" s="15">
        <v>45497</v>
      </c>
      <c r="F457" s="15">
        <v>45497</v>
      </c>
      <c r="G457" s="10" t="s">
        <v>92</v>
      </c>
      <c r="H457" s="10" t="s">
        <v>1292</v>
      </c>
      <c r="I457" s="10" t="s">
        <v>30</v>
      </c>
      <c r="J457" s="10" t="s">
        <v>24</v>
      </c>
      <c r="K457" s="10" t="s">
        <v>33</v>
      </c>
      <c r="L457" s="21" t="s">
        <v>28</v>
      </c>
      <c r="M457" s="16">
        <v>680</v>
      </c>
      <c r="N457" s="17">
        <v>1</v>
      </c>
      <c r="O457" s="18">
        <v>0</v>
      </c>
      <c r="P457" s="18">
        <v>680</v>
      </c>
      <c r="Q457" s="17"/>
    </row>
    <row r="458" spans="1:17" x14ac:dyDescent="0.25">
      <c r="A458" s="10">
        <v>4885677</v>
      </c>
      <c r="B458" s="10" t="s">
        <v>836</v>
      </c>
      <c r="C458" s="10">
        <v>457</v>
      </c>
      <c r="D458" s="15">
        <v>45497</v>
      </c>
      <c r="E458" s="15">
        <v>45497</v>
      </c>
      <c r="F458" s="15">
        <v>45497</v>
      </c>
      <c r="G458" s="10" t="s">
        <v>92</v>
      </c>
      <c r="H458" s="10" t="s">
        <v>1293</v>
      </c>
      <c r="I458" s="10" t="s">
        <v>30</v>
      </c>
      <c r="J458" s="10" t="s">
        <v>24</v>
      </c>
      <c r="K458" s="10" t="s">
        <v>32</v>
      </c>
      <c r="L458" s="21" t="s">
        <v>28</v>
      </c>
      <c r="M458" s="16">
        <v>613</v>
      </c>
      <c r="N458" s="17">
        <v>1</v>
      </c>
      <c r="O458" s="18">
        <v>0</v>
      </c>
      <c r="P458" s="18">
        <v>613</v>
      </c>
      <c r="Q458" s="17"/>
    </row>
    <row r="459" spans="1:17" x14ac:dyDescent="0.25">
      <c r="A459" s="10">
        <v>4885678</v>
      </c>
      <c r="B459" s="10" t="s">
        <v>836</v>
      </c>
      <c r="C459" s="10">
        <v>458</v>
      </c>
      <c r="D459" s="15">
        <v>45497</v>
      </c>
      <c r="E459" s="15">
        <v>45497</v>
      </c>
      <c r="F459" s="15">
        <v>45497</v>
      </c>
      <c r="G459" s="10" t="s">
        <v>92</v>
      </c>
      <c r="H459" s="10" t="s">
        <v>1294</v>
      </c>
      <c r="I459" s="10" t="s">
        <v>30</v>
      </c>
      <c r="J459" s="10" t="s">
        <v>24</v>
      </c>
      <c r="K459" s="10" t="s">
        <v>33</v>
      </c>
      <c r="L459" s="21" t="s">
        <v>28</v>
      </c>
      <c r="M459" s="16">
        <v>680</v>
      </c>
      <c r="N459" s="17">
        <v>1</v>
      </c>
      <c r="O459" s="18">
        <v>0</v>
      </c>
      <c r="P459" s="18">
        <v>680</v>
      </c>
      <c r="Q459" s="17"/>
    </row>
    <row r="460" spans="1:17" x14ac:dyDescent="0.25">
      <c r="A460" s="10">
        <v>4885679</v>
      </c>
      <c r="B460" s="10" t="s">
        <v>836</v>
      </c>
      <c r="C460" s="10">
        <v>459</v>
      </c>
      <c r="D460" s="15">
        <v>45497</v>
      </c>
      <c r="E460" s="15">
        <v>45497</v>
      </c>
      <c r="F460" s="15">
        <v>45497</v>
      </c>
      <c r="G460" s="10" t="s">
        <v>92</v>
      </c>
      <c r="H460" s="10" t="s">
        <v>1295</v>
      </c>
      <c r="I460" s="10" t="s">
        <v>30</v>
      </c>
      <c r="J460" s="10" t="s">
        <v>24</v>
      </c>
      <c r="K460" s="10" t="s">
        <v>32</v>
      </c>
      <c r="L460" s="21" t="s">
        <v>28</v>
      </c>
      <c r="M460" s="16">
        <v>613</v>
      </c>
      <c r="N460" s="17">
        <v>1</v>
      </c>
      <c r="O460" s="18">
        <v>0</v>
      </c>
      <c r="P460" s="18">
        <v>613</v>
      </c>
      <c r="Q460" s="17"/>
    </row>
    <row r="461" spans="1:17" x14ac:dyDescent="0.25">
      <c r="A461" s="10">
        <v>4862277</v>
      </c>
      <c r="B461" s="10" t="s">
        <v>836</v>
      </c>
      <c r="C461" s="10">
        <v>460</v>
      </c>
      <c r="D461" s="15">
        <v>45497</v>
      </c>
      <c r="E461" s="15">
        <v>45497</v>
      </c>
      <c r="F461" s="15">
        <v>45497</v>
      </c>
      <c r="G461" s="10" t="s">
        <v>125</v>
      </c>
      <c r="H461" s="10" t="s">
        <v>1296</v>
      </c>
      <c r="I461" s="10" t="s">
        <v>25</v>
      </c>
      <c r="J461" s="10" t="s">
        <v>24</v>
      </c>
      <c r="K461" s="10" t="s">
        <v>33</v>
      </c>
      <c r="L461" s="21" t="s">
        <v>28</v>
      </c>
      <c r="M461" s="16">
        <v>680</v>
      </c>
      <c r="N461" s="17">
        <v>1</v>
      </c>
      <c r="O461" s="18">
        <v>0</v>
      </c>
      <c r="P461" s="18">
        <v>680</v>
      </c>
      <c r="Q461" s="17"/>
    </row>
    <row r="462" spans="1:17" x14ac:dyDescent="0.25">
      <c r="A462" s="10">
        <v>4885680</v>
      </c>
      <c r="B462" s="10" t="s">
        <v>836</v>
      </c>
      <c r="C462" s="10">
        <v>461</v>
      </c>
      <c r="D462" s="15">
        <v>45497</v>
      </c>
      <c r="E462" s="15">
        <v>45497</v>
      </c>
      <c r="F462" s="15">
        <v>45497</v>
      </c>
      <c r="G462" s="10" t="s">
        <v>125</v>
      </c>
      <c r="H462" s="10" t="s">
        <v>1297</v>
      </c>
      <c r="I462" s="10" t="s">
        <v>30</v>
      </c>
      <c r="J462" s="10" t="s">
        <v>24</v>
      </c>
      <c r="K462" s="10" t="s">
        <v>32</v>
      </c>
      <c r="L462" s="21" t="s">
        <v>28</v>
      </c>
      <c r="M462" s="16">
        <v>613</v>
      </c>
      <c r="N462" s="17">
        <v>1</v>
      </c>
      <c r="O462" s="18">
        <v>0</v>
      </c>
      <c r="P462" s="18">
        <v>613</v>
      </c>
      <c r="Q462" s="17"/>
    </row>
    <row r="463" spans="1:17" x14ac:dyDescent="0.25">
      <c r="A463" s="10">
        <v>4885691</v>
      </c>
      <c r="B463" s="10" t="s">
        <v>836</v>
      </c>
      <c r="C463" s="10">
        <v>462</v>
      </c>
      <c r="D463" s="15">
        <v>45497</v>
      </c>
      <c r="E463" s="15">
        <v>45497</v>
      </c>
      <c r="F463" s="15">
        <v>45497</v>
      </c>
      <c r="G463" s="10" t="s">
        <v>125</v>
      </c>
      <c r="H463" s="10" t="s">
        <v>1298</v>
      </c>
      <c r="I463" s="10" t="s">
        <v>30</v>
      </c>
      <c r="J463" s="10" t="s">
        <v>24</v>
      </c>
      <c r="K463" s="10" t="s">
        <v>32</v>
      </c>
      <c r="L463" s="21" t="s">
        <v>28</v>
      </c>
      <c r="M463" s="16">
        <v>613</v>
      </c>
      <c r="N463" s="17">
        <v>1</v>
      </c>
      <c r="O463" s="18">
        <v>0</v>
      </c>
      <c r="P463" s="18">
        <v>613</v>
      </c>
      <c r="Q463" s="17"/>
    </row>
    <row r="464" spans="1:17" x14ac:dyDescent="0.25">
      <c r="A464" s="10">
        <v>4862169</v>
      </c>
      <c r="B464" s="10" t="s">
        <v>50</v>
      </c>
      <c r="C464" s="10">
        <v>463</v>
      </c>
      <c r="D464" s="15">
        <v>45497</v>
      </c>
      <c r="E464" s="15">
        <v>45497</v>
      </c>
      <c r="F464" s="15">
        <v>45497</v>
      </c>
      <c r="G464" s="10" t="s">
        <v>58</v>
      </c>
      <c r="H464" s="10" t="s">
        <v>1299</v>
      </c>
      <c r="I464" s="10" t="s">
        <v>25</v>
      </c>
      <c r="J464" s="10" t="s">
        <v>24</v>
      </c>
      <c r="K464" s="10" t="s">
        <v>32</v>
      </c>
      <c r="L464" s="21" t="s">
        <v>29</v>
      </c>
      <c r="M464" s="16">
        <v>552</v>
      </c>
      <c r="N464" s="17">
        <v>1</v>
      </c>
      <c r="O464" s="18">
        <v>0</v>
      </c>
      <c r="P464" s="18">
        <v>552</v>
      </c>
      <c r="Q464" s="17"/>
    </row>
    <row r="465" spans="1:17" x14ac:dyDescent="0.25">
      <c r="A465" s="10">
        <v>4885692</v>
      </c>
      <c r="B465" s="10" t="s">
        <v>51</v>
      </c>
      <c r="C465" s="10">
        <v>464</v>
      </c>
      <c r="D465" s="15">
        <v>45497</v>
      </c>
      <c r="E465" s="15">
        <v>45497</v>
      </c>
      <c r="F465" s="15">
        <v>45497</v>
      </c>
      <c r="G465" s="10" t="s">
        <v>58</v>
      </c>
      <c r="H465" s="10" t="s">
        <v>1300</v>
      </c>
      <c r="I465" s="10" t="s">
        <v>30</v>
      </c>
      <c r="J465" s="10" t="s">
        <v>24</v>
      </c>
      <c r="K465" s="10" t="s">
        <v>32</v>
      </c>
      <c r="L465" s="21" t="s">
        <v>29</v>
      </c>
      <c r="M465" s="16">
        <v>552</v>
      </c>
      <c r="N465" s="17">
        <v>1</v>
      </c>
      <c r="O465" s="18">
        <v>0</v>
      </c>
      <c r="P465" s="18">
        <v>552</v>
      </c>
      <c r="Q465" s="17"/>
    </row>
    <row r="466" spans="1:17" x14ac:dyDescent="0.25">
      <c r="A466" s="10">
        <v>4862167</v>
      </c>
      <c r="B466" s="10" t="s">
        <v>50</v>
      </c>
      <c r="C466" s="10">
        <v>465</v>
      </c>
      <c r="D466" s="15">
        <v>45497</v>
      </c>
      <c r="E466" s="15">
        <v>45497</v>
      </c>
      <c r="F466" s="15">
        <v>45497</v>
      </c>
      <c r="G466" s="10" t="s">
        <v>129</v>
      </c>
      <c r="H466" s="10" t="s">
        <v>1301</v>
      </c>
      <c r="I466" s="10" t="s">
        <v>25</v>
      </c>
      <c r="J466" s="10" t="s">
        <v>24</v>
      </c>
      <c r="K466" s="10" t="s">
        <v>32</v>
      </c>
      <c r="L466" s="21" t="s">
        <v>29</v>
      </c>
      <c r="M466" s="16">
        <v>552</v>
      </c>
      <c r="N466" s="17">
        <v>1</v>
      </c>
      <c r="O466" s="18">
        <v>0</v>
      </c>
      <c r="P466" s="18">
        <v>552</v>
      </c>
      <c r="Q466" s="17"/>
    </row>
    <row r="467" spans="1:17" x14ac:dyDescent="0.25">
      <c r="A467" s="10">
        <v>4862278</v>
      </c>
      <c r="B467" s="10" t="s">
        <v>51</v>
      </c>
      <c r="C467" s="10">
        <v>466</v>
      </c>
      <c r="D467" s="15">
        <v>45497</v>
      </c>
      <c r="E467" s="15">
        <v>45497</v>
      </c>
      <c r="F467" s="15">
        <v>45497</v>
      </c>
      <c r="G467" s="10" t="s">
        <v>260</v>
      </c>
      <c r="H467" s="10" t="s">
        <v>1302</v>
      </c>
      <c r="I467" s="10" t="s">
        <v>25</v>
      </c>
      <c r="J467" s="10" t="s">
        <v>24</v>
      </c>
      <c r="K467" s="10" t="s">
        <v>32</v>
      </c>
      <c r="L467" s="21" t="s">
        <v>26</v>
      </c>
      <c r="M467" s="16">
        <v>877</v>
      </c>
      <c r="N467" s="17">
        <v>1</v>
      </c>
      <c r="O467" s="18">
        <v>0</v>
      </c>
      <c r="P467" s="18">
        <v>877</v>
      </c>
      <c r="Q467" s="17"/>
    </row>
    <row r="468" spans="1:17" x14ac:dyDescent="0.25">
      <c r="A468" s="10">
        <v>4862223</v>
      </c>
      <c r="B468" s="10" t="s">
        <v>50</v>
      </c>
      <c r="C468" s="10">
        <v>467</v>
      </c>
      <c r="D468" s="15">
        <v>45497</v>
      </c>
      <c r="E468" s="15">
        <v>45497</v>
      </c>
      <c r="F468" s="15">
        <v>45497</v>
      </c>
      <c r="G468" s="10" t="s">
        <v>96</v>
      </c>
      <c r="H468" s="10" t="s">
        <v>1303</v>
      </c>
      <c r="I468" s="10" t="s">
        <v>25</v>
      </c>
      <c r="J468" s="10" t="s">
        <v>24</v>
      </c>
      <c r="K468" s="10" t="s">
        <v>32</v>
      </c>
      <c r="L468" s="21" t="s">
        <v>27</v>
      </c>
      <c r="M468" s="16">
        <v>683</v>
      </c>
      <c r="N468" s="17">
        <v>1</v>
      </c>
      <c r="O468" s="18">
        <v>0</v>
      </c>
      <c r="P468" s="18">
        <v>683</v>
      </c>
      <c r="Q468" s="17"/>
    </row>
    <row r="469" spans="1:17" x14ac:dyDescent="0.25">
      <c r="A469" s="10">
        <v>4862195</v>
      </c>
      <c r="B469" s="10" t="s">
        <v>51</v>
      </c>
      <c r="C469" s="10">
        <v>468</v>
      </c>
      <c r="D469" s="15">
        <v>45497</v>
      </c>
      <c r="E469" s="15">
        <v>45497</v>
      </c>
      <c r="F469" s="15">
        <v>45497</v>
      </c>
      <c r="G469" s="10" t="s">
        <v>133</v>
      </c>
      <c r="H469" s="10" t="s">
        <v>1304</v>
      </c>
      <c r="I469" s="10" t="s">
        <v>25</v>
      </c>
      <c r="J469" s="10" t="s">
        <v>24</v>
      </c>
      <c r="K469" s="10" t="s">
        <v>32</v>
      </c>
      <c r="L469" s="21" t="s">
        <v>29</v>
      </c>
      <c r="M469" s="16">
        <v>552</v>
      </c>
      <c r="N469" s="17">
        <v>1</v>
      </c>
      <c r="O469" s="18">
        <v>0</v>
      </c>
      <c r="P469" s="18">
        <v>552</v>
      </c>
      <c r="Q469" s="17"/>
    </row>
    <row r="470" spans="1:17" x14ac:dyDescent="0.25">
      <c r="A470" s="10">
        <v>4862166</v>
      </c>
      <c r="B470" s="10" t="s">
        <v>51</v>
      </c>
      <c r="C470" s="10">
        <v>469</v>
      </c>
      <c r="D470" s="15">
        <v>45497</v>
      </c>
      <c r="E470" s="15">
        <v>45497</v>
      </c>
      <c r="F470" s="15">
        <v>45497</v>
      </c>
      <c r="G470" s="10" t="s">
        <v>135</v>
      </c>
      <c r="H470" s="10" t="s">
        <v>1305</v>
      </c>
      <c r="I470" s="10" t="s">
        <v>25</v>
      </c>
      <c r="J470" s="10" t="s">
        <v>24</v>
      </c>
      <c r="K470" s="10" t="s">
        <v>32</v>
      </c>
      <c r="L470" s="21" t="s">
        <v>27</v>
      </c>
      <c r="M470" s="16">
        <v>683</v>
      </c>
      <c r="N470" s="17">
        <v>1</v>
      </c>
      <c r="O470" s="18">
        <v>0</v>
      </c>
      <c r="P470" s="18">
        <v>683</v>
      </c>
      <c r="Q470" s="17"/>
    </row>
    <row r="471" spans="1:17" x14ac:dyDescent="0.25">
      <c r="A471" s="10">
        <v>4862257</v>
      </c>
      <c r="B471" s="10" t="s">
        <v>50</v>
      </c>
      <c r="C471" s="10">
        <v>470</v>
      </c>
      <c r="D471" s="15">
        <v>45497</v>
      </c>
      <c r="E471" s="15">
        <v>45497</v>
      </c>
      <c r="F471" s="15">
        <v>45497</v>
      </c>
      <c r="G471" s="10" t="s">
        <v>60</v>
      </c>
      <c r="H471" s="10" t="s">
        <v>1306</v>
      </c>
      <c r="I471" s="10" t="s">
        <v>25</v>
      </c>
      <c r="J471" s="10" t="s">
        <v>24</v>
      </c>
      <c r="K471" s="10" t="s">
        <v>32</v>
      </c>
      <c r="L471" s="21" t="s">
        <v>28</v>
      </c>
      <c r="M471" s="16">
        <v>613</v>
      </c>
      <c r="N471" s="17">
        <v>1</v>
      </c>
      <c r="O471" s="18">
        <v>0</v>
      </c>
      <c r="P471" s="18">
        <v>613</v>
      </c>
      <c r="Q471" s="17"/>
    </row>
    <row r="472" spans="1:17" x14ac:dyDescent="0.25">
      <c r="A472" s="10">
        <v>4885693</v>
      </c>
      <c r="B472" s="10" t="s">
        <v>51</v>
      </c>
      <c r="C472" s="10">
        <v>471</v>
      </c>
      <c r="D472" s="15">
        <v>45497</v>
      </c>
      <c r="E472" s="15">
        <v>45497</v>
      </c>
      <c r="F472" s="15">
        <v>45497</v>
      </c>
      <c r="G472" s="10" t="s">
        <v>96</v>
      </c>
      <c r="H472" s="10" t="s">
        <v>1307</v>
      </c>
      <c r="I472" s="10" t="s">
        <v>30</v>
      </c>
      <c r="J472" s="10" t="s">
        <v>24</v>
      </c>
      <c r="K472" s="10" t="s">
        <v>32</v>
      </c>
      <c r="L472" s="21" t="s">
        <v>27</v>
      </c>
      <c r="M472" s="16">
        <v>683</v>
      </c>
      <c r="N472" s="17">
        <v>1</v>
      </c>
      <c r="O472" s="18">
        <v>0</v>
      </c>
      <c r="P472" s="18">
        <v>683</v>
      </c>
      <c r="Q472" s="17"/>
    </row>
    <row r="473" spans="1:17" x14ac:dyDescent="0.25">
      <c r="A473" s="10">
        <v>4885694</v>
      </c>
      <c r="B473" s="10" t="s">
        <v>51</v>
      </c>
      <c r="C473" s="10">
        <v>472</v>
      </c>
      <c r="D473" s="15">
        <v>45497</v>
      </c>
      <c r="E473" s="15">
        <v>45497</v>
      </c>
      <c r="F473" s="15">
        <v>45497</v>
      </c>
      <c r="G473" s="10" t="s">
        <v>96</v>
      </c>
      <c r="H473" s="10" t="s">
        <v>1308</v>
      </c>
      <c r="I473" s="10" t="s">
        <v>30</v>
      </c>
      <c r="J473" s="10" t="s">
        <v>24</v>
      </c>
      <c r="K473" s="10" t="s">
        <v>32</v>
      </c>
      <c r="L473" s="21" t="s">
        <v>27</v>
      </c>
      <c r="M473" s="16">
        <v>683</v>
      </c>
      <c r="N473" s="17">
        <v>1</v>
      </c>
      <c r="O473" s="18">
        <v>0</v>
      </c>
      <c r="P473" s="18">
        <v>683</v>
      </c>
      <c r="Q473" s="17"/>
    </row>
    <row r="474" spans="1:17" x14ac:dyDescent="0.25">
      <c r="A474" s="10">
        <v>4885695</v>
      </c>
      <c r="B474" s="10" t="s">
        <v>51</v>
      </c>
      <c r="C474" s="10">
        <v>473</v>
      </c>
      <c r="D474" s="15">
        <v>45497</v>
      </c>
      <c r="E474" s="15">
        <v>45497</v>
      </c>
      <c r="F474" s="15">
        <v>45497</v>
      </c>
      <c r="G474" s="10" t="s">
        <v>58</v>
      </c>
      <c r="H474" s="10" t="s">
        <v>1309</v>
      </c>
      <c r="I474" s="10" t="s">
        <v>30</v>
      </c>
      <c r="J474" s="10" t="s">
        <v>24</v>
      </c>
      <c r="K474" s="10" t="s">
        <v>32</v>
      </c>
      <c r="L474" s="21" t="s">
        <v>29</v>
      </c>
      <c r="M474" s="16">
        <v>552</v>
      </c>
      <c r="N474" s="17">
        <v>1</v>
      </c>
      <c r="O474" s="18">
        <v>0</v>
      </c>
      <c r="P474" s="18">
        <v>552</v>
      </c>
      <c r="Q474" s="17"/>
    </row>
    <row r="475" spans="1:17" x14ac:dyDescent="0.25">
      <c r="A475" s="10">
        <v>4885696</v>
      </c>
      <c r="B475" s="10" t="s">
        <v>51</v>
      </c>
      <c r="C475" s="10">
        <v>474</v>
      </c>
      <c r="D475" s="15">
        <v>45497</v>
      </c>
      <c r="E475" s="15">
        <v>45497</v>
      </c>
      <c r="F475" s="15">
        <v>45497</v>
      </c>
      <c r="G475" s="10" t="s">
        <v>98</v>
      </c>
      <c r="H475" s="10" t="s">
        <v>1310</v>
      </c>
      <c r="I475" s="10" t="s">
        <v>31</v>
      </c>
      <c r="J475" s="10" t="s">
        <v>24</v>
      </c>
      <c r="K475" s="10" t="s">
        <v>32</v>
      </c>
      <c r="L475" s="21" t="s">
        <v>29</v>
      </c>
      <c r="M475" s="16">
        <v>552</v>
      </c>
      <c r="N475" s="17">
        <v>1</v>
      </c>
      <c r="O475" s="18">
        <v>0</v>
      </c>
      <c r="P475" s="18">
        <v>552</v>
      </c>
      <c r="Q475" s="17"/>
    </row>
    <row r="476" spans="1:17" x14ac:dyDescent="0.25">
      <c r="A476" s="10">
        <v>4885697</v>
      </c>
      <c r="B476" s="10" t="s">
        <v>836</v>
      </c>
      <c r="C476" s="10">
        <v>475</v>
      </c>
      <c r="D476" s="15">
        <v>45497</v>
      </c>
      <c r="E476" s="15">
        <v>45497</v>
      </c>
      <c r="F476" s="15">
        <v>45497</v>
      </c>
      <c r="G476" s="10" t="s">
        <v>88</v>
      </c>
      <c r="H476" s="10" t="s">
        <v>1311</v>
      </c>
      <c r="I476" s="10" t="s">
        <v>31</v>
      </c>
      <c r="J476" s="10" t="s">
        <v>24</v>
      </c>
      <c r="K476" s="10" t="s">
        <v>32</v>
      </c>
      <c r="L476" s="21" t="s">
        <v>29</v>
      </c>
      <c r="M476" s="16">
        <v>552</v>
      </c>
      <c r="N476" s="17">
        <v>1</v>
      </c>
      <c r="O476" s="18">
        <v>0</v>
      </c>
      <c r="P476" s="18">
        <v>552</v>
      </c>
      <c r="Q476" s="17"/>
    </row>
    <row r="477" spans="1:17" x14ac:dyDescent="0.25">
      <c r="A477" s="10">
        <v>4885698</v>
      </c>
      <c r="B477" s="10" t="s">
        <v>50</v>
      </c>
      <c r="C477" s="10">
        <v>476</v>
      </c>
      <c r="D477" s="15">
        <v>45497</v>
      </c>
      <c r="E477" s="15">
        <v>45497</v>
      </c>
      <c r="F477" s="15">
        <v>45497</v>
      </c>
      <c r="G477" s="10" t="s">
        <v>135</v>
      </c>
      <c r="H477" s="10" t="s">
        <v>1312</v>
      </c>
      <c r="I477" s="10" t="s">
        <v>31</v>
      </c>
      <c r="J477" s="10" t="s">
        <v>24</v>
      </c>
      <c r="K477" s="10" t="s">
        <v>32</v>
      </c>
      <c r="L477" s="21" t="s">
        <v>27</v>
      </c>
      <c r="M477" s="16">
        <v>683</v>
      </c>
      <c r="N477" s="17">
        <v>1</v>
      </c>
      <c r="O477" s="18">
        <v>0</v>
      </c>
      <c r="P477" s="18">
        <v>683</v>
      </c>
      <c r="Q477" s="17"/>
    </row>
    <row r="478" spans="1:17" x14ac:dyDescent="0.25">
      <c r="A478" s="10">
        <v>4885699</v>
      </c>
      <c r="B478" s="10" t="s">
        <v>51</v>
      </c>
      <c r="C478" s="10">
        <v>477</v>
      </c>
      <c r="D478" s="15">
        <v>45497</v>
      </c>
      <c r="E478" s="15">
        <v>45497</v>
      </c>
      <c r="F478" s="15">
        <v>45497</v>
      </c>
      <c r="G478" s="10" t="s">
        <v>112</v>
      </c>
      <c r="H478" s="10" t="s">
        <v>1313</v>
      </c>
      <c r="I478" s="10" t="s">
        <v>31</v>
      </c>
      <c r="J478" s="10" t="s">
        <v>24</v>
      </c>
      <c r="K478" s="10" t="s">
        <v>32</v>
      </c>
      <c r="L478" s="21" t="s">
        <v>27</v>
      </c>
      <c r="M478" s="16">
        <v>683</v>
      </c>
      <c r="N478" s="17">
        <v>1</v>
      </c>
      <c r="O478" s="18">
        <v>0</v>
      </c>
      <c r="P478" s="18">
        <v>683</v>
      </c>
      <c r="Q478" s="17"/>
    </row>
    <row r="479" spans="1:17" x14ac:dyDescent="0.25">
      <c r="A479" s="10">
        <v>4885761</v>
      </c>
      <c r="B479" s="10" t="s">
        <v>836</v>
      </c>
      <c r="C479" s="10">
        <v>478</v>
      </c>
      <c r="D479" s="15">
        <v>45497</v>
      </c>
      <c r="E479" s="15">
        <v>45497</v>
      </c>
      <c r="F479" s="15">
        <v>45497</v>
      </c>
      <c r="G479" s="10" t="s">
        <v>112</v>
      </c>
      <c r="H479" s="10" t="s">
        <v>1314</v>
      </c>
      <c r="I479" s="10" t="s">
        <v>31</v>
      </c>
      <c r="J479" s="10" t="s">
        <v>24</v>
      </c>
      <c r="K479" s="10" t="s">
        <v>32</v>
      </c>
      <c r="L479" s="21" t="s">
        <v>27</v>
      </c>
      <c r="M479" s="16">
        <v>683</v>
      </c>
      <c r="N479" s="17">
        <v>1</v>
      </c>
      <c r="O479" s="18">
        <v>0</v>
      </c>
      <c r="P479" s="18">
        <v>683</v>
      </c>
      <c r="Q479" s="17"/>
    </row>
    <row r="480" spans="1:17" x14ac:dyDescent="0.25">
      <c r="A480" s="10">
        <v>4885764</v>
      </c>
      <c r="B480" s="10" t="s">
        <v>51</v>
      </c>
      <c r="C480" s="10">
        <v>479</v>
      </c>
      <c r="D480" s="15">
        <v>45497</v>
      </c>
      <c r="E480" s="15">
        <v>45497</v>
      </c>
      <c r="F480" s="15">
        <v>45497</v>
      </c>
      <c r="G480" s="10" t="s">
        <v>76</v>
      </c>
      <c r="H480" s="10" t="s">
        <v>1315</v>
      </c>
      <c r="I480" s="10" t="s">
        <v>31</v>
      </c>
      <c r="J480" s="10" t="s">
        <v>24</v>
      </c>
      <c r="K480" s="10" t="s">
        <v>32</v>
      </c>
      <c r="L480" s="21" t="s">
        <v>27</v>
      </c>
      <c r="M480" s="16">
        <v>683</v>
      </c>
      <c r="N480" s="17">
        <v>1</v>
      </c>
      <c r="O480" s="18">
        <v>0</v>
      </c>
      <c r="P480" s="18">
        <v>683</v>
      </c>
      <c r="Q480" s="17"/>
    </row>
    <row r="481" spans="1:17" x14ac:dyDescent="0.25">
      <c r="A481" s="10">
        <v>4885765</v>
      </c>
      <c r="B481" s="10" t="s">
        <v>50</v>
      </c>
      <c r="C481" s="10">
        <v>480</v>
      </c>
      <c r="D481" s="15">
        <v>45497</v>
      </c>
      <c r="E481" s="15">
        <v>45497</v>
      </c>
      <c r="F481" s="15">
        <v>45497</v>
      </c>
      <c r="G481" s="10" t="s">
        <v>112</v>
      </c>
      <c r="H481" s="10" t="s">
        <v>1316</v>
      </c>
      <c r="I481" s="10" t="s">
        <v>31</v>
      </c>
      <c r="J481" s="10" t="s">
        <v>24</v>
      </c>
      <c r="K481" s="10" t="s">
        <v>32</v>
      </c>
      <c r="L481" s="21" t="s">
        <v>27</v>
      </c>
      <c r="M481" s="16">
        <v>683</v>
      </c>
      <c r="N481" s="17">
        <v>1</v>
      </c>
      <c r="O481" s="18">
        <v>0</v>
      </c>
      <c r="P481" s="18">
        <v>683</v>
      </c>
      <c r="Q481" s="17"/>
    </row>
    <row r="482" spans="1:17" x14ac:dyDescent="0.25">
      <c r="A482" s="10">
        <v>4885766</v>
      </c>
      <c r="B482" s="10" t="s">
        <v>51</v>
      </c>
      <c r="C482" s="10">
        <v>481</v>
      </c>
      <c r="D482" s="15">
        <v>45497</v>
      </c>
      <c r="E482" s="15">
        <v>45497</v>
      </c>
      <c r="F482" s="15">
        <v>45497</v>
      </c>
      <c r="G482" s="10" t="s">
        <v>58</v>
      </c>
      <c r="H482" s="10" t="s">
        <v>1317</v>
      </c>
      <c r="I482" s="10" t="s">
        <v>31</v>
      </c>
      <c r="J482" s="10" t="s">
        <v>24</v>
      </c>
      <c r="K482" s="10" t="s">
        <v>32</v>
      </c>
      <c r="L482" s="21" t="s">
        <v>29</v>
      </c>
      <c r="M482" s="16">
        <v>552</v>
      </c>
      <c r="N482" s="17">
        <v>1</v>
      </c>
      <c r="O482" s="18">
        <v>0</v>
      </c>
      <c r="P482" s="18">
        <v>552</v>
      </c>
      <c r="Q482" s="17"/>
    </row>
    <row r="483" spans="1:17" x14ac:dyDescent="0.25">
      <c r="A483" s="10">
        <v>4885767</v>
      </c>
      <c r="B483" s="10" t="s">
        <v>836</v>
      </c>
      <c r="C483" s="10">
        <v>482</v>
      </c>
      <c r="D483" s="15">
        <v>45497</v>
      </c>
      <c r="E483" s="15">
        <v>45497</v>
      </c>
      <c r="F483" s="15">
        <v>45497</v>
      </c>
      <c r="G483" s="10" t="s">
        <v>90</v>
      </c>
      <c r="H483" s="10" t="s">
        <v>1318</v>
      </c>
      <c r="I483" s="10" t="s">
        <v>31</v>
      </c>
      <c r="J483" s="10" t="s">
        <v>24</v>
      </c>
      <c r="K483" s="10" t="s">
        <v>32</v>
      </c>
      <c r="L483" s="21" t="s">
        <v>28</v>
      </c>
      <c r="M483" s="16">
        <v>613</v>
      </c>
      <c r="N483" s="17">
        <v>1</v>
      </c>
      <c r="O483" s="18">
        <v>0</v>
      </c>
      <c r="P483" s="18">
        <v>613</v>
      </c>
      <c r="Q483" s="17"/>
    </row>
    <row r="484" spans="1:17" x14ac:dyDescent="0.25">
      <c r="A484" s="10">
        <v>4885768</v>
      </c>
      <c r="B484" s="10" t="s">
        <v>836</v>
      </c>
      <c r="C484" s="10">
        <v>483</v>
      </c>
      <c r="D484" s="15">
        <v>45497</v>
      </c>
      <c r="E484" s="15">
        <v>45497</v>
      </c>
      <c r="F484" s="15">
        <v>45497</v>
      </c>
      <c r="G484" s="10" t="s">
        <v>96</v>
      </c>
      <c r="H484" s="10" t="s">
        <v>1319</v>
      </c>
      <c r="I484" s="10" t="s">
        <v>31</v>
      </c>
      <c r="J484" s="10" t="s">
        <v>24</v>
      </c>
      <c r="K484" s="10" t="s">
        <v>32</v>
      </c>
      <c r="L484" s="21" t="s">
        <v>27</v>
      </c>
      <c r="M484" s="16">
        <v>683</v>
      </c>
      <c r="N484" s="17">
        <v>1</v>
      </c>
      <c r="O484" s="18">
        <v>0</v>
      </c>
      <c r="P484" s="18">
        <v>683</v>
      </c>
      <c r="Q484" s="17"/>
    </row>
    <row r="485" spans="1:17" x14ac:dyDescent="0.25">
      <c r="A485" s="10">
        <v>4886008</v>
      </c>
      <c r="B485" s="10" t="s">
        <v>51</v>
      </c>
      <c r="C485" s="10">
        <v>484</v>
      </c>
      <c r="D485" s="15">
        <v>45497</v>
      </c>
      <c r="E485" s="15">
        <v>45497</v>
      </c>
      <c r="F485" s="15">
        <v>45497</v>
      </c>
      <c r="G485" s="10" t="s">
        <v>80</v>
      </c>
      <c r="H485" s="10" t="s">
        <v>1320</v>
      </c>
      <c r="I485" s="10" t="s">
        <v>31</v>
      </c>
      <c r="J485" s="10" t="s">
        <v>24</v>
      </c>
      <c r="K485" s="10" t="s">
        <v>32</v>
      </c>
      <c r="L485" s="21" t="s">
        <v>27</v>
      </c>
      <c r="M485" s="16">
        <v>683</v>
      </c>
      <c r="N485" s="17">
        <v>1</v>
      </c>
      <c r="O485" s="18">
        <v>0</v>
      </c>
      <c r="P485" s="18">
        <v>683</v>
      </c>
      <c r="Q485" s="17"/>
    </row>
    <row r="486" spans="1:17" x14ac:dyDescent="0.25">
      <c r="A486" s="10">
        <v>4886009</v>
      </c>
      <c r="B486" s="10" t="s">
        <v>51</v>
      </c>
      <c r="C486" s="10">
        <v>485</v>
      </c>
      <c r="D486" s="15">
        <v>45497</v>
      </c>
      <c r="E486" s="15">
        <v>45497</v>
      </c>
      <c r="F486" s="15">
        <v>45497</v>
      </c>
      <c r="G486" s="10" t="s">
        <v>82</v>
      </c>
      <c r="H486" s="10" t="s">
        <v>1321</v>
      </c>
      <c r="I486" s="10" t="s">
        <v>31</v>
      </c>
      <c r="J486" s="10" t="s">
        <v>24</v>
      </c>
      <c r="K486" s="10" t="s">
        <v>32</v>
      </c>
      <c r="L486" s="21" t="s">
        <v>27</v>
      </c>
      <c r="M486" s="16">
        <v>683</v>
      </c>
      <c r="N486" s="17">
        <v>1</v>
      </c>
      <c r="O486" s="18">
        <v>0</v>
      </c>
      <c r="P486" s="18">
        <v>683</v>
      </c>
      <c r="Q486" s="17"/>
    </row>
    <row r="487" spans="1:17" x14ac:dyDescent="0.25">
      <c r="A487" s="10">
        <v>4886010</v>
      </c>
      <c r="B487" s="10" t="s">
        <v>836</v>
      </c>
      <c r="C487" s="10">
        <v>486</v>
      </c>
      <c r="D487" s="15">
        <v>45497</v>
      </c>
      <c r="E487" s="15">
        <v>45497</v>
      </c>
      <c r="F487" s="15">
        <v>45497</v>
      </c>
      <c r="G487" s="10" t="s">
        <v>88</v>
      </c>
      <c r="H487" s="10" t="s">
        <v>1322</v>
      </c>
      <c r="I487" s="10" t="s">
        <v>31</v>
      </c>
      <c r="J487" s="10" t="s">
        <v>24</v>
      </c>
      <c r="K487" s="10" t="s">
        <v>32</v>
      </c>
      <c r="L487" s="21" t="s">
        <v>29</v>
      </c>
      <c r="M487" s="16">
        <v>552</v>
      </c>
      <c r="N487" s="17">
        <v>1</v>
      </c>
      <c r="O487" s="18">
        <v>0</v>
      </c>
      <c r="P487" s="18">
        <v>552</v>
      </c>
      <c r="Q487" s="17"/>
    </row>
    <row r="488" spans="1:17" x14ac:dyDescent="0.25">
      <c r="A488" s="10">
        <v>4886011</v>
      </c>
      <c r="B488" s="10" t="s">
        <v>51</v>
      </c>
      <c r="C488" s="10">
        <v>487</v>
      </c>
      <c r="D488" s="15">
        <v>45497</v>
      </c>
      <c r="E488" s="15">
        <v>45497</v>
      </c>
      <c r="F488" s="15">
        <v>45497</v>
      </c>
      <c r="G488" s="10" t="s">
        <v>78</v>
      </c>
      <c r="H488" s="10" t="s">
        <v>1323</v>
      </c>
      <c r="I488" s="10" t="s">
        <v>31</v>
      </c>
      <c r="J488" s="10" t="s">
        <v>24</v>
      </c>
      <c r="K488" s="10" t="s">
        <v>32</v>
      </c>
      <c r="L488" s="21" t="s">
        <v>27</v>
      </c>
      <c r="M488" s="16">
        <v>683</v>
      </c>
      <c r="N488" s="17">
        <v>1</v>
      </c>
      <c r="O488" s="18">
        <v>0</v>
      </c>
      <c r="P488" s="18">
        <v>683</v>
      </c>
      <c r="Q488" s="17"/>
    </row>
    <row r="489" spans="1:17" x14ac:dyDescent="0.25">
      <c r="A489" s="10">
        <v>4886012</v>
      </c>
      <c r="B489" s="10" t="s">
        <v>50</v>
      </c>
      <c r="C489" s="10">
        <v>488</v>
      </c>
      <c r="D489" s="15">
        <v>45497</v>
      </c>
      <c r="E489" s="15">
        <v>45497</v>
      </c>
      <c r="F489" s="15">
        <v>45497</v>
      </c>
      <c r="G489" s="10" t="s">
        <v>125</v>
      </c>
      <c r="H489" s="10" t="s">
        <v>1324</v>
      </c>
      <c r="I489" s="10" t="s">
        <v>31</v>
      </c>
      <c r="J489" s="10" t="s">
        <v>24</v>
      </c>
      <c r="K489" s="10" t="s">
        <v>32</v>
      </c>
      <c r="L489" s="21" t="s">
        <v>28</v>
      </c>
      <c r="M489" s="16">
        <v>613</v>
      </c>
      <c r="N489" s="17">
        <v>1</v>
      </c>
      <c r="O489" s="18">
        <v>0</v>
      </c>
      <c r="P489" s="18">
        <v>613</v>
      </c>
      <c r="Q489" s="17"/>
    </row>
    <row r="490" spans="1:17" x14ac:dyDescent="0.25">
      <c r="A490" s="10">
        <v>4886013</v>
      </c>
      <c r="B490" s="10" t="s">
        <v>836</v>
      </c>
      <c r="C490" s="10">
        <v>489</v>
      </c>
      <c r="D490" s="15">
        <v>45497</v>
      </c>
      <c r="E490" s="15">
        <v>45497</v>
      </c>
      <c r="F490" s="15">
        <v>45497</v>
      </c>
      <c r="G490" s="10" t="s">
        <v>146</v>
      </c>
      <c r="H490" s="10" t="s">
        <v>1325</v>
      </c>
      <c r="I490" s="10" t="s">
        <v>31</v>
      </c>
      <c r="J490" s="10" t="s">
        <v>24</v>
      </c>
      <c r="K490" s="10" t="s">
        <v>32</v>
      </c>
      <c r="L490" s="21" t="s">
        <v>28</v>
      </c>
      <c r="M490" s="16">
        <v>613</v>
      </c>
      <c r="N490" s="17">
        <v>1</v>
      </c>
      <c r="O490" s="18">
        <v>0</v>
      </c>
      <c r="P490" s="18">
        <v>613</v>
      </c>
      <c r="Q490" s="17"/>
    </row>
    <row r="491" spans="1:17" x14ac:dyDescent="0.25">
      <c r="A491" s="10">
        <v>4886014</v>
      </c>
      <c r="B491" s="10" t="s">
        <v>836</v>
      </c>
      <c r="C491" s="10">
        <v>490</v>
      </c>
      <c r="D491" s="15">
        <v>45497</v>
      </c>
      <c r="E491" s="15">
        <v>45497</v>
      </c>
      <c r="F491" s="15">
        <v>45497</v>
      </c>
      <c r="G491" s="10" t="s">
        <v>96</v>
      </c>
      <c r="H491" s="10" t="s">
        <v>1326</v>
      </c>
      <c r="I491" s="10" t="s">
        <v>31</v>
      </c>
      <c r="J491" s="10" t="s">
        <v>24</v>
      </c>
      <c r="K491" s="10" t="s">
        <v>32</v>
      </c>
      <c r="L491" s="21" t="s">
        <v>27</v>
      </c>
      <c r="M491" s="16">
        <v>683</v>
      </c>
      <c r="N491" s="17">
        <v>1</v>
      </c>
      <c r="O491" s="18">
        <v>0</v>
      </c>
      <c r="P491" s="18">
        <v>683</v>
      </c>
      <c r="Q491" s="17"/>
    </row>
    <row r="492" spans="1:17" x14ac:dyDescent="0.25">
      <c r="A492" s="10">
        <v>4862662</v>
      </c>
      <c r="B492" s="10" t="s">
        <v>50</v>
      </c>
      <c r="C492" s="10">
        <v>491</v>
      </c>
      <c r="D492" s="15">
        <v>45498</v>
      </c>
      <c r="E492" s="15">
        <v>45498</v>
      </c>
      <c r="F492" s="15">
        <v>45498</v>
      </c>
      <c r="G492" s="10" t="s">
        <v>156</v>
      </c>
      <c r="H492" s="10" t="s">
        <v>1327</v>
      </c>
      <c r="I492" s="10" t="s">
        <v>25</v>
      </c>
      <c r="J492" s="10" t="s">
        <v>24</v>
      </c>
      <c r="K492" s="10" t="s">
        <v>32</v>
      </c>
      <c r="L492" s="21" t="s">
        <v>26</v>
      </c>
      <c r="M492" s="16">
        <v>877</v>
      </c>
      <c r="N492" s="17">
        <v>1</v>
      </c>
      <c r="O492" s="18">
        <v>150</v>
      </c>
      <c r="P492" s="18">
        <v>877</v>
      </c>
      <c r="Q492" s="17"/>
    </row>
    <row r="493" spans="1:17" x14ac:dyDescent="0.25">
      <c r="A493" s="10">
        <v>4862660</v>
      </c>
      <c r="B493" s="10" t="s">
        <v>836</v>
      </c>
      <c r="C493" s="10">
        <v>492</v>
      </c>
      <c r="D493" s="15">
        <v>45498</v>
      </c>
      <c r="E493" s="15">
        <v>45498</v>
      </c>
      <c r="F493" s="15">
        <v>45498</v>
      </c>
      <c r="G493" s="10" t="s">
        <v>112</v>
      </c>
      <c r="H493" s="10" t="s">
        <v>1328</v>
      </c>
      <c r="I493" s="10" t="s">
        <v>25</v>
      </c>
      <c r="J493" s="10" t="s">
        <v>24</v>
      </c>
      <c r="K493" s="10" t="s">
        <v>32</v>
      </c>
      <c r="L493" s="21" t="s">
        <v>27</v>
      </c>
      <c r="M493" s="16">
        <v>683</v>
      </c>
      <c r="N493" s="17">
        <v>1</v>
      </c>
      <c r="O493" s="18">
        <v>0</v>
      </c>
      <c r="P493" s="18">
        <v>683</v>
      </c>
      <c r="Q493" s="17"/>
    </row>
    <row r="494" spans="1:17" x14ac:dyDescent="0.25">
      <c r="A494" s="10">
        <v>4886772</v>
      </c>
      <c r="B494" s="10" t="s">
        <v>836</v>
      </c>
      <c r="C494" s="10">
        <v>493</v>
      </c>
      <c r="D494" s="15">
        <v>45498</v>
      </c>
      <c r="E494" s="15">
        <v>45498</v>
      </c>
      <c r="F494" s="15">
        <v>45498</v>
      </c>
      <c r="G494" s="10" t="s">
        <v>112</v>
      </c>
      <c r="H494" s="10" t="s">
        <v>1329</v>
      </c>
      <c r="I494" s="10" t="s">
        <v>30</v>
      </c>
      <c r="J494" s="10" t="s">
        <v>24</v>
      </c>
      <c r="K494" s="10" t="s">
        <v>32</v>
      </c>
      <c r="L494" s="21" t="s">
        <v>27</v>
      </c>
      <c r="M494" s="16">
        <v>683</v>
      </c>
      <c r="N494" s="17">
        <v>1</v>
      </c>
      <c r="O494" s="18">
        <v>0</v>
      </c>
      <c r="P494" s="18">
        <v>683</v>
      </c>
      <c r="Q494" s="17"/>
    </row>
    <row r="495" spans="1:17" x14ac:dyDescent="0.25">
      <c r="A495" s="10">
        <v>4886773</v>
      </c>
      <c r="B495" s="10" t="s">
        <v>836</v>
      </c>
      <c r="C495" s="10">
        <v>494</v>
      </c>
      <c r="D495" s="15">
        <v>45498</v>
      </c>
      <c r="E495" s="15">
        <v>45498</v>
      </c>
      <c r="F495" s="15">
        <v>45498</v>
      </c>
      <c r="G495" s="10" t="s">
        <v>112</v>
      </c>
      <c r="H495" s="10" t="s">
        <v>1330</v>
      </c>
      <c r="I495" s="10" t="s">
        <v>30</v>
      </c>
      <c r="J495" s="10" t="s">
        <v>24</v>
      </c>
      <c r="K495" s="10" t="s">
        <v>33</v>
      </c>
      <c r="L495" s="21" t="s">
        <v>27</v>
      </c>
      <c r="M495" s="16">
        <v>778</v>
      </c>
      <c r="N495" s="17">
        <v>1</v>
      </c>
      <c r="O495" s="18">
        <v>0</v>
      </c>
      <c r="P495" s="18">
        <v>778</v>
      </c>
      <c r="Q495" s="17"/>
    </row>
    <row r="496" spans="1:17" x14ac:dyDescent="0.25">
      <c r="A496" s="10">
        <v>4862672</v>
      </c>
      <c r="B496" s="10" t="s">
        <v>836</v>
      </c>
      <c r="C496" s="10">
        <v>495</v>
      </c>
      <c r="D496" s="15">
        <v>45498</v>
      </c>
      <c r="E496" s="15">
        <v>45498</v>
      </c>
      <c r="F496" s="15">
        <v>45498</v>
      </c>
      <c r="G496" s="10" t="s">
        <v>98</v>
      </c>
      <c r="H496" s="10" t="s">
        <v>1331</v>
      </c>
      <c r="I496" s="10" t="s">
        <v>25</v>
      </c>
      <c r="J496" s="10" t="s">
        <v>24</v>
      </c>
      <c r="K496" s="10" t="s">
        <v>32</v>
      </c>
      <c r="L496" s="21" t="s">
        <v>29</v>
      </c>
      <c r="M496" s="16">
        <v>552</v>
      </c>
      <c r="N496" s="17">
        <v>1</v>
      </c>
      <c r="O496" s="18">
        <v>0</v>
      </c>
      <c r="P496" s="18">
        <v>552</v>
      </c>
      <c r="Q496" s="17"/>
    </row>
    <row r="497" spans="1:17" x14ac:dyDescent="0.25">
      <c r="A497" s="10">
        <v>4886774</v>
      </c>
      <c r="B497" s="10" t="s">
        <v>836</v>
      </c>
      <c r="C497" s="10">
        <v>496</v>
      </c>
      <c r="D497" s="15">
        <v>45498</v>
      </c>
      <c r="E497" s="15">
        <v>45498</v>
      </c>
      <c r="F497" s="15">
        <v>45498</v>
      </c>
      <c r="G497" s="10" t="s">
        <v>98</v>
      </c>
      <c r="H497" s="10" t="s">
        <v>1332</v>
      </c>
      <c r="I497" s="10" t="s">
        <v>30</v>
      </c>
      <c r="J497" s="10" t="s">
        <v>24</v>
      </c>
      <c r="K497" s="10" t="s">
        <v>33</v>
      </c>
      <c r="L497" s="21" t="s">
        <v>29</v>
      </c>
      <c r="M497" s="16">
        <v>613</v>
      </c>
      <c r="N497" s="17">
        <v>1</v>
      </c>
      <c r="O497" s="18">
        <v>0</v>
      </c>
      <c r="P497" s="18">
        <v>613</v>
      </c>
      <c r="Q497" s="17"/>
    </row>
    <row r="498" spans="1:17" x14ac:dyDescent="0.25">
      <c r="A498" s="10">
        <v>4862661</v>
      </c>
      <c r="B498" s="10" t="s">
        <v>50</v>
      </c>
      <c r="C498" s="10">
        <v>497</v>
      </c>
      <c r="D498" s="15">
        <v>45498</v>
      </c>
      <c r="E498" s="15">
        <v>45498</v>
      </c>
      <c r="F498" s="15">
        <v>45498</v>
      </c>
      <c r="G498" s="10" t="s">
        <v>160</v>
      </c>
      <c r="H498" s="10" t="s">
        <v>1333</v>
      </c>
      <c r="I498" s="10" t="s">
        <v>25</v>
      </c>
      <c r="J498" s="10" t="s">
        <v>24</v>
      </c>
      <c r="K498" s="10" t="s">
        <v>32</v>
      </c>
      <c r="L498" s="21" t="s">
        <v>28</v>
      </c>
      <c r="M498" s="16">
        <v>613</v>
      </c>
      <c r="N498" s="17">
        <v>1</v>
      </c>
      <c r="O498" s="18">
        <v>0</v>
      </c>
      <c r="P498" s="18">
        <v>613</v>
      </c>
      <c r="Q498" s="17"/>
    </row>
    <row r="499" spans="1:17" x14ac:dyDescent="0.25">
      <c r="A499" s="10">
        <v>4886775</v>
      </c>
      <c r="B499" s="10" t="s">
        <v>50</v>
      </c>
      <c r="C499" s="10">
        <v>498</v>
      </c>
      <c r="D499" s="15">
        <v>45498</v>
      </c>
      <c r="E499" s="15">
        <v>45498</v>
      </c>
      <c r="F499" s="15">
        <v>45498</v>
      </c>
      <c r="G499" s="10" t="s">
        <v>106</v>
      </c>
      <c r="H499" s="10" t="s">
        <v>1334</v>
      </c>
      <c r="I499" s="10" t="s">
        <v>30</v>
      </c>
      <c r="J499" s="10" t="s">
        <v>24</v>
      </c>
      <c r="K499" s="10" t="s">
        <v>33</v>
      </c>
      <c r="L499" s="21" t="s">
        <v>28</v>
      </c>
      <c r="M499" s="16">
        <v>680</v>
      </c>
      <c r="N499" s="17">
        <v>1</v>
      </c>
      <c r="O499" s="18">
        <v>0</v>
      </c>
      <c r="P499" s="18">
        <v>680</v>
      </c>
      <c r="Q499" s="17"/>
    </row>
    <row r="500" spans="1:17" x14ac:dyDescent="0.25">
      <c r="A500" s="10">
        <v>4886776</v>
      </c>
      <c r="B500" s="10" t="s">
        <v>50</v>
      </c>
      <c r="C500" s="10">
        <v>499</v>
      </c>
      <c r="D500" s="15">
        <v>45498</v>
      </c>
      <c r="E500" s="15">
        <v>45498</v>
      </c>
      <c r="F500" s="15">
        <v>45498</v>
      </c>
      <c r="G500" s="10" t="s">
        <v>106</v>
      </c>
      <c r="H500" s="10" t="s">
        <v>1335</v>
      </c>
      <c r="I500" s="10" t="s">
        <v>30</v>
      </c>
      <c r="J500" s="10" t="s">
        <v>24</v>
      </c>
      <c r="K500" s="10" t="s">
        <v>32</v>
      </c>
      <c r="L500" s="21" t="s">
        <v>28</v>
      </c>
      <c r="M500" s="16">
        <v>613</v>
      </c>
      <c r="N500" s="17">
        <v>1</v>
      </c>
      <c r="O500" s="18">
        <v>0</v>
      </c>
      <c r="P500" s="18">
        <v>613</v>
      </c>
      <c r="Q500" s="17"/>
    </row>
    <row r="501" spans="1:17" x14ac:dyDescent="0.25">
      <c r="A501" s="10">
        <v>4862636</v>
      </c>
      <c r="B501" s="10" t="s">
        <v>836</v>
      </c>
      <c r="C501" s="10">
        <v>500</v>
      </c>
      <c r="D501" s="15">
        <v>45498</v>
      </c>
      <c r="E501" s="15">
        <v>45498</v>
      </c>
      <c r="F501" s="15">
        <v>45498</v>
      </c>
      <c r="G501" s="10" t="s">
        <v>125</v>
      </c>
      <c r="H501" s="10" t="s">
        <v>1336</v>
      </c>
      <c r="I501" s="10" t="s">
        <v>25</v>
      </c>
      <c r="J501" s="10" t="s">
        <v>24</v>
      </c>
      <c r="K501" s="10" t="s">
        <v>32</v>
      </c>
      <c r="L501" s="21" t="s">
        <v>28</v>
      </c>
      <c r="M501" s="16">
        <v>613</v>
      </c>
      <c r="N501" s="17">
        <v>1</v>
      </c>
      <c r="O501" s="18">
        <v>0</v>
      </c>
      <c r="P501" s="18">
        <v>613</v>
      </c>
      <c r="Q501" s="17"/>
    </row>
    <row r="502" spans="1:17" x14ac:dyDescent="0.25">
      <c r="A502" s="10">
        <v>4886777</v>
      </c>
      <c r="B502" s="10" t="s">
        <v>836</v>
      </c>
      <c r="C502" s="10">
        <v>501</v>
      </c>
      <c r="D502" s="15">
        <v>45498</v>
      </c>
      <c r="E502" s="15">
        <v>45498</v>
      </c>
      <c r="F502" s="15">
        <v>45498</v>
      </c>
      <c r="G502" s="10" t="s">
        <v>125</v>
      </c>
      <c r="H502" s="10" t="s">
        <v>1337</v>
      </c>
      <c r="I502" s="10" t="s">
        <v>30</v>
      </c>
      <c r="J502" s="10" t="s">
        <v>24</v>
      </c>
      <c r="K502" s="10" t="s">
        <v>32</v>
      </c>
      <c r="L502" s="21" t="s">
        <v>28</v>
      </c>
      <c r="M502" s="16">
        <v>613</v>
      </c>
      <c r="N502" s="17">
        <v>1</v>
      </c>
      <c r="O502" s="18">
        <v>0</v>
      </c>
      <c r="P502" s="18">
        <v>613</v>
      </c>
      <c r="Q502" s="17"/>
    </row>
    <row r="503" spans="1:17" x14ac:dyDescent="0.25">
      <c r="A503" s="10">
        <v>4886778</v>
      </c>
      <c r="B503" s="10" t="s">
        <v>836</v>
      </c>
      <c r="C503" s="10">
        <v>502</v>
      </c>
      <c r="D503" s="15">
        <v>45498</v>
      </c>
      <c r="E503" s="15">
        <v>45498</v>
      </c>
      <c r="F503" s="15">
        <v>45498</v>
      </c>
      <c r="G503" s="10" t="s">
        <v>125</v>
      </c>
      <c r="H503" s="10" t="s">
        <v>1338</v>
      </c>
      <c r="I503" s="10" t="s">
        <v>30</v>
      </c>
      <c r="J503" s="10" t="s">
        <v>24</v>
      </c>
      <c r="K503" s="10" t="s">
        <v>32</v>
      </c>
      <c r="L503" s="21" t="s">
        <v>28</v>
      </c>
      <c r="M503" s="16">
        <v>613</v>
      </c>
      <c r="N503" s="17">
        <v>1</v>
      </c>
      <c r="O503" s="18">
        <v>0</v>
      </c>
      <c r="P503" s="18">
        <v>613</v>
      </c>
      <c r="Q503" s="17"/>
    </row>
    <row r="504" spans="1:17" x14ac:dyDescent="0.25">
      <c r="A504" s="10">
        <v>4862606</v>
      </c>
      <c r="B504" s="10" t="s">
        <v>51</v>
      </c>
      <c r="C504" s="10">
        <v>503</v>
      </c>
      <c r="D504" s="15">
        <v>45498</v>
      </c>
      <c r="E504" s="15">
        <v>45498</v>
      </c>
      <c r="F504" s="15">
        <v>45498</v>
      </c>
      <c r="G504" s="10" t="s">
        <v>135</v>
      </c>
      <c r="H504" s="10" t="s">
        <v>1339</v>
      </c>
      <c r="I504" s="10" t="s">
        <v>25</v>
      </c>
      <c r="J504" s="10" t="s">
        <v>24</v>
      </c>
      <c r="K504" s="10" t="s">
        <v>32</v>
      </c>
      <c r="L504" s="21" t="s">
        <v>27</v>
      </c>
      <c r="M504" s="16">
        <v>683</v>
      </c>
      <c r="N504" s="17">
        <v>1</v>
      </c>
      <c r="O504" s="18">
        <v>0</v>
      </c>
      <c r="P504" s="18">
        <v>683</v>
      </c>
      <c r="Q504" s="17"/>
    </row>
    <row r="505" spans="1:17" x14ac:dyDescent="0.25">
      <c r="A505" s="10">
        <v>4862607</v>
      </c>
      <c r="B505" s="10" t="s">
        <v>51</v>
      </c>
      <c r="C505" s="10">
        <v>504</v>
      </c>
      <c r="D505" s="15">
        <v>45498</v>
      </c>
      <c r="E505" s="15">
        <v>45498</v>
      </c>
      <c r="F505" s="15">
        <v>45498</v>
      </c>
      <c r="G505" s="10" t="s">
        <v>146</v>
      </c>
      <c r="H505" s="10" t="s">
        <v>1340</v>
      </c>
      <c r="I505" s="10" t="s">
        <v>25</v>
      </c>
      <c r="J505" s="10" t="s">
        <v>24</v>
      </c>
      <c r="K505" s="10" t="s">
        <v>32</v>
      </c>
      <c r="L505" s="21" t="s">
        <v>28</v>
      </c>
      <c r="M505" s="16">
        <v>613</v>
      </c>
      <c r="N505" s="17">
        <v>1</v>
      </c>
      <c r="O505" s="18">
        <v>0</v>
      </c>
      <c r="P505" s="18">
        <v>613</v>
      </c>
      <c r="Q505" s="17"/>
    </row>
    <row r="506" spans="1:17" x14ac:dyDescent="0.25">
      <c r="A506" s="10">
        <v>4862718</v>
      </c>
      <c r="B506" s="10" t="s">
        <v>51</v>
      </c>
      <c r="C506" s="10">
        <v>505</v>
      </c>
      <c r="D506" s="15">
        <v>45498</v>
      </c>
      <c r="E506" s="15">
        <v>45498</v>
      </c>
      <c r="F506" s="15">
        <v>45498</v>
      </c>
      <c r="G506" s="10" t="s">
        <v>166</v>
      </c>
      <c r="H506" s="10" t="s">
        <v>1341</v>
      </c>
      <c r="I506" s="10" t="s">
        <v>25</v>
      </c>
      <c r="J506" s="10" t="s">
        <v>24</v>
      </c>
      <c r="K506" s="10" t="s">
        <v>32</v>
      </c>
      <c r="L506" s="21" t="s">
        <v>27</v>
      </c>
      <c r="M506" s="16">
        <v>683</v>
      </c>
      <c r="N506" s="17">
        <v>1</v>
      </c>
      <c r="O506" s="18">
        <v>0</v>
      </c>
      <c r="P506" s="18">
        <v>683</v>
      </c>
      <c r="Q506" s="17"/>
    </row>
    <row r="507" spans="1:17" x14ac:dyDescent="0.25">
      <c r="A507" s="10">
        <v>4886779</v>
      </c>
      <c r="B507" s="10" t="s">
        <v>51</v>
      </c>
      <c r="C507" s="10">
        <v>506</v>
      </c>
      <c r="D507" s="15">
        <v>45498</v>
      </c>
      <c r="E507" s="15">
        <v>45498</v>
      </c>
      <c r="F507" s="15">
        <v>45498</v>
      </c>
      <c r="G507" s="10" t="s">
        <v>610</v>
      </c>
      <c r="H507" s="10" t="s">
        <v>1342</v>
      </c>
      <c r="I507" s="10" t="s">
        <v>30</v>
      </c>
      <c r="J507" s="10" t="s">
        <v>24</v>
      </c>
      <c r="K507" s="10" t="s">
        <v>32</v>
      </c>
      <c r="L507" s="21" t="s">
        <v>27</v>
      </c>
      <c r="M507" s="16">
        <v>683</v>
      </c>
      <c r="N507" s="17">
        <v>1</v>
      </c>
      <c r="O507" s="18">
        <v>0</v>
      </c>
      <c r="P507" s="18">
        <v>683</v>
      </c>
      <c r="Q507" s="17"/>
    </row>
    <row r="508" spans="1:17" x14ac:dyDescent="0.25">
      <c r="A508" s="10">
        <v>4886780</v>
      </c>
      <c r="B508" s="10" t="s">
        <v>51</v>
      </c>
      <c r="C508" s="10">
        <v>507</v>
      </c>
      <c r="D508" s="15">
        <v>45498</v>
      </c>
      <c r="E508" s="15">
        <v>45498</v>
      </c>
      <c r="F508" s="15">
        <v>45498</v>
      </c>
      <c r="G508" s="10" t="s">
        <v>612</v>
      </c>
      <c r="H508" s="10" t="s">
        <v>1343</v>
      </c>
      <c r="I508" s="10" t="s">
        <v>30</v>
      </c>
      <c r="J508" s="10" t="s">
        <v>24</v>
      </c>
      <c r="K508" s="10" t="s">
        <v>32</v>
      </c>
      <c r="L508" s="21" t="s">
        <v>27</v>
      </c>
      <c r="M508" s="16">
        <v>683</v>
      </c>
      <c r="N508" s="17">
        <v>1</v>
      </c>
      <c r="O508" s="18">
        <v>0</v>
      </c>
      <c r="P508" s="18">
        <v>683</v>
      </c>
      <c r="Q508" s="17"/>
    </row>
    <row r="509" spans="1:17" x14ac:dyDescent="0.25">
      <c r="A509" s="10">
        <v>4886811</v>
      </c>
      <c r="B509" s="10" t="s">
        <v>836</v>
      </c>
      <c r="C509" s="10">
        <v>508</v>
      </c>
      <c r="D509" s="15">
        <v>45498</v>
      </c>
      <c r="E509" s="15">
        <v>45498</v>
      </c>
      <c r="F509" s="15">
        <v>45498</v>
      </c>
      <c r="G509" s="10" t="s">
        <v>64</v>
      </c>
      <c r="H509" s="10" t="s">
        <v>1344</v>
      </c>
      <c r="I509" s="10" t="s">
        <v>30</v>
      </c>
      <c r="J509" s="10" t="s">
        <v>24</v>
      </c>
      <c r="K509" s="10" t="s">
        <v>32</v>
      </c>
      <c r="L509" s="21" t="s">
        <v>27</v>
      </c>
      <c r="M509" s="16">
        <v>683</v>
      </c>
      <c r="N509" s="17">
        <v>1</v>
      </c>
      <c r="O509" s="18">
        <v>0</v>
      </c>
      <c r="P509" s="18">
        <v>683</v>
      </c>
      <c r="Q509" s="17"/>
    </row>
    <row r="510" spans="1:17" x14ac:dyDescent="0.25">
      <c r="A510" s="10">
        <v>4886812</v>
      </c>
      <c r="B510" s="10" t="s">
        <v>51</v>
      </c>
      <c r="C510" s="10">
        <v>509</v>
      </c>
      <c r="D510" s="15">
        <v>45498</v>
      </c>
      <c r="E510" s="15">
        <v>45498</v>
      </c>
      <c r="F510" s="15">
        <v>45498</v>
      </c>
      <c r="G510" s="10" t="s">
        <v>66</v>
      </c>
      <c r="H510" s="10" t="s">
        <v>1345</v>
      </c>
      <c r="I510" s="10" t="s">
        <v>30</v>
      </c>
      <c r="J510" s="10" t="s">
        <v>24</v>
      </c>
      <c r="K510" s="10" t="s">
        <v>32</v>
      </c>
      <c r="L510" s="21" t="s">
        <v>27</v>
      </c>
      <c r="M510" s="16">
        <v>683</v>
      </c>
      <c r="N510" s="17">
        <v>1</v>
      </c>
      <c r="O510" s="18">
        <v>0</v>
      </c>
      <c r="P510" s="18">
        <v>683</v>
      </c>
      <c r="Q510" s="17"/>
    </row>
    <row r="511" spans="1:17" x14ac:dyDescent="0.25">
      <c r="A511" s="10">
        <v>4886813</v>
      </c>
      <c r="B511" s="10" t="s">
        <v>836</v>
      </c>
      <c r="C511" s="10">
        <v>510</v>
      </c>
      <c r="D511" s="15">
        <v>45498</v>
      </c>
      <c r="E511" s="15">
        <v>45498</v>
      </c>
      <c r="F511" s="15">
        <v>45498</v>
      </c>
      <c r="G511" s="10" t="s">
        <v>70</v>
      </c>
      <c r="H511" s="10" t="s">
        <v>1346</v>
      </c>
      <c r="I511" s="10" t="s">
        <v>30</v>
      </c>
      <c r="J511" s="10" t="s">
        <v>24</v>
      </c>
      <c r="K511" s="10" t="s">
        <v>32</v>
      </c>
      <c r="L511" s="21" t="s">
        <v>27</v>
      </c>
      <c r="M511" s="16">
        <v>683</v>
      </c>
      <c r="N511" s="17">
        <v>1</v>
      </c>
      <c r="O511" s="18">
        <v>0</v>
      </c>
      <c r="P511" s="18">
        <v>683</v>
      </c>
      <c r="Q511" s="17"/>
    </row>
    <row r="512" spans="1:17" x14ac:dyDescent="0.25">
      <c r="A512" s="10">
        <v>4886814</v>
      </c>
      <c r="B512" s="10" t="s">
        <v>51</v>
      </c>
      <c r="C512" s="10">
        <v>511</v>
      </c>
      <c r="D512" s="15">
        <v>45498</v>
      </c>
      <c r="E512" s="15">
        <v>45498</v>
      </c>
      <c r="F512" s="15">
        <v>45498</v>
      </c>
      <c r="G512" s="10" t="s">
        <v>72</v>
      </c>
      <c r="H512" s="10" t="s">
        <v>1347</v>
      </c>
      <c r="I512" s="10" t="s">
        <v>30</v>
      </c>
      <c r="J512" s="10" t="s">
        <v>24</v>
      </c>
      <c r="K512" s="10" t="s">
        <v>32</v>
      </c>
      <c r="L512" s="21" t="s">
        <v>27</v>
      </c>
      <c r="M512" s="16">
        <v>683</v>
      </c>
      <c r="N512" s="17">
        <v>1</v>
      </c>
      <c r="O512" s="18">
        <v>0</v>
      </c>
      <c r="P512" s="18">
        <v>683</v>
      </c>
      <c r="Q512" s="17"/>
    </row>
    <row r="513" spans="1:17" x14ac:dyDescent="0.25">
      <c r="A513" s="10">
        <v>4886815</v>
      </c>
      <c r="B513" s="10" t="s">
        <v>51</v>
      </c>
      <c r="C513" s="10">
        <v>512</v>
      </c>
      <c r="D513" s="15">
        <v>45498</v>
      </c>
      <c r="E513" s="15">
        <v>45498</v>
      </c>
      <c r="F513" s="15">
        <v>45498</v>
      </c>
      <c r="G513" s="10" t="s">
        <v>74</v>
      </c>
      <c r="H513" s="10" t="s">
        <v>1348</v>
      </c>
      <c r="I513" s="10" t="s">
        <v>30</v>
      </c>
      <c r="J513" s="10" t="s">
        <v>24</v>
      </c>
      <c r="K513" s="10" t="s">
        <v>32</v>
      </c>
      <c r="L513" s="21" t="s">
        <v>27</v>
      </c>
      <c r="M513" s="16">
        <v>683</v>
      </c>
      <c r="N513" s="17">
        <v>1</v>
      </c>
      <c r="O513" s="18">
        <v>0</v>
      </c>
      <c r="P513" s="18">
        <v>683</v>
      </c>
      <c r="Q513" s="17"/>
    </row>
    <row r="514" spans="1:17" x14ac:dyDescent="0.25">
      <c r="A514" s="10">
        <v>4886816</v>
      </c>
      <c r="B514" s="10" t="s">
        <v>51</v>
      </c>
      <c r="C514" s="10">
        <v>513</v>
      </c>
      <c r="D514" s="15">
        <v>45498</v>
      </c>
      <c r="E514" s="15">
        <v>45498</v>
      </c>
      <c r="F514" s="15">
        <v>45498</v>
      </c>
      <c r="G514" s="10" t="s">
        <v>76</v>
      </c>
      <c r="H514" s="10" t="s">
        <v>1349</v>
      </c>
      <c r="I514" s="10" t="s">
        <v>30</v>
      </c>
      <c r="J514" s="10" t="s">
        <v>24</v>
      </c>
      <c r="K514" s="10" t="s">
        <v>32</v>
      </c>
      <c r="L514" s="21" t="s">
        <v>27</v>
      </c>
      <c r="M514" s="16">
        <v>683</v>
      </c>
      <c r="N514" s="17">
        <v>1</v>
      </c>
      <c r="O514" s="18">
        <v>0</v>
      </c>
      <c r="P514" s="18">
        <v>683</v>
      </c>
      <c r="Q514" s="17"/>
    </row>
    <row r="515" spans="1:17" x14ac:dyDescent="0.25">
      <c r="A515" s="10">
        <v>4886817</v>
      </c>
      <c r="B515" s="10" t="s">
        <v>50</v>
      </c>
      <c r="C515" s="10">
        <v>514</v>
      </c>
      <c r="D515" s="15">
        <v>45498</v>
      </c>
      <c r="E515" s="15">
        <v>45498</v>
      </c>
      <c r="F515" s="15">
        <v>45498</v>
      </c>
      <c r="G515" s="10" t="s">
        <v>78</v>
      </c>
      <c r="H515" s="10" t="s">
        <v>1350</v>
      </c>
      <c r="I515" s="10" t="s">
        <v>30</v>
      </c>
      <c r="J515" s="10" t="s">
        <v>24</v>
      </c>
      <c r="K515" s="10" t="s">
        <v>32</v>
      </c>
      <c r="L515" s="21" t="s">
        <v>27</v>
      </c>
      <c r="M515" s="16">
        <v>683</v>
      </c>
      <c r="N515" s="17">
        <v>1</v>
      </c>
      <c r="O515" s="18">
        <v>0</v>
      </c>
      <c r="P515" s="18">
        <v>683</v>
      </c>
      <c r="Q515" s="17"/>
    </row>
    <row r="516" spans="1:17" x14ac:dyDescent="0.25">
      <c r="A516" s="10">
        <v>4886818</v>
      </c>
      <c r="B516" s="10" t="s">
        <v>51</v>
      </c>
      <c r="C516" s="10">
        <v>515</v>
      </c>
      <c r="D516" s="15">
        <v>45498</v>
      </c>
      <c r="E516" s="15">
        <v>45498</v>
      </c>
      <c r="F516" s="15">
        <v>45498</v>
      </c>
      <c r="G516" s="10" t="s">
        <v>80</v>
      </c>
      <c r="H516" s="10" t="s">
        <v>1351</v>
      </c>
      <c r="I516" s="10" t="s">
        <v>30</v>
      </c>
      <c r="J516" s="10" t="s">
        <v>24</v>
      </c>
      <c r="K516" s="10" t="s">
        <v>32</v>
      </c>
      <c r="L516" s="21" t="s">
        <v>27</v>
      </c>
      <c r="M516" s="16">
        <v>683</v>
      </c>
      <c r="N516" s="17">
        <v>1</v>
      </c>
      <c r="O516" s="18">
        <v>0</v>
      </c>
      <c r="P516" s="18">
        <v>683</v>
      </c>
      <c r="Q516" s="17"/>
    </row>
    <row r="517" spans="1:17" x14ac:dyDescent="0.25">
      <c r="A517" s="10">
        <v>4886819</v>
      </c>
      <c r="B517" s="10" t="s">
        <v>836</v>
      </c>
      <c r="C517" s="10">
        <v>516</v>
      </c>
      <c r="D517" s="15">
        <v>45498</v>
      </c>
      <c r="E517" s="15">
        <v>45498</v>
      </c>
      <c r="F517" s="15">
        <v>45498</v>
      </c>
      <c r="G517" s="10" t="s">
        <v>82</v>
      </c>
      <c r="H517" s="10" t="s">
        <v>1352</v>
      </c>
      <c r="I517" s="10" t="s">
        <v>30</v>
      </c>
      <c r="J517" s="10" t="s">
        <v>24</v>
      </c>
      <c r="K517" s="10" t="s">
        <v>32</v>
      </c>
      <c r="L517" s="21" t="s">
        <v>27</v>
      </c>
      <c r="M517" s="16">
        <v>683</v>
      </c>
      <c r="N517" s="17">
        <v>1</v>
      </c>
      <c r="O517" s="18">
        <v>0</v>
      </c>
      <c r="P517" s="18">
        <v>683</v>
      </c>
      <c r="Q517" s="17"/>
    </row>
    <row r="518" spans="1:17" x14ac:dyDescent="0.25">
      <c r="A518" s="10">
        <v>4886820</v>
      </c>
      <c r="B518" s="10" t="s">
        <v>50</v>
      </c>
      <c r="C518" s="10">
        <v>517</v>
      </c>
      <c r="D518" s="15">
        <v>45498</v>
      </c>
      <c r="E518" s="15">
        <v>45498</v>
      </c>
      <c r="F518" s="15">
        <v>45498</v>
      </c>
      <c r="G518" s="10" t="s">
        <v>84</v>
      </c>
      <c r="H518" s="10" t="s">
        <v>1353</v>
      </c>
      <c r="I518" s="10" t="s">
        <v>30</v>
      </c>
      <c r="J518" s="10" t="s">
        <v>24</v>
      </c>
      <c r="K518" s="10" t="s">
        <v>33</v>
      </c>
      <c r="L518" s="21" t="s">
        <v>27</v>
      </c>
      <c r="M518" s="16">
        <v>778</v>
      </c>
      <c r="N518" s="17">
        <v>1</v>
      </c>
      <c r="O518" s="18">
        <v>0</v>
      </c>
      <c r="P518" s="18">
        <v>778</v>
      </c>
      <c r="Q518" s="17"/>
    </row>
    <row r="519" spans="1:17" x14ac:dyDescent="0.25">
      <c r="A519" s="10">
        <v>4886821</v>
      </c>
      <c r="B519" s="10" t="s">
        <v>836</v>
      </c>
      <c r="C519" s="10">
        <v>518</v>
      </c>
      <c r="D519" s="15">
        <v>45498</v>
      </c>
      <c r="E519" s="15">
        <v>45498</v>
      </c>
      <c r="F519" s="15">
        <v>45498</v>
      </c>
      <c r="G519" s="10" t="s">
        <v>88</v>
      </c>
      <c r="H519" s="10" t="s">
        <v>1354</v>
      </c>
      <c r="I519" s="10" t="s">
        <v>30</v>
      </c>
      <c r="J519" s="10" t="s">
        <v>24</v>
      </c>
      <c r="K519" s="10" t="s">
        <v>32</v>
      </c>
      <c r="L519" s="21" t="s">
        <v>29</v>
      </c>
      <c r="M519" s="16">
        <v>552</v>
      </c>
      <c r="N519" s="17">
        <v>1</v>
      </c>
      <c r="O519" s="18">
        <v>0</v>
      </c>
      <c r="P519" s="18">
        <v>552</v>
      </c>
      <c r="Q519" s="17"/>
    </row>
    <row r="520" spans="1:17" x14ac:dyDescent="0.25">
      <c r="A520" s="10">
        <v>4886822</v>
      </c>
      <c r="B520" s="10" t="s">
        <v>836</v>
      </c>
      <c r="C520" s="10">
        <v>519</v>
      </c>
      <c r="D520" s="15">
        <v>45498</v>
      </c>
      <c r="E520" s="15">
        <v>45498</v>
      </c>
      <c r="F520" s="15">
        <v>45498</v>
      </c>
      <c r="G520" s="10" t="s">
        <v>125</v>
      </c>
      <c r="H520" s="10" t="s">
        <v>1355</v>
      </c>
      <c r="I520" s="10" t="s">
        <v>31</v>
      </c>
      <c r="J520" s="10" t="s">
        <v>24</v>
      </c>
      <c r="K520" s="10" t="s">
        <v>32</v>
      </c>
      <c r="L520" s="21" t="s">
        <v>28</v>
      </c>
      <c r="M520" s="16">
        <v>613</v>
      </c>
      <c r="N520" s="17">
        <v>1</v>
      </c>
      <c r="O520" s="18">
        <v>0</v>
      </c>
      <c r="P520" s="18">
        <v>613</v>
      </c>
      <c r="Q520" s="17"/>
    </row>
    <row r="521" spans="1:17" x14ac:dyDescent="0.25">
      <c r="A521" s="10">
        <v>4886823</v>
      </c>
      <c r="B521" s="10" t="s">
        <v>836</v>
      </c>
      <c r="C521" s="10">
        <v>520</v>
      </c>
      <c r="D521" s="15">
        <v>45498</v>
      </c>
      <c r="E521" s="15">
        <v>45498</v>
      </c>
      <c r="F521" s="15">
        <v>45498</v>
      </c>
      <c r="G521" s="10" t="s">
        <v>98</v>
      </c>
      <c r="H521" s="10" t="s">
        <v>1356</v>
      </c>
      <c r="I521" s="10" t="s">
        <v>31</v>
      </c>
      <c r="J521" s="10" t="s">
        <v>24</v>
      </c>
      <c r="K521" s="10" t="s">
        <v>32</v>
      </c>
      <c r="L521" s="21" t="s">
        <v>29</v>
      </c>
      <c r="M521" s="16">
        <v>552</v>
      </c>
      <c r="N521" s="17">
        <v>1</v>
      </c>
      <c r="O521" s="18">
        <v>0</v>
      </c>
      <c r="P521" s="18">
        <v>552</v>
      </c>
      <c r="Q521" s="17"/>
    </row>
    <row r="522" spans="1:17" x14ac:dyDescent="0.25">
      <c r="A522" s="10">
        <v>4886824</v>
      </c>
      <c r="B522" s="10" t="s">
        <v>50</v>
      </c>
      <c r="C522" s="10">
        <v>521</v>
      </c>
      <c r="D522" s="15">
        <v>45498</v>
      </c>
      <c r="E522" s="15">
        <v>45498</v>
      </c>
      <c r="F522" s="15">
        <v>45498</v>
      </c>
      <c r="G522" s="10" t="s">
        <v>58</v>
      </c>
      <c r="H522" s="10" t="s">
        <v>1357</v>
      </c>
      <c r="I522" s="10" t="s">
        <v>31</v>
      </c>
      <c r="J522" s="10" t="s">
        <v>24</v>
      </c>
      <c r="K522" s="10" t="s">
        <v>32</v>
      </c>
      <c r="L522" s="21" t="s">
        <v>29</v>
      </c>
      <c r="M522" s="16">
        <v>552</v>
      </c>
      <c r="N522" s="17">
        <v>1</v>
      </c>
      <c r="O522" s="18">
        <v>0</v>
      </c>
      <c r="P522" s="18">
        <v>552</v>
      </c>
      <c r="Q522" s="17"/>
    </row>
    <row r="523" spans="1:17" x14ac:dyDescent="0.25">
      <c r="A523" s="10">
        <v>4886825</v>
      </c>
      <c r="B523" s="10" t="s">
        <v>51</v>
      </c>
      <c r="C523" s="10">
        <v>522</v>
      </c>
      <c r="D523" s="15">
        <v>45498</v>
      </c>
      <c r="E523" s="15">
        <v>45498</v>
      </c>
      <c r="F523" s="15">
        <v>45498</v>
      </c>
      <c r="G523" s="10" t="s">
        <v>98</v>
      </c>
      <c r="H523" s="10" t="s">
        <v>1358</v>
      </c>
      <c r="I523" s="10" t="s">
        <v>31</v>
      </c>
      <c r="J523" s="10" t="s">
        <v>24</v>
      </c>
      <c r="K523" s="10" t="s">
        <v>32</v>
      </c>
      <c r="L523" s="21" t="s">
        <v>29</v>
      </c>
      <c r="M523" s="16">
        <v>552</v>
      </c>
      <c r="N523" s="17">
        <v>1</v>
      </c>
      <c r="O523" s="18">
        <v>0</v>
      </c>
      <c r="P523" s="18">
        <v>552</v>
      </c>
      <c r="Q523" s="17"/>
    </row>
    <row r="524" spans="1:17" x14ac:dyDescent="0.25">
      <c r="A524" s="10">
        <v>4886826</v>
      </c>
      <c r="B524" s="10" t="s">
        <v>836</v>
      </c>
      <c r="C524" s="10">
        <v>523</v>
      </c>
      <c r="D524" s="15">
        <v>45498</v>
      </c>
      <c r="E524" s="15">
        <v>45498</v>
      </c>
      <c r="F524" s="15">
        <v>45498</v>
      </c>
      <c r="G524" s="10" t="s">
        <v>92</v>
      </c>
      <c r="H524" s="10" t="s">
        <v>1359</v>
      </c>
      <c r="I524" s="10" t="s">
        <v>31</v>
      </c>
      <c r="J524" s="10" t="s">
        <v>24</v>
      </c>
      <c r="K524" s="10" t="s">
        <v>32</v>
      </c>
      <c r="L524" s="21" t="s">
        <v>28</v>
      </c>
      <c r="M524" s="16">
        <v>613</v>
      </c>
      <c r="N524" s="17">
        <v>1</v>
      </c>
      <c r="O524" s="18">
        <v>0</v>
      </c>
      <c r="P524" s="18">
        <v>613</v>
      </c>
      <c r="Q524" s="17"/>
    </row>
    <row r="525" spans="1:17" x14ac:dyDescent="0.25">
      <c r="A525" s="10">
        <v>4886827</v>
      </c>
      <c r="B525" s="10" t="s">
        <v>50</v>
      </c>
      <c r="C525" s="10">
        <v>524</v>
      </c>
      <c r="D525" s="15">
        <v>45498</v>
      </c>
      <c r="E525" s="15">
        <v>45498</v>
      </c>
      <c r="F525" s="15">
        <v>45498</v>
      </c>
      <c r="G525" s="10" t="s">
        <v>96</v>
      </c>
      <c r="H525" s="10" t="s">
        <v>1360</v>
      </c>
      <c r="I525" s="10" t="s">
        <v>31</v>
      </c>
      <c r="J525" s="10" t="s">
        <v>24</v>
      </c>
      <c r="K525" s="10" t="s">
        <v>32</v>
      </c>
      <c r="L525" s="21" t="s">
        <v>27</v>
      </c>
      <c r="M525" s="16">
        <v>683</v>
      </c>
      <c r="N525" s="17">
        <v>1</v>
      </c>
      <c r="O525" s="18">
        <v>0</v>
      </c>
      <c r="P525" s="18">
        <v>683</v>
      </c>
      <c r="Q525" s="17"/>
    </row>
    <row r="526" spans="1:17" x14ac:dyDescent="0.25">
      <c r="A526" s="10">
        <v>4886828</v>
      </c>
      <c r="B526" s="10" t="s">
        <v>51</v>
      </c>
      <c r="C526" s="10">
        <v>525</v>
      </c>
      <c r="D526" s="15">
        <v>45498</v>
      </c>
      <c r="E526" s="15">
        <v>45498</v>
      </c>
      <c r="F526" s="15">
        <v>45498</v>
      </c>
      <c r="G526" s="10" t="s">
        <v>125</v>
      </c>
      <c r="H526" s="10" t="s">
        <v>1361</v>
      </c>
      <c r="I526" s="10" t="s">
        <v>31</v>
      </c>
      <c r="J526" s="10" t="s">
        <v>24</v>
      </c>
      <c r="K526" s="10" t="s">
        <v>32</v>
      </c>
      <c r="L526" s="21" t="s">
        <v>28</v>
      </c>
      <c r="M526" s="16">
        <v>613</v>
      </c>
      <c r="N526" s="17">
        <v>1</v>
      </c>
      <c r="O526" s="18">
        <v>0</v>
      </c>
      <c r="P526" s="18">
        <v>613</v>
      </c>
      <c r="Q526" s="17"/>
    </row>
    <row r="527" spans="1:17" x14ac:dyDescent="0.25">
      <c r="A527" s="10">
        <v>4886829</v>
      </c>
      <c r="B527" s="10" t="s">
        <v>836</v>
      </c>
      <c r="C527" s="10">
        <v>526</v>
      </c>
      <c r="D527" s="15">
        <v>45498</v>
      </c>
      <c r="E527" s="15">
        <v>45498</v>
      </c>
      <c r="F527" s="15">
        <v>45498</v>
      </c>
      <c r="G527" s="10" t="s">
        <v>58</v>
      </c>
      <c r="H527" s="10" t="s">
        <v>1362</v>
      </c>
      <c r="I527" s="10" t="s">
        <v>31</v>
      </c>
      <c r="J527" s="10" t="s">
        <v>24</v>
      </c>
      <c r="K527" s="10" t="s">
        <v>32</v>
      </c>
      <c r="L527" s="21" t="s">
        <v>29</v>
      </c>
      <c r="M527" s="16">
        <v>552</v>
      </c>
      <c r="N527" s="17">
        <v>1</v>
      </c>
      <c r="O527" s="18">
        <v>0</v>
      </c>
      <c r="P527" s="18">
        <v>552</v>
      </c>
      <c r="Q527" s="17"/>
    </row>
    <row r="528" spans="1:17" x14ac:dyDescent="0.25">
      <c r="A528" s="10">
        <v>4886851</v>
      </c>
      <c r="B528" s="10" t="s">
        <v>50</v>
      </c>
      <c r="C528" s="10">
        <v>527</v>
      </c>
      <c r="D528" s="15">
        <v>45498</v>
      </c>
      <c r="E528" s="15">
        <v>45498</v>
      </c>
      <c r="F528" s="15">
        <v>45498</v>
      </c>
      <c r="G528" s="10" t="s">
        <v>96</v>
      </c>
      <c r="H528" s="10" t="s">
        <v>1363</v>
      </c>
      <c r="I528" s="10" t="s">
        <v>31</v>
      </c>
      <c r="J528" s="10" t="s">
        <v>24</v>
      </c>
      <c r="K528" s="10" t="s">
        <v>32</v>
      </c>
      <c r="L528" s="21" t="s">
        <v>27</v>
      </c>
      <c r="M528" s="16">
        <v>683</v>
      </c>
      <c r="N528" s="17">
        <v>1</v>
      </c>
      <c r="O528" s="18">
        <v>0</v>
      </c>
      <c r="P528" s="18">
        <v>683</v>
      </c>
      <c r="Q528" s="17"/>
    </row>
    <row r="529" spans="1:17" x14ac:dyDescent="0.25">
      <c r="A529" s="10">
        <v>4886852</v>
      </c>
      <c r="B529" s="10" t="s">
        <v>836</v>
      </c>
      <c r="C529" s="10">
        <v>528</v>
      </c>
      <c r="D529" s="15">
        <v>45498</v>
      </c>
      <c r="E529" s="15">
        <v>45498</v>
      </c>
      <c r="F529" s="15">
        <v>45498</v>
      </c>
      <c r="G529" s="10" t="s">
        <v>186</v>
      </c>
      <c r="H529" s="10" t="s">
        <v>1364</v>
      </c>
      <c r="I529" s="10" t="s">
        <v>31</v>
      </c>
      <c r="J529" s="10" t="s">
        <v>24</v>
      </c>
      <c r="K529" s="10" t="s">
        <v>32</v>
      </c>
      <c r="L529" s="21" t="s">
        <v>29</v>
      </c>
      <c r="M529" s="16">
        <v>552</v>
      </c>
      <c r="N529" s="17">
        <v>1</v>
      </c>
      <c r="O529" s="18">
        <v>0</v>
      </c>
      <c r="P529" s="18">
        <v>552</v>
      </c>
      <c r="Q529" s="17"/>
    </row>
    <row r="530" spans="1:17" x14ac:dyDescent="0.25">
      <c r="A530" s="10">
        <v>4886853</v>
      </c>
      <c r="B530" s="10" t="s">
        <v>51</v>
      </c>
      <c r="C530" s="10">
        <v>529</v>
      </c>
      <c r="D530" s="15">
        <v>45498</v>
      </c>
      <c r="E530" s="15">
        <v>45498</v>
      </c>
      <c r="F530" s="15">
        <v>45498</v>
      </c>
      <c r="G530" s="10" t="s">
        <v>125</v>
      </c>
      <c r="H530" s="10" t="s">
        <v>1365</v>
      </c>
      <c r="I530" s="10" t="s">
        <v>31</v>
      </c>
      <c r="J530" s="10" t="s">
        <v>24</v>
      </c>
      <c r="K530" s="10" t="s">
        <v>32</v>
      </c>
      <c r="L530" s="21" t="s">
        <v>28</v>
      </c>
      <c r="M530" s="16">
        <v>613</v>
      </c>
      <c r="N530" s="17">
        <v>1</v>
      </c>
      <c r="O530" s="18">
        <v>0</v>
      </c>
      <c r="P530" s="18">
        <v>613</v>
      </c>
      <c r="Q530" s="17"/>
    </row>
    <row r="531" spans="1:17" x14ac:dyDescent="0.25">
      <c r="A531" s="10">
        <v>4886996</v>
      </c>
      <c r="B531" s="10" t="s">
        <v>51</v>
      </c>
      <c r="C531" s="10">
        <v>530</v>
      </c>
      <c r="D531" s="15">
        <v>45498</v>
      </c>
      <c r="E531" s="15">
        <v>45498</v>
      </c>
      <c r="F531" s="15">
        <v>45498</v>
      </c>
      <c r="G531" s="10" t="s">
        <v>125</v>
      </c>
      <c r="H531" s="10" t="s">
        <v>1366</v>
      </c>
      <c r="I531" s="10" t="s">
        <v>31</v>
      </c>
      <c r="J531" s="10" t="s">
        <v>24</v>
      </c>
      <c r="K531" s="10" t="s">
        <v>32</v>
      </c>
      <c r="L531" s="21" t="s">
        <v>28</v>
      </c>
      <c r="M531" s="16">
        <v>613</v>
      </c>
      <c r="N531" s="17">
        <v>1</v>
      </c>
      <c r="O531" s="18">
        <v>0</v>
      </c>
      <c r="P531" s="18">
        <v>613</v>
      </c>
      <c r="Q531" s="17"/>
    </row>
    <row r="532" spans="1:17" x14ac:dyDescent="0.25">
      <c r="A532" s="10">
        <v>4887010</v>
      </c>
      <c r="B532" s="10" t="s">
        <v>836</v>
      </c>
      <c r="C532" s="10">
        <v>531</v>
      </c>
      <c r="D532" s="15">
        <v>45498</v>
      </c>
      <c r="E532" s="15">
        <v>45498</v>
      </c>
      <c r="F532" s="15">
        <v>45498</v>
      </c>
      <c r="G532" s="10" t="s">
        <v>129</v>
      </c>
      <c r="H532" s="10" t="s">
        <v>1367</v>
      </c>
      <c r="I532" s="10" t="s">
        <v>31</v>
      </c>
      <c r="J532" s="10" t="s">
        <v>24</v>
      </c>
      <c r="K532" s="10" t="s">
        <v>32</v>
      </c>
      <c r="L532" s="21" t="s">
        <v>29</v>
      </c>
      <c r="M532" s="16">
        <v>552</v>
      </c>
      <c r="N532" s="17">
        <v>1</v>
      </c>
      <c r="O532" s="18">
        <v>0</v>
      </c>
      <c r="P532" s="18">
        <v>552</v>
      </c>
      <c r="Q532" s="17"/>
    </row>
    <row r="533" spans="1:17" x14ac:dyDescent="0.25">
      <c r="A533" s="10">
        <v>4887039</v>
      </c>
      <c r="B533" s="10" t="s">
        <v>51</v>
      </c>
      <c r="C533" s="10">
        <v>532</v>
      </c>
      <c r="D533" s="15">
        <v>45498</v>
      </c>
      <c r="E533" s="15">
        <v>45498</v>
      </c>
      <c r="F533" s="15">
        <v>45498</v>
      </c>
      <c r="G533" s="10" t="s">
        <v>230</v>
      </c>
      <c r="H533" s="10" t="s">
        <v>1368</v>
      </c>
      <c r="I533" s="10" t="s">
        <v>31</v>
      </c>
      <c r="J533" s="10" t="s">
        <v>24</v>
      </c>
      <c r="K533" s="10" t="s">
        <v>32</v>
      </c>
      <c r="L533" s="21" t="s">
        <v>29</v>
      </c>
      <c r="M533" s="16">
        <v>552</v>
      </c>
      <c r="N533" s="17">
        <v>1</v>
      </c>
      <c r="O533" s="18">
        <v>0</v>
      </c>
      <c r="P533" s="18">
        <v>552</v>
      </c>
      <c r="Q533" s="17"/>
    </row>
    <row r="534" spans="1:17" x14ac:dyDescent="0.25">
      <c r="A534" s="10">
        <v>4887058</v>
      </c>
      <c r="B534" s="10" t="s">
        <v>50</v>
      </c>
      <c r="C534" s="10">
        <v>533</v>
      </c>
      <c r="D534" s="15">
        <v>45498</v>
      </c>
      <c r="E534" s="15">
        <v>45498</v>
      </c>
      <c r="F534" s="15">
        <v>45498</v>
      </c>
      <c r="G534" s="10" t="s">
        <v>96</v>
      </c>
      <c r="H534" s="10" t="s">
        <v>1369</v>
      </c>
      <c r="I534" s="10" t="s">
        <v>31</v>
      </c>
      <c r="J534" s="10" t="s">
        <v>24</v>
      </c>
      <c r="K534" s="10" t="s">
        <v>32</v>
      </c>
      <c r="L534" s="21" t="s">
        <v>27</v>
      </c>
      <c r="M534" s="16">
        <v>683</v>
      </c>
      <c r="N534" s="17">
        <v>1</v>
      </c>
      <c r="O534" s="18">
        <v>0</v>
      </c>
      <c r="P534" s="18">
        <v>683</v>
      </c>
      <c r="Q534" s="17"/>
    </row>
    <row r="535" spans="1:17" x14ac:dyDescent="0.25">
      <c r="A535" s="10">
        <v>4887062</v>
      </c>
      <c r="B535" s="10" t="s">
        <v>836</v>
      </c>
      <c r="C535" s="10">
        <v>534</v>
      </c>
      <c r="D535" s="15">
        <v>45498</v>
      </c>
      <c r="E535" s="15">
        <v>45498</v>
      </c>
      <c r="F535" s="15">
        <v>45498</v>
      </c>
      <c r="G535" s="10" t="s">
        <v>146</v>
      </c>
      <c r="H535" s="10" t="s">
        <v>1370</v>
      </c>
      <c r="I535" s="10" t="s">
        <v>31</v>
      </c>
      <c r="J535" s="10" t="s">
        <v>24</v>
      </c>
      <c r="K535" s="10" t="s">
        <v>32</v>
      </c>
      <c r="L535" s="21" t="s">
        <v>28</v>
      </c>
      <c r="M535" s="16">
        <v>613</v>
      </c>
      <c r="N535" s="17">
        <v>1</v>
      </c>
      <c r="O535" s="18">
        <v>0</v>
      </c>
      <c r="P535" s="18">
        <v>613</v>
      </c>
      <c r="Q535" s="17"/>
    </row>
    <row r="536" spans="1:17" x14ac:dyDescent="0.25">
      <c r="A536" s="10">
        <v>4887063</v>
      </c>
      <c r="B536" s="10" t="s">
        <v>50</v>
      </c>
      <c r="C536" s="10">
        <v>535</v>
      </c>
      <c r="D536" s="15">
        <v>45498</v>
      </c>
      <c r="E536" s="15">
        <v>45498</v>
      </c>
      <c r="F536" s="15">
        <v>45498</v>
      </c>
      <c r="G536" s="10" t="s">
        <v>125</v>
      </c>
      <c r="H536" s="10" t="s">
        <v>1371</v>
      </c>
      <c r="I536" s="10" t="s">
        <v>31</v>
      </c>
      <c r="J536" s="10" t="s">
        <v>24</v>
      </c>
      <c r="K536" s="10" t="s">
        <v>32</v>
      </c>
      <c r="L536" s="21" t="s">
        <v>28</v>
      </c>
      <c r="M536" s="16">
        <v>613</v>
      </c>
      <c r="N536" s="17">
        <v>1</v>
      </c>
      <c r="O536" s="18">
        <v>0</v>
      </c>
      <c r="P536" s="18">
        <v>613</v>
      </c>
      <c r="Q536" s="17"/>
    </row>
    <row r="537" spans="1:17" x14ac:dyDescent="0.25">
      <c r="A537" s="10">
        <v>4863089</v>
      </c>
      <c r="B537" s="10" t="s">
        <v>50</v>
      </c>
      <c r="C537" s="10">
        <v>536</v>
      </c>
      <c r="D537" s="15">
        <v>45499</v>
      </c>
      <c r="E537" s="15">
        <v>45499</v>
      </c>
      <c r="F537" s="15">
        <v>45499</v>
      </c>
      <c r="G537" s="10" t="s">
        <v>112</v>
      </c>
      <c r="H537" s="10" t="s">
        <v>1372</v>
      </c>
      <c r="I537" s="10" t="s">
        <v>25</v>
      </c>
      <c r="J537" s="10" t="s">
        <v>24</v>
      </c>
      <c r="K537" s="10" t="s">
        <v>32</v>
      </c>
      <c r="L537" s="21" t="s">
        <v>27</v>
      </c>
      <c r="M537" s="16">
        <v>683</v>
      </c>
      <c r="N537" s="17">
        <v>1</v>
      </c>
      <c r="O537" s="18">
        <v>0</v>
      </c>
      <c r="P537" s="18">
        <v>683</v>
      </c>
      <c r="Q537" s="17"/>
    </row>
    <row r="538" spans="1:17" x14ac:dyDescent="0.25">
      <c r="A538" s="10">
        <v>4887760</v>
      </c>
      <c r="B538" s="10" t="s">
        <v>50</v>
      </c>
      <c r="C538" s="10">
        <v>537</v>
      </c>
      <c r="D538" s="15">
        <v>45499</v>
      </c>
      <c r="E538" s="15">
        <v>45499</v>
      </c>
      <c r="F538" s="15">
        <v>45499</v>
      </c>
      <c r="G538" s="10" t="s">
        <v>112</v>
      </c>
      <c r="H538" s="10" t="s">
        <v>1373</v>
      </c>
      <c r="I538" s="10" t="s">
        <v>30</v>
      </c>
      <c r="J538" s="10" t="s">
        <v>24</v>
      </c>
      <c r="K538" s="10" t="s">
        <v>32</v>
      </c>
      <c r="L538" s="21" t="s">
        <v>27</v>
      </c>
      <c r="M538" s="16">
        <v>683</v>
      </c>
      <c r="N538" s="17">
        <v>1</v>
      </c>
      <c r="O538" s="18">
        <v>0</v>
      </c>
      <c r="P538" s="18">
        <v>683</v>
      </c>
      <c r="Q538" s="17"/>
    </row>
    <row r="539" spans="1:17" x14ac:dyDescent="0.25">
      <c r="A539" s="10">
        <v>4887761</v>
      </c>
      <c r="B539" s="10" t="s">
        <v>836</v>
      </c>
      <c r="C539" s="10">
        <v>538</v>
      </c>
      <c r="D539" s="15">
        <v>45499</v>
      </c>
      <c r="E539" s="15">
        <v>45499</v>
      </c>
      <c r="F539" s="15">
        <v>45499</v>
      </c>
      <c r="G539" s="10" t="s">
        <v>112</v>
      </c>
      <c r="H539" s="10" t="s">
        <v>1374</v>
      </c>
      <c r="I539" s="10" t="s">
        <v>30</v>
      </c>
      <c r="J539" s="10" t="s">
        <v>24</v>
      </c>
      <c r="K539" s="10" t="s">
        <v>33</v>
      </c>
      <c r="L539" s="21" t="s">
        <v>27</v>
      </c>
      <c r="M539" s="16">
        <v>778</v>
      </c>
      <c r="N539" s="17">
        <v>1</v>
      </c>
      <c r="O539" s="18">
        <v>0</v>
      </c>
      <c r="P539" s="18">
        <v>778</v>
      </c>
      <c r="Q539" s="17"/>
    </row>
    <row r="540" spans="1:17" x14ac:dyDescent="0.25">
      <c r="A540" s="10">
        <v>4863033</v>
      </c>
      <c r="B540" s="10" t="s">
        <v>50</v>
      </c>
      <c r="C540" s="10">
        <v>539</v>
      </c>
      <c r="D540" s="15">
        <v>45499</v>
      </c>
      <c r="E540" s="15">
        <v>45499</v>
      </c>
      <c r="F540" s="15">
        <v>45499</v>
      </c>
      <c r="G540" s="10" t="s">
        <v>98</v>
      </c>
      <c r="H540" s="10" t="s">
        <v>1375</v>
      </c>
      <c r="I540" s="10" t="s">
        <v>25</v>
      </c>
      <c r="J540" s="10" t="s">
        <v>24</v>
      </c>
      <c r="K540" s="10" t="s">
        <v>32</v>
      </c>
      <c r="L540" s="21" t="s">
        <v>29</v>
      </c>
      <c r="M540" s="16">
        <v>552</v>
      </c>
      <c r="N540" s="17">
        <v>1</v>
      </c>
      <c r="O540" s="18">
        <v>0</v>
      </c>
      <c r="P540" s="18">
        <v>552</v>
      </c>
      <c r="Q540" s="17"/>
    </row>
    <row r="541" spans="1:17" x14ac:dyDescent="0.25">
      <c r="A541" s="10">
        <v>4887762</v>
      </c>
      <c r="B541" s="10" t="s">
        <v>50</v>
      </c>
      <c r="C541" s="10">
        <v>540</v>
      </c>
      <c r="D541" s="15">
        <v>45499</v>
      </c>
      <c r="E541" s="15">
        <v>45499</v>
      </c>
      <c r="F541" s="15">
        <v>45499</v>
      </c>
      <c r="G541" s="10" t="s">
        <v>98</v>
      </c>
      <c r="H541" s="10" t="s">
        <v>1376</v>
      </c>
      <c r="I541" s="10" t="s">
        <v>30</v>
      </c>
      <c r="J541" s="10" t="s">
        <v>24</v>
      </c>
      <c r="K541" s="10" t="s">
        <v>32</v>
      </c>
      <c r="L541" s="21" t="s">
        <v>29</v>
      </c>
      <c r="M541" s="16">
        <v>552</v>
      </c>
      <c r="N541" s="17">
        <v>1</v>
      </c>
      <c r="O541" s="18">
        <v>0</v>
      </c>
      <c r="P541" s="18">
        <v>552</v>
      </c>
      <c r="Q541" s="17"/>
    </row>
    <row r="542" spans="1:17" x14ac:dyDescent="0.25">
      <c r="A542" s="10">
        <v>4863122</v>
      </c>
      <c r="B542" s="10" t="s">
        <v>836</v>
      </c>
      <c r="C542" s="10">
        <v>541</v>
      </c>
      <c r="D542" s="15">
        <v>45499</v>
      </c>
      <c r="E542" s="15">
        <v>45499</v>
      </c>
      <c r="F542" s="15">
        <v>45499</v>
      </c>
      <c r="G542" s="10" t="s">
        <v>125</v>
      </c>
      <c r="H542" s="10" t="s">
        <v>1377</v>
      </c>
      <c r="I542" s="10" t="s">
        <v>25</v>
      </c>
      <c r="J542" s="10" t="s">
        <v>24</v>
      </c>
      <c r="K542" s="10" t="s">
        <v>32</v>
      </c>
      <c r="L542" s="21" t="s">
        <v>28</v>
      </c>
      <c r="M542" s="16">
        <v>613</v>
      </c>
      <c r="N542" s="17">
        <v>1</v>
      </c>
      <c r="O542" s="18">
        <v>0</v>
      </c>
      <c r="P542" s="18">
        <v>613</v>
      </c>
      <c r="Q542" s="17"/>
    </row>
    <row r="543" spans="1:17" x14ac:dyDescent="0.25">
      <c r="A543" s="10">
        <v>4887763</v>
      </c>
      <c r="B543" s="10" t="s">
        <v>836</v>
      </c>
      <c r="C543" s="10">
        <v>542</v>
      </c>
      <c r="D543" s="15">
        <v>45499</v>
      </c>
      <c r="E543" s="15">
        <v>45499</v>
      </c>
      <c r="F543" s="15">
        <v>45499</v>
      </c>
      <c r="G543" s="10" t="s">
        <v>125</v>
      </c>
      <c r="H543" s="10" t="s">
        <v>1378</v>
      </c>
      <c r="I543" s="10" t="s">
        <v>30</v>
      </c>
      <c r="J543" s="10" t="s">
        <v>24</v>
      </c>
      <c r="K543" s="10" t="s">
        <v>33</v>
      </c>
      <c r="L543" s="21" t="s">
        <v>28</v>
      </c>
      <c r="M543" s="16">
        <v>680</v>
      </c>
      <c r="N543" s="17">
        <v>1</v>
      </c>
      <c r="O543" s="18">
        <v>0</v>
      </c>
      <c r="P543" s="18">
        <v>680</v>
      </c>
      <c r="Q543" s="17"/>
    </row>
    <row r="544" spans="1:17" x14ac:dyDescent="0.25">
      <c r="A544" s="10">
        <v>4887764</v>
      </c>
      <c r="B544" s="10" t="s">
        <v>836</v>
      </c>
      <c r="C544" s="10">
        <v>543</v>
      </c>
      <c r="D544" s="15">
        <v>45499</v>
      </c>
      <c r="E544" s="15">
        <v>45499</v>
      </c>
      <c r="F544" s="15">
        <v>45499</v>
      </c>
      <c r="G544" s="10" t="s">
        <v>125</v>
      </c>
      <c r="H544" s="10" t="s">
        <v>1379</v>
      </c>
      <c r="I544" s="10" t="s">
        <v>30</v>
      </c>
      <c r="J544" s="10" t="s">
        <v>24</v>
      </c>
      <c r="K544" s="10" t="s">
        <v>32</v>
      </c>
      <c r="L544" s="21" t="s">
        <v>28</v>
      </c>
      <c r="M544" s="16">
        <v>613</v>
      </c>
      <c r="N544" s="17">
        <v>1</v>
      </c>
      <c r="O544" s="18">
        <v>0</v>
      </c>
      <c r="P544" s="18">
        <v>613</v>
      </c>
      <c r="Q544" s="17"/>
    </row>
    <row r="545" spans="1:17" x14ac:dyDescent="0.25">
      <c r="A545" s="10">
        <v>4887765</v>
      </c>
      <c r="B545" s="10" t="s">
        <v>836</v>
      </c>
      <c r="C545" s="10">
        <v>544</v>
      </c>
      <c r="D545" s="15">
        <v>45499</v>
      </c>
      <c r="E545" s="15">
        <v>45499</v>
      </c>
      <c r="F545" s="15">
        <v>45499</v>
      </c>
      <c r="G545" s="10" t="s">
        <v>319</v>
      </c>
      <c r="H545" s="10" t="s">
        <v>1380</v>
      </c>
      <c r="I545" s="10" t="s">
        <v>30</v>
      </c>
      <c r="J545" s="10" t="s">
        <v>24</v>
      </c>
      <c r="K545" s="10" t="s">
        <v>32</v>
      </c>
      <c r="L545" s="21" t="s">
        <v>27</v>
      </c>
      <c r="M545" s="16">
        <v>683</v>
      </c>
      <c r="N545" s="17">
        <v>1</v>
      </c>
      <c r="O545" s="18">
        <v>0</v>
      </c>
      <c r="P545" s="18">
        <v>683</v>
      </c>
      <c r="Q545" s="17"/>
    </row>
    <row r="546" spans="1:17" x14ac:dyDescent="0.25">
      <c r="A546" s="10">
        <v>4887766</v>
      </c>
      <c r="B546" s="10" t="s">
        <v>836</v>
      </c>
      <c r="C546" s="10">
        <v>545</v>
      </c>
      <c r="D546" s="15">
        <v>45499</v>
      </c>
      <c r="E546" s="15">
        <v>45499</v>
      </c>
      <c r="F546" s="15">
        <v>45499</v>
      </c>
      <c r="G546" s="10" t="s">
        <v>92</v>
      </c>
      <c r="H546" s="10" t="s">
        <v>1381</v>
      </c>
      <c r="I546" s="10" t="s">
        <v>30</v>
      </c>
      <c r="J546" s="10" t="s">
        <v>24</v>
      </c>
      <c r="K546" s="10" t="s">
        <v>32</v>
      </c>
      <c r="L546" s="21" t="s">
        <v>28</v>
      </c>
      <c r="M546" s="16">
        <v>613</v>
      </c>
      <c r="N546" s="17">
        <v>1</v>
      </c>
      <c r="O546" s="18">
        <v>0</v>
      </c>
      <c r="P546" s="18">
        <v>613</v>
      </c>
      <c r="Q546" s="17"/>
    </row>
    <row r="547" spans="1:17" x14ac:dyDescent="0.25">
      <c r="A547" s="10">
        <v>4887767</v>
      </c>
      <c r="B547" s="10" t="s">
        <v>836</v>
      </c>
      <c r="C547" s="10">
        <v>546</v>
      </c>
      <c r="D547" s="15">
        <v>45499</v>
      </c>
      <c r="E547" s="15">
        <v>45499</v>
      </c>
      <c r="F547" s="15">
        <v>45499</v>
      </c>
      <c r="G547" s="10" t="s">
        <v>92</v>
      </c>
      <c r="H547" s="10" t="s">
        <v>1382</v>
      </c>
      <c r="I547" s="10" t="s">
        <v>30</v>
      </c>
      <c r="J547" s="10" t="s">
        <v>24</v>
      </c>
      <c r="K547" s="10" t="s">
        <v>33</v>
      </c>
      <c r="L547" s="21" t="s">
        <v>28</v>
      </c>
      <c r="M547" s="16">
        <v>680</v>
      </c>
      <c r="N547" s="17">
        <v>1</v>
      </c>
      <c r="O547" s="18">
        <v>0</v>
      </c>
      <c r="P547" s="18">
        <v>680</v>
      </c>
      <c r="Q547" s="17"/>
    </row>
    <row r="548" spans="1:17" x14ac:dyDescent="0.25">
      <c r="A548" s="10">
        <v>4887768</v>
      </c>
      <c r="B548" s="10" t="s">
        <v>836</v>
      </c>
      <c r="C548" s="10">
        <v>547</v>
      </c>
      <c r="D548" s="15">
        <v>45499</v>
      </c>
      <c r="E548" s="15">
        <v>45499</v>
      </c>
      <c r="F548" s="15">
        <v>45499</v>
      </c>
      <c r="G548" s="10" t="s">
        <v>238</v>
      </c>
      <c r="H548" s="10" t="s">
        <v>1383</v>
      </c>
      <c r="I548" s="10" t="s">
        <v>30</v>
      </c>
      <c r="J548" s="10" t="s">
        <v>24</v>
      </c>
      <c r="K548" s="10" t="s">
        <v>32</v>
      </c>
      <c r="L548" s="21" t="s">
        <v>29</v>
      </c>
      <c r="M548" s="16">
        <v>552</v>
      </c>
      <c r="N548" s="17">
        <v>1</v>
      </c>
      <c r="O548" s="18">
        <v>0</v>
      </c>
      <c r="P548" s="18">
        <v>552</v>
      </c>
      <c r="Q548" s="17"/>
    </row>
    <row r="549" spans="1:17" x14ac:dyDescent="0.25">
      <c r="A549" s="10">
        <v>4887769</v>
      </c>
      <c r="B549" s="10" t="s">
        <v>51</v>
      </c>
      <c r="C549" s="10">
        <v>548</v>
      </c>
      <c r="D549" s="15">
        <v>45499</v>
      </c>
      <c r="E549" s="15">
        <v>45499</v>
      </c>
      <c r="F549" s="15">
        <v>45499</v>
      </c>
      <c r="G549" s="10" t="s">
        <v>610</v>
      </c>
      <c r="H549" s="10" t="s">
        <v>1384</v>
      </c>
      <c r="I549" s="10" t="s">
        <v>30</v>
      </c>
      <c r="J549" s="10" t="s">
        <v>24</v>
      </c>
      <c r="K549" s="10" t="s">
        <v>32</v>
      </c>
      <c r="L549" s="21" t="s">
        <v>27</v>
      </c>
      <c r="M549" s="16">
        <v>683</v>
      </c>
      <c r="N549" s="17">
        <v>1</v>
      </c>
      <c r="O549" s="18">
        <v>0</v>
      </c>
      <c r="P549" s="18">
        <v>683</v>
      </c>
      <c r="Q549" s="17"/>
    </row>
    <row r="550" spans="1:17" x14ac:dyDescent="0.25">
      <c r="A550" s="10">
        <v>4887770</v>
      </c>
      <c r="B550" s="10" t="s">
        <v>51</v>
      </c>
      <c r="C550" s="10">
        <v>549</v>
      </c>
      <c r="D550" s="15">
        <v>45499</v>
      </c>
      <c r="E550" s="15">
        <v>45499</v>
      </c>
      <c r="F550" s="15">
        <v>45499</v>
      </c>
      <c r="G550" s="10" t="s">
        <v>612</v>
      </c>
      <c r="H550" s="10" t="s">
        <v>1385</v>
      </c>
      <c r="I550" s="10" t="s">
        <v>30</v>
      </c>
      <c r="J550" s="10" t="s">
        <v>24</v>
      </c>
      <c r="K550" s="10" t="s">
        <v>32</v>
      </c>
      <c r="L550" s="21" t="s">
        <v>27</v>
      </c>
      <c r="M550" s="16">
        <v>683</v>
      </c>
      <c r="N550" s="17">
        <v>1</v>
      </c>
      <c r="O550" s="18">
        <v>0</v>
      </c>
      <c r="P550" s="18">
        <v>683</v>
      </c>
      <c r="Q550" s="17"/>
    </row>
    <row r="551" spans="1:17" x14ac:dyDescent="0.25">
      <c r="A551" s="10">
        <v>4887771</v>
      </c>
      <c r="B551" s="10" t="s">
        <v>836</v>
      </c>
      <c r="C551" s="10">
        <v>550</v>
      </c>
      <c r="D551" s="15">
        <v>45499</v>
      </c>
      <c r="E551" s="15">
        <v>45499</v>
      </c>
      <c r="F551" s="15">
        <v>45499</v>
      </c>
      <c r="G551" s="10" t="s">
        <v>64</v>
      </c>
      <c r="H551" s="10" t="s">
        <v>1386</v>
      </c>
      <c r="I551" s="10" t="s">
        <v>30</v>
      </c>
      <c r="J551" s="10" t="s">
        <v>24</v>
      </c>
      <c r="K551" s="10" t="s">
        <v>32</v>
      </c>
      <c r="L551" s="21" t="s">
        <v>27</v>
      </c>
      <c r="M551" s="16">
        <v>683</v>
      </c>
      <c r="N551" s="17">
        <v>1</v>
      </c>
      <c r="O551" s="18">
        <v>0</v>
      </c>
      <c r="P551" s="18">
        <v>683</v>
      </c>
      <c r="Q551" s="17"/>
    </row>
    <row r="552" spans="1:17" x14ac:dyDescent="0.25">
      <c r="A552" s="10">
        <v>4887772</v>
      </c>
      <c r="B552" s="10" t="s">
        <v>51</v>
      </c>
      <c r="C552" s="10">
        <v>551</v>
      </c>
      <c r="D552" s="15">
        <v>45499</v>
      </c>
      <c r="E552" s="15">
        <v>45499</v>
      </c>
      <c r="F552" s="15">
        <v>45499</v>
      </c>
      <c r="G552" s="10" t="s">
        <v>66</v>
      </c>
      <c r="H552" s="10" t="s">
        <v>1387</v>
      </c>
      <c r="I552" s="10" t="s">
        <v>30</v>
      </c>
      <c r="J552" s="10" t="s">
        <v>24</v>
      </c>
      <c r="K552" s="10" t="s">
        <v>32</v>
      </c>
      <c r="L552" s="21" t="s">
        <v>27</v>
      </c>
      <c r="M552" s="16">
        <v>683</v>
      </c>
      <c r="N552" s="17">
        <v>1</v>
      </c>
      <c r="O552" s="18">
        <v>0</v>
      </c>
      <c r="P552" s="18">
        <v>683</v>
      </c>
      <c r="Q552" s="17"/>
    </row>
    <row r="553" spans="1:17" x14ac:dyDescent="0.25">
      <c r="A553" s="10">
        <v>4887773</v>
      </c>
      <c r="B553" s="10" t="s">
        <v>51</v>
      </c>
      <c r="C553" s="10">
        <v>552</v>
      </c>
      <c r="D553" s="15">
        <v>45499</v>
      </c>
      <c r="E553" s="15">
        <v>45499</v>
      </c>
      <c r="F553" s="15">
        <v>45499</v>
      </c>
      <c r="G553" s="10" t="s">
        <v>70</v>
      </c>
      <c r="H553" s="10" t="s">
        <v>1388</v>
      </c>
      <c r="I553" s="10" t="s">
        <v>30</v>
      </c>
      <c r="J553" s="10" t="s">
        <v>24</v>
      </c>
      <c r="K553" s="10" t="s">
        <v>32</v>
      </c>
      <c r="L553" s="21" t="s">
        <v>27</v>
      </c>
      <c r="M553" s="16">
        <v>683</v>
      </c>
      <c r="N553" s="17">
        <v>1</v>
      </c>
      <c r="O553" s="18">
        <v>0</v>
      </c>
      <c r="P553" s="18">
        <v>683</v>
      </c>
      <c r="Q553" s="17"/>
    </row>
    <row r="554" spans="1:17" x14ac:dyDescent="0.25">
      <c r="A554" s="10">
        <v>4887774</v>
      </c>
      <c r="B554" s="10" t="s">
        <v>50</v>
      </c>
      <c r="C554" s="10">
        <v>553</v>
      </c>
      <c r="D554" s="15">
        <v>45499</v>
      </c>
      <c r="E554" s="15">
        <v>45499</v>
      </c>
      <c r="F554" s="15">
        <v>45499</v>
      </c>
      <c r="G554" s="10" t="s">
        <v>72</v>
      </c>
      <c r="H554" s="10" t="s">
        <v>1389</v>
      </c>
      <c r="I554" s="10" t="s">
        <v>30</v>
      </c>
      <c r="J554" s="10" t="s">
        <v>24</v>
      </c>
      <c r="K554" s="10" t="s">
        <v>32</v>
      </c>
      <c r="L554" s="21" t="s">
        <v>27</v>
      </c>
      <c r="M554" s="16">
        <v>683</v>
      </c>
      <c r="N554" s="17">
        <v>1</v>
      </c>
      <c r="O554" s="18">
        <v>0</v>
      </c>
      <c r="P554" s="18">
        <v>683</v>
      </c>
      <c r="Q554" s="17"/>
    </row>
    <row r="555" spans="1:17" x14ac:dyDescent="0.25">
      <c r="A555" s="10">
        <v>4887775</v>
      </c>
      <c r="B555" s="10" t="s">
        <v>836</v>
      </c>
      <c r="C555" s="10">
        <v>554</v>
      </c>
      <c r="D555" s="15">
        <v>45499</v>
      </c>
      <c r="E555" s="15">
        <v>45499</v>
      </c>
      <c r="F555" s="15">
        <v>45499</v>
      </c>
      <c r="G555" s="10" t="s">
        <v>74</v>
      </c>
      <c r="H555" s="10" t="s">
        <v>1390</v>
      </c>
      <c r="I555" s="10" t="s">
        <v>30</v>
      </c>
      <c r="J555" s="10" t="s">
        <v>24</v>
      </c>
      <c r="K555" s="10" t="s">
        <v>32</v>
      </c>
      <c r="L555" s="21" t="s">
        <v>27</v>
      </c>
      <c r="M555" s="16">
        <v>683</v>
      </c>
      <c r="N555" s="17">
        <v>1</v>
      </c>
      <c r="O555" s="18">
        <v>0</v>
      </c>
      <c r="P555" s="18">
        <v>683</v>
      </c>
      <c r="Q555" s="17"/>
    </row>
    <row r="556" spans="1:17" x14ac:dyDescent="0.25">
      <c r="A556" s="10">
        <v>4887776</v>
      </c>
      <c r="B556" s="10" t="s">
        <v>50</v>
      </c>
      <c r="C556" s="10">
        <v>555</v>
      </c>
      <c r="D556" s="15">
        <v>45499</v>
      </c>
      <c r="E556" s="15">
        <v>45499</v>
      </c>
      <c r="F556" s="15">
        <v>45499</v>
      </c>
      <c r="G556" s="10" t="s">
        <v>76</v>
      </c>
      <c r="H556" s="10" t="s">
        <v>1391</v>
      </c>
      <c r="I556" s="10" t="s">
        <v>30</v>
      </c>
      <c r="J556" s="10" t="s">
        <v>24</v>
      </c>
      <c r="K556" s="10" t="s">
        <v>32</v>
      </c>
      <c r="L556" s="21" t="s">
        <v>27</v>
      </c>
      <c r="M556" s="16">
        <v>683</v>
      </c>
      <c r="N556" s="17">
        <v>1</v>
      </c>
      <c r="O556" s="18">
        <v>0</v>
      </c>
      <c r="P556" s="18">
        <v>683</v>
      </c>
      <c r="Q556" s="17"/>
    </row>
    <row r="557" spans="1:17" x14ac:dyDescent="0.25">
      <c r="A557" s="10">
        <v>4887777</v>
      </c>
      <c r="B557" s="10" t="s">
        <v>51</v>
      </c>
      <c r="C557" s="10">
        <v>556</v>
      </c>
      <c r="D557" s="15">
        <v>45499</v>
      </c>
      <c r="E557" s="15">
        <v>45499</v>
      </c>
      <c r="F557" s="15">
        <v>45499</v>
      </c>
      <c r="G557" s="10" t="s">
        <v>78</v>
      </c>
      <c r="H557" s="10" t="s">
        <v>1392</v>
      </c>
      <c r="I557" s="10" t="s">
        <v>30</v>
      </c>
      <c r="J557" s="10" t="s">
        <v>24</v>
      </c>
      <c r="K557" s="10" t="s">
        <v>33</v>
      </c>
      <c r="L557" s="21" t="s">
        <v>27</v>
      </c>
      <c r="M557" s="16">
        <v>778</v>
      </c>
      <c r="N557" s="17">
        <v>1</v>
      </c>
      <c r="O557" s="18">
        <v>0</v>
      </c>
      <c r="P557" s="18">
        <v>778</v>
      </c>
      <c r="Q557" s="17"/>
    </row>
    <row r="558" spans="1:17" x14ac:dyDescent="0.25">
      <c r="A558" s="10">
        <v>4887778</v>
      </c>
      <c r="B558" s="10" t="s">
        <v>836</v>
      </c>
      <c r="C558" s="10">
        <v>557</v>
      </c>
      <c r="D558" s="15">
        <v>45499</v>
      </c>
      <c r="E558" s="15">
        <v>45499</v>
      </c>
      <c r="F558" s="15">
        <v>45499</v>
      </c>
      <c r="G558" s="10" t="s">
        <v>80</v>
      </c>
      <c r="H558" s="10" t="s">
        <v>1393</v>
      </c>
      <c r="I558" s="10" t="s">
        <v>30</v>
      </c>
      <c r="J558" s="10" t="s">
        <v>24</v>
      </c>
      <c r="K558" s="10" t="s">
        <v>32</v>
      </c>
      <c r="L558" s="21" t="s">
        <v>27</v>
      </c>
      <c r="M558" s="16">
        <v>683</v>
      </c>
      <c r="N558" s="17">
        <v>1</v>
      </c>
      <c r="O558" s="18">
        <v>0</v>
      </c>
      <c r="P558" s="18">
        <v>683</v>
      </c>
      <c r="Q558" s="17"/>
    </row>
    <row r="559" spans="1:17" x14ac:dyDescent="0.25">
      <c r="A559" s="10">
        <v>4887779</v>
      </c>
      <c r="B559" s="10" t="s">
        <v>51</v>
      </c>
      <c r="C559" s="10">
        <v>558</v>
      </c>
      <c r="D559" s="15">
        <v>45499</v>
      </c>
      <c r="E559" s="15">
        <v>45499</v>
      </c>
      <c r="F559" s="15">
        <v>45499</v>
      </c>
      <c r="G559" s="10" t="s">
        <v>82</v>
      </c>
      <c r="H559" s="10" t="s">
        <v>1394</v>
      </c>
      <c r="I559" s="10" t="s">
        <v>30</v>
      </c>
      <c r="J559" s="10" t="s">
        <v>24</v>
      </c>
      <c r="K559" s="10" t="s">
        <v>33</v>
      </c>
      <c r="L559" s="21" t="s">
        <v>27</v>
      </c>
      <c r="M559" s="16">
        <v>778</v>
      </c>
      <c r="N559" s="17">
        <v>1</v>
      </c>
      <c r="O559" s="18">
        <v>0</v>
      </c>
      <c r="P559" s="18">
        <v>778</v>
      </c>
      <c r="Q559" s="17"/>
    </row>
    <row r="560" spans="1:17" x14ac:dyDescent="0.25">
      <c r="A560" s="10">
        <v>4887780</v>
      </c>
      <c r="B560" s="10" t="s">
        <v>51</v>
      </c>
      <c r="C560" s="10">
        <v>559</v>
      </c>
      <c r="D560" s="15">
        <v>45499</v>
      </c>
      <c r="E560" s="15">
        <v>45499</v>
      </c>
      <c r="F560" s="15">
        <v>45499</v>
      </c>
      <c r="G560" s="10" t="s">
        <v>84</v>
      </c>
      <c r="H560" s="10" t="s">
        <v>1395</v>
      </c>
      <c r="I560" s="10" t="s">
        <v>30</v>
      </c>
      <c r="J560" s="10" t="s">
        <v>24</v>
      </c>
      <c r="K560" s="10" t="s">
        <v>33</v>
      </c>
      <c r="L560" s="21" t="s">
        <v>27</v>
      </c>
      <c r="M560" s="16">
        <v>778</v>
      </c>
      <c r="N560" s="17">
        <v>1</v>
      </c>
      <c r="O560" s="18">
        <v>0</v>
      </c>
      <c r="P560" s="18">
        <v>778</v>
      </c>
      <c r="Q560" s="17"/>
    </row>
    <row r="561" spans="1:17" x14ac:dyDescent="0.25">
      <c r="A561" s="10">
        <v>4887781</v>
      </c>
      <c r="B561" s="10" t="s">
        <v>50</v>
      </c>
      <c r="C561" s="10">
        <v>560</v>
      </c>
      <c r="D561" s="15">
        <v>45499</v>
      </c>
      <c r="E561" s="15">
        <v>45499</v>
      </c>
      <c r="F561" s="15">
        <v>45499</v>
      </c>
      <c r="G561" s="10" t="s">
        <v>103</v>
      </c>
      <c r="H561" s="10" t="s">
        <v>1396</v>
      </c>
      <c r="I561" s="10" t="s">
        <v>31</v>
      </c>
      <c r="J561" s="10" t="s">
        <v>24</v>
      </c>
      <c r="K561" s="10" t="s">
        <v>32</v>
      </c>
      <c r="L561" s="21" t="s">
        <v>29</v>
      </c>
      <c r="M561" s="16">
        <v>552</v>
      </c>
      <c r="N561" s="17">
        <v>1</v>
      </c>
      <c r="O561" s="18">
        <v>0</v>
      </c>
      <c r="P561" s="18">
        <v>552</v>
      </c>
      <c r="Q561" s="17"/>
    </row>
    <row r="562" spans="1:17" x14ac:dyDescent="0.25">
      <c r="A562" s="10">
        <v>4887782</v>
      </c>
      <c r="B562" s="10" t="s">
        <v>51</v>
      </c>
      <c r="C562" s="10">
        <v>561</v>
      </c>
      <c r="D562" s="15">
        <v>45499</v>
      </c>
      <c r="E562" s="15">
        <v>45499</v>
      </c>
      <c r="F562" s="15">
        <v>45499</v>
      </c>
      <c r="G562" s="10" t="s">
        <v>125</v>
      </c>
      <c r="H562" s="10" t="s">
        <v>1397</v>
      </c>
      <c r="I562" s="10" t="s">
        <v>31</v>
      </c>
      <c r="J562" s="10" t="s">
        <v>24</v>
      </c>
      <c r="K562" s="10" t="s">
        <v>32</v>
      </c>
      <c r="L562" s="21" t="s">
        <v>28</v>
      </c>
      <c r="M562" s="16">
        <v>613</v>
      </c>
      <c r="N562" s="17">
        <v>1</v>
      </c>
      <c r="O562" s="18">
        <v>0</v>
      </c>
      <c r="P562" s="18">
        <v>613</v>
      </c>
      <c r="Q562" s="17"/>
    </row>
    <row r="563" spans="1:17" x14ac:dyDescent="0.25">
      <c r="A563" s="10">
        <v>4887783</v>
      </c>
      <c r="B563" s="10" t="s">
        <v>50</v>
      </c>
      <c r="C563" s="10">
        <v>562</v>
      </c>
      <c r="D563" s="15">
        <v>45499</v>
      </c>
      <c r="E563" s="15">
        <v>45499</v>
      </c>
      <c r="F563" s="15">
        <v>45499</v>
      </c>
      <c r="G563" s="10" t="s">
        <v>112</v>
      </c>
      <c r="H563" s="10" t="s">
        <v>1398</v>
      </c>
      <c r="I563" s="10" t="s">
        <v>31</v>
      </c>
      <c r="J563" s="10" t="s">
        <v>24</v>
      </c>
      <c r="K563" s="10" t="s">
        <v>32</v>
      </c>
      <c r="L563" s="21" t="s">
        <v>27</v>
      </c>
      <c r="M563" s="16">
        <v>683</v>
      </c>
      <c r="N563" s="17">
        <v>1</v>
      </c>
      <c r="O563" s="18">
        <v>0</v>
      </c>
      <c r="P563" s="18">
        <v>683</v>
      </c>
      <c r="Q563" s="17"/>
    </row>
    <row r="564" spans="1:17" x14ac:dyDescent="0.25">
      <c r="A564" s="10">
        <v>4887784</v>
      </c>
      <c r="B564" s="10" t="s">
        <v>51</v>
      </c>
      <c r="C564" s="10">
        <v>563</v>
      </c>
      <c r="D564" s="15">
        <v>45499</v>
      </c>
      <c r="E564" s="15">
        <v>45499</v>
      </c>
      <c r="F564" s="15">
        <v>45499</v>
      </c>
      <c r="G564" s="10" t="s">
        <v>116</v>
      </c>
      <c r="H564" s="10" t="s">
        <v>1399</v>
      </c>
      <c r="I564" s="10" t="s">
        <v>31</v>
      </c>
      <c r="J564" s="10" t="s">
        <v>24</v>
      </c>
      <c r="K564" s="10" t="s">
        <v>32</v>
      </c>
      <c r="L564" s="21" t="s">
        <v>26</v>
      </c>
      <c r="M564" s="16">
        <v>877</v>
      </c>
      <c r="N564" s="17">
        <v>1</v>
      </c>
      <c r="O564" s="18">
        <v>150</v>
      </c>
      <c r="P564" s="18">
        <v>877</v>
      </c>
      <c r="Q564" s="17"/>
    </row>
    <row r="565" spans="1:17" x14ac:dyDescent="0.25">
      <c r="A565" s="10">
        <v>4887785</v>
      </c>
      <c r="B565" s="10" t="s">
        <v>836</v>
      </c>
      <c r="C565" s="10">
        <v>564</v>
      </c>
      <c r="D565" s="15">
        <v>45499</v>
      </c>
      <c r="E565" s="15">
        <v>45499</v>
      </c>
      <c r="F565" s="15">
        <v>45499</v>
      </c>
      <c r="G565" s="10" t="s">
        <v>125</v>
      </c>
      <c r="H565" s="10" t="s">
        <v>1400</v>
      </c>
      <c r="I565" s="10" t="s">
        <v>30</v>
      </c>
      <c r="J565" s="10" t="s">
        <v>24</v>
      </c>
      <c r="K565" s="10" t="s">
        <v>32</v>
      </c>
      <c r="L565" s="21" t="s">
        <v>28</v>
      </c>
      <c r="M565" s="16">
        <v>613</v>
      </c>
      <c r="N565" s="17">
        <v>1</v>
      </c>
      <c r="O565" s="18">
        <v>0</v>
      </c>
      <c r="P565" s="18">
        <v>613</v>
      </c>
      <c r="Q565" s="17"/>
    </row>
    <row r="566" spans="1:17" x14ac:dyDescent="0.25">
      <c r="A566" s="10">
        <v>4887786</v>
      </c>
      <c r="B566" s="10" t="s">
        <v>51</v>
      </c>
      <c r="C566" s="10">
        <v>565</v>
      </c>
      <c r="D566" s="15">
        <v>45499</v>
      </c>
      <c r="E566" s="15">
        <v>45499</v>
      </c>
      <c r="F566" s="15">
        <v>45499</v>
      </c>
      <c r="G566" s="10" t="s">
        <v>96</v>
      </c>
      <c r="H566" s="10" t="s">
        <v>1401</v>
      </c>
      <c r="I566" s="10" t="s">
        <v>31</v>
      </c>
      <c r="J566" s="10" t="s">
        <v>24</v>
      </c>
      <c r="K566" s="10" t="s">
        <v>32</v>
      </c>
      <c r="L566" s="21" t="s">
        <v>27</v>
      </c>
      <c r="M566" s="16">
        <v>683</v>
      </c>
      <c r="N566" s="17">
        <v>1</v>
      </c>
      <c r="O566" s="18">
        <v>0</v>
      </c>
      <c r="P566" s="18">
        <v>683</v>
      </c>
      <c r="Q566" s="17"/>
    </row>
    <row r="567" spans="1:17" x14ac:dyDescent="0.25">
      <c r="A567" s="10">
        <v>4887787</v>
      </c>
      <c r="B567" s="10" t="s">
        <v>836</v>
      </c>
      <c r="C567" s="10">
        <v>566</v>
      </c>
      <c r="D567" s="15">
        <v>45499</v>
      </c>
      <c r="E567" s="15">
        <v>45499</v>
      </c>
      <c r="F567" s="15">
        <v>45499</v>
      </c>
      <c r="G567" s="10" t="s">
        <v>112</v>
      </c>
      <c r="H567" s="10" t="s">
        <v>1402</v>
      </c>
      <c r="I567" s="10" t="s">
        <v>31</v>
      </c>
      <c r="J567" s="10" t="s">
        <v>24</v>
      </c>
      <c r="K567" s="10" t="s">
        <v>32</v>
      </c>
      <c r="L567" s="21" t="s">
        <v>27</v>
      </c>
      <c r="M567" s="16">
        <v>683</v>
      </c>
      <c r="N567" s="17">
        <v>1</v>
      </c>
      <c r="O567" s="18">
        <v>0</v>
      </c>
      <c r="P567" s="18">
        <v>683</v>
      </c>
      <c r="Q567" s="17"/>
    </row>
    <row r="568" spans="1:17" x14ac:dyDescent="0.25">
      <c r="A568" s="10">
        <v>4887788</v>
      </c>
      <c r="B568" s="10" t="s">
        <v>51</v>
      </c>
      <c r="C568" s="10">
        <v>567</v>
      </c>
      <c r="D568" s="15">
        <v>45499</v>
      </c>
      <c r="E568" s="15">
        <v>45499</v>
      </c>
      <c r="F568" s="15">
        <v>45499</v>
      </c>
      <c r="G568" s="10" t="s">
        <v>88</v>
      </c>
      <c r="H568" s="10" t="s">
        <v>1403</v>
      </c>
      <c r="I568" s="10" t="s">
        <v>31</v>
      </c>
      <c r="J568" s="10" t="s">
        <v>24</v>
      </c>
      <c r="K568" s="10" t="s">
        <v>32</v>
      </c>
      <c r="L568" s="21" t="s">
        <v>29</v>
      </c>
      <c r="M568" s="16">
        <v>552</v>
      </c>
      <c r="N568" s="17">
        <v>1</v>
      </c>
      <c r="O568" s="18">
        <v>0</v>
      </c>
      <c r="P568" s="18">
        <v>552</v>
      </c>
      <c r="Q568" s="17"/>
    </row>
    <row r="569" spans="1:17" x14ac:dyDescent="0.25">
      <c r="A569" s="10">
        <v>4888052</v>
      </c>
      <c r="B569" s="10" t="s">
        <v>836</v>
      </c>
      <c r="C569" s="10">
        <v>568</v>
      </c>
      <c r="D569" s="15">
        <v>45499</v>
      </c>
      <c r="E569" s="15">
        <v>45499</v>
      </c>
      <c r="F569" s="15">
        <v>45499</v>
      </c>
      <c r="G569" s="10" t="s">
        <v>98</v>
      </c>
      <c r="H569" s="10" t="s">
        <v>1404</v>
      </c>
      <c r="I569" s="10" t="s">
        <v>31</v>
      </c>
      <c r="J569" s="10" t="s">
        <v>24</v>
      </c>
      <c r="K569" s="10" t="s">
        <v>32</v>
      </c>
      <c r="L569" s="21" t="s">
        <v>29</v>
      </c>
      <c r="M569" s="16">
        <v>552</v>
      </c>
      <c r="N569" s="17">
        <v>1</v>
      </c>
      <c r="O569" s="18">
        <v>0</v>
      </c>
      <c r="P569" s="18">
        <v>552</v>
      </c>
      <c r="Q569" s="17"/>
    </row>
    <row r="570" spans="1:17" x14ac:dyDescent="0.25">
      <c r="A570" s="10">
        <v>4888053</v>
      </c>
      <c r="B570" s="10" t="s">
        <v>50</v>
      </c>
      <c r="C570" s="10">
        <v>569</v>
      </c>
      <c r="D570" s="15">
        <v>45499</v>
      </c>
      <c r="E570" s="15">
        <v>45499</v>
      </c>
      <c r="F570" s="15">
        <v>45499</v>
      </c>
      <c r="G570" s="10" t="s">
        <v>283</v>
      </c>
      <c r="H570" s="10" t="s">
        <v>1405</v>
      </c>
      <c r="I570" s="10" t="s">
        <v>31</v>
      </c>
      <c r="J570" s="10" t="s">
        <v>24</v>
      </c>
      <c r="K570" s="10" t="s">
        <v>32</v>
      </c>
      <c r="L570" s="21" t="s">
        <v>27</v>
      </c>
      <c r="M570" s="16">
        <v>683</v>
      </c>
      <c r="N570" s="17">
        <v>1</v>
      </c>
      <c r="O570" s="18">
        <v>0</v>
      </c>
      <c r="P570" s="18">
        <v>683</v>
      </c>
      <c r="Q570" s="17"/>
    </row>
    <row r="571" spans="1:17" x14ac:dyDescent="0.25">
      <c r="A571" s="10">
        <v>4888054</v>
      </c>
      <c r="B571" s="10" t="s">
        <v>51</v>
      </c>
      <c r="C571" s="10">
        <v>570</v>
      </c>
      <c r="D571" s="15">
        <v>45499</v>
      </c>
      <c r="E571" s="15">
        <v>45499</v>
      </c>
      <c r="F571" s="15">
        <v>45499</v>
      </c>
      <c r="G571" s="10" t="s">
        <v>98</v>
      </c>
      <c r="H571" s="10" t="s">
        <v>1406</v>
      </c>
      <c r="I571" s="10" t="s">
        <v>31</v>
      </c>
      <c r="J571" s="10" t="s">
        <v>24</v>
      </c>
      <c r="K571" s="10" t="s">
        <v>32</v>
      </c>
      <c r="L571" s="21" t="s">
        <v>29</v>
      </c>
      <c r="M571" s="16">
        <v>552</v>
      </c>
      <c r="N571" s="17">
        <v>1</v>
      </c>
      <c r="O571" s="18">
        <v>0</v>
      </c>
      <c r="P571" s="18">
        <v>552</v>
      </c>
      <c r="Q571" s="17"/>
    </row>
    <row r="572" spans="1:17" x14ac:dyDescent="0.25">
      <c r="A572" s="10">
        <v>4888055</v>
      </c>
      <c r="B572" s="10" t="s">
        <v>50</v>
      </c>
      <c r="C572" s="10">
        <v>571</v>
      </c>
      <c r="D572" s="15">
        <v>45499</v>
      </c>
      <c r="E572" s="15">
        <v>45499</v>
      </c>
      <c r="F572" s="15">
        <v>45499</v>
      </c>
      <c r="G572" s="10" t="s">
        <v>272</v>
      </c>
      <c r="H572" s="10" t="s">
        <v>1407</v>
      </c>
      <c r="I572" s="10" t="s">
        <v>31</v>
      </c>
      <c r="J572" s="10" t="s">
        <v>24</v>
      </c>
      <c r="K572" s="10" t="s">
        <v>32</v>
      </c>
      <c r="L572" s="21" t="s">
        <v>29</v>
      </c>
      <c r="M572" s="16">
        <v>552</v>
      </c>
      <c r="N572" s="17">
        <v>1</v>
      </c>
      <c r="O572" s="18">
        <v>0</v>
      </c>
      <c r="P572" s="18">
        <v>552</v>
      </c>
      <c r="Q572" s="17"/>
    </row>
    <row r="573" spans="1:17" x14ac:dyDescent="0.25">
      <c r="A573" s="10">
        <v>4888103</v>
      </c>
      <c r="B573" s="10" t="s">
        <v>51</v>
      </c>
      <c r="C573" s="10">
        <v>572</v>
      </c>
      <c r="D573" s="15">
        <v>45499</v>
      </c>
      <c r="E573" s="15">
        <v>45499</v>
      </c>
      <c r="F573" s="15">
        <v>45499</v>
      </c>
      <c r="G573" s="10" t="s">
        <v>192</v>
      </c>
      <c r="H573" s="10" t="s">
        <v>1408</v>
      </c>
      <c r="I573" s="10" t="s">
        <v>31</v>
      </c>
      <c r="J573" s="10" t="s">
        <v>24</v>
      </c>
      <c r="K573" s="10" t="s">
        <v>32</v>
      </c>
      <c r="L573" s="21" t="s">
        <v>26</v>
      </c>
      <c r="M573" s="16">
        <v>877</v>
      </c>
      <c r="N573" s="17">
        <v>1</v>
      </c>
      <c r="O573" s="18">
        <v>0</v>
      </c>
      <c r="P573" s="18">
        <v>877</v>
      </c>
      <c r="Q573" s="17"/>
    </row>
    <row r="574" spans="1:17" x14ac:dyDescent="0.25">
      <c r="A574" s="10">
        <v>4888105</v>
      </c>
      <c r="B574" s="10" t="s">
        <v>50</v>
      </c>
      <c r="C574" s="10">
        <v>573</v>
      </c>
      <c r="D574" s="15">
        <v>45499</v>
      </c>
      <c r="E574" s="15">
        <v>45499</v>
      </c>
      <c r="F574" s="15">
        <v>45499</v>
      </c>
      <c r="G574" s="10" t="s">
        <v>112</v>
      </c>
      <c r="H574" s="10" t="s">
        <v>1409</v>
      </c>
      <c r="I574" s="10" t="s">
        <v>31</v>
      </c>
      <c r="J574" s="10" t="s">
        <v>24</v>
      </c>
      <c r="K574" s="10" t="s">
        <v>32</v>
      </c>
      <c r="L574" s="21" t="s">
        <v>27</v>
      </c>
      <c r="M574" s="16">
        <v>683</v>
      </c>
      <c r="N574" s="17">
        <v>1</v>
      </c>
      <c r="O574" s="18">
        <v>0</v>
      </c>
      <c r="P574" s="18">
        <v>683</v>
      </c>
      <c r="Q574" s="17"/>
    </row>
    <row r="575" spans="1:17" x14ac:dyDescent="0.25">
      <c r="A575" s="10">
        <v>4888256</v>
      </c>
      <c r="B575" s="10" t="s">
        <v>836</v>
      </c>
      <c r="C575" s="10">
        <v>574</v>
      </c>
      <c r="D575" s="15">
        <v>45499</v>
      </c>
      <c r="E575" s="15">
        <v>45499</v>
      </c>
      <c r="F575" s="15">
        <v>45499</v>
      </c>
      <c r="G575" s="10" t="s">
        <v>92</v>
      </c>
      <c r="H575" s="10" t="s">
        <v>1410</v>
      </c>
      <c r="I575" s="10" t="s">
        <v>31</v>
      </c>
      <c r="J575" s="10" t="s">
        <v>24</v>
      </c>
      <c r="K575" s="10" t="s">
        <v>32</v>
      </c>
      <c r="L575" s="21" t="s">
        <v>28</v>
      </c>
      <c r="M575" s="16">
        <v>613</v>
      </c>
      <c r="N575" s="17">
        <v>1</v>
      </c>
      <c r="O575" s="18">
        <v>0</v>
      </c>
      <c r="P575" s="18">
        <v>613</v>
      </c>
      <c r="Q575" s="17"/>
    </row>
    <row r="576" spans="1:17" x14ac:dyDescent="0.25">
      <c r="A576" s="10">
        <v>4888257</v>
      </c>
      <c r="B576" s="10" t="s">
        <v>836</v>
      </c>
      <c r="C576" s="10">
        <v>575</v>
      </c>
      <c r="D576" s="15">
        <v>45499</v>
      </c>
      <c r="E576" s="15">
        <v>45499</v>
      </c>
      <c r="F576" s="15">
        <v>45499</v>
      </c>
      <c r="G576" s="10" t="s">
        <v>112</v>
      </c>
      <c r="H576" s="10" t="s">
        <v>1411</v>
      </c>
      <c r="I576" s="10" t="s">
        <v>31</v>
      </c>
      <c r="J576" s="10" t="s">
        <v>24</v>
      </c>
      <c r="K576" s="10" t="s">
        <v>32</v>
      </c>
      <c r="L576" s="21" t="s">
        <v>27</v>
      </c>
      <c r="M576" s="16">
        <v>683</v>
      </c>
      <c r="N576" s="17">
        <v>1</v>
      </c>
      <c r="O576" s="18">
        <v>0</v>
      </c>
      <c r="P576" s="18">
        <v>683</v>
      </c>
      <c r="Q576" s="17"/>
    </row>
    <row r="577" spans="1:17" x14ac:dyDescent="0.25">
      <c r="A577" s="10">
        <v>4888260</v>
      </c>
      <c r="B577" s="10" t="s">
        <v>836</v>
      </c>
      <c r="C577" s="10">
        <v>576</v>
      </c>
      <c r="D577" s="15">
        <v>45499</v>
      </c>
      <c r="E577" s="15">
        <v>45499</v>
      </c>
      <c r="F577" s="15">
        <v>45499</v>
      </c>
      <c r="G577" s="10" t="s">
        <v>106</v>
      </c>
      <c r="H577" s="10" t="s">
        <v>1412</v>
      </c>
      <c r="I577" s="10" t="s">
        <v>31</v>
      </c>
      <c r="J577" s="10" t="s">
        <v>24</v>
      </c>
      <c r="K577" s="10" t="s">
        <v>32</v>
      </c>
      <c r="L577" s="21" t="s">
        <v>28</v>
      </c>
      <c r="M577" s="16">
        <v>613</v>
      </c>
      <c r="N577" s="17">
        <v>1</v>
      </c>
      <c r="O577" s="18">
        <v>0</v>
      </c>
      <c r="P577" s="18">
        <v>613</v>
      </c>
      <c r="Q577" s="17"/>
    </row>
    <row r="578" spans="1:17" x14ac:dyDescent="0.25">
      <c r="A578" s="10">
        <v>4888261</v>
      </c>
      <c r="B578" s="10" t="s">
        <v>51</v>
      </c>
      <c r="C578" s="10">
        <v>577</v>
      </c>
      <c r="D578" s="15">
        <v>45499</v>
      </c>
      <c r="E578" s="15">
        <v>45499</v>
      </c>
      <c r="F578" s="15">
        <v>45499</v>
      </c>
      <c r="G578" s="10" t="s">
        <v>103</v>
      </c>
      <c r="H578" s="10" t="s">
        <v>1413</v>
      </c>
      <c r="I578" s="10" t="s">
        <v>31</v>
      </c>
      <c r="J578" s="10" t="s">
        <v>24</v>
      </c>
      <c r="K578" s="10" t="s">
        <v>32</v>
      </c>
      <c r="L578" s="21" t="s">
        <v>29</v>
      </c>
      <c r="M578" s="16">
        <v>552</v>
      </c>
      <c r="N578" s="17">
        <v>1</v>
      </c>
      <c r="O578" s="18">
        <v>0</v>
      </c>
      <c r="P578" s="18">
        <v>552</v>
      </c>
      <c r="Q578" s="17"/>
    </row>
    <row r="579" spans="1:17" x14ac:dyDescent="0.25">
      <c r="A579" s="10">
        <v>4876855</v>
      </c>
      <c r="B579" s="10" t="s">
        <v>836</v>
      </c>
      <c r="C579" s="10">
        <v>578</v>
      </c>
      <c r="D579" s="15">
        <v>45503</v>
      </c>
      <c r="E579" s="15">
        <v>45503</v>
      </c>
      <c r="F579" s="15">
        <v>45503</v>
      </c>
      <c r="G579" s="10" t="s">
        <v>283</v>
      </c>
      <c r="H579" s="10" t="s">
        <v>1414</v>
      </c>
      <c r="I579" s="10" t="s">
        <v>25</v>
      </c>
      <c r="J579" s="10" t="s">
        <v>24</v>
      </c>
      <c r="K579" s="10" t="s">
        <v>32</v>
      </c>
      <c r="L579" s="21" t="s">
        <v>27</v>
      </c>
      <c r="M579" s="16">
        <v>683</v>
      </c>
      <c r="N579" s="17">
        <v>1</v>
      </c>
      <c r="O579" s="18">
        <v>150</v>
      </c>
      <c r="P579" s="18">
        <v>683</v>
      </c>
      <c r="Q579" s="17"/>
    </row>
    <row r="580" spans="1:17" x14ac:dyDescent="0.25">
      <c r="A580" s="10">
        <v>4876856</v>
      </c>
      <c r="B580" s="10" t="s">
        <v>51</v>
      </c>
      <c r="C580" s="10">
        <v>579</v>
      </c>
      <c r="D580" s="15">
        <v>45503</v>
      </c>
      <c r="E580" s="15">
        <v>45503</v>
      </c>
      <c r="F580" s="15">
        <v>45503</v>
      </c>
      <c r="G580" s="10" t="s">
        <v>88</v>
      </c>
      <c r="H580" s="10" t="s">
        <v>1415</v>
      </c>
      <c r="I580" s="10" t="s">
        <v>25</v>
      </c>
      <c r="J580" s="10" t="s">
        <v>24</v>
      </c>
      <c r="K580" s="10" t="s">
        <v>33</v>
      </c>
      <c r="L580" s="21" t="s">
        <v>29</v>
      </c>
      <c r="M580" s="16">
        <v>613</v>
      </c>
      <c r="N580" s="17">
        <v>1</v>
      </c>
      <c r="O580" s="18">
        <v>0</v>
      </c>
      <c r="P580" s="18">
        <v>613</v>
      </c>
      <c r="Q580" s="17"/>
    </row>
    <row r="581" spans="1:17" x14ac:dyDescent="0.25">
      <c r="A581" s="10">
        <v>4906134</v>
      </c>
      <c r="B581" s="10" t="s">
        <v>51</v>
      </c>
      <c r="C581" s="10">
        <v>580</v>
      </c>
      <c r="D581" s="15">
        <v>45503</v>
      </c>
      <c r="E581" s="15">
        <v>45503</v>
      </c>
      <c r="F581" s="15">
        <v>45503</v>
      </c>
      <c r="G581" s="10" t="s">
        <v>88</v>
      </c>
      <c r="H581" s="10" t="s">
        <v>1416</v>
      </c>
      <c r="I581" s="10" t="s">
        <v>30</v>
      </c>
      <c r="J581" s="10" t="s">
        <v>24</v>
      </c>
      <c r="K581" s="10" t="s">
        <v>32</v>
      </c>
      <c r="L581" s="21" t="s">
        <v>29</v>
      </c>
      <c r="M581" s="16">
        <v>552</v>
      </c>
      <c r="N581" s="17">
        <v>1</v>
      </c>
      <c r="O581" s="18">
        <v>0</v>
      </c>
      <c r="P581" s="18">
        <v>552</v>
      </c>
      <c r="Q581" s="17"/>
    </row>
    <row r="582" spans="1:17" x14ac:dyDescent="0.25">
      <c r="A582" s="10">
        <v>4876939</v>
      </c>
      <c r="B582" s="10" t="s">
        <v>51</v>
      </c>
      <c r="C582" s="10">
        <v>581</v>
      </c>
      <c r="D582" s="15">
        <v>45503</v>
      </c>
      <c r="E582" s="15">
        <v>45503</v>
      </c>
      <c r="F582" s="15">
        <v>45503</v>
      </c>
      <c r="G582" s="10" t="s">
        <v>90</v>
      </c>
      <c r="H582" s="10" t="s">
        <v>1417</v>
      </c>
      <c r="I582" s="10" t="s">
        <v>25</v>
      </c>
      <c r="J582" s="10" t="s">
        <v>24</v>
      </c>
      <c r="K582" s="10" t="s">
        <v>32</v>
      </c>
      <c r="L582" s="21" t="s">
        <v>28</v>
      </c>
      <c r="M582" s="16">
        <v>613</v>
      </c>
      <c r="N582" s="17">
        <v>1</v>
      </c>
      <c r="O582" s="18">
        <v>0</v>
      </c>
      <c r="P582" s="18">
        <v>613</v>
      </c>
      <c r="Q582" s="17"/>
    </row>
    <row r="583" spans="1:17" x14ac:dyDescent="0.25">
      <c r="A583" s="10">
        <v>4906135</v>
      </c>
      <c r="B583" s="10" t="s">
        <v>50</v>
      </c>
      <c r="C583" s="10">
        <v>582</v>
      </c>
      <c r="D583" s="15">
        <v>45503</v>
      </c>
      <c r="E583" s="15">
        <v>45503</v>
      </c>
      <c r="F583" s="15">
        <v>45503</v>
      </c>
      <c r="G583" s="10" t="s">
        <v>112</v>
      </c>
      <c r="H583" s="10" t="s">
        <v>1418</v>
      </c>
      <c r="I583" s="10" t="s">
        <v>30</v>
      </c>
      <c r="J583" s="10" t="s">
        <v>24</v>
      </c>
      <c r="K583" s="10" t="s">
        <v>32</v>
      </c>
      <c r="L583" s="21" t="s">
        <v>27</v>
      </c>
      <c r="M583" s="16">
        <v>683</v>
      </c>
      <c r="N583" s="17">
        <v>1</v>
      </c>
      <c r="O583" s="18">
        <v>0</v>
      </c>
      <c r="P583" s="18">
        <v>683</v>
      </c>
      <c r="Q583" s="17"/>
    </row>
    <row r="584" spans="1:17" x14ac:dyDescent="0.25">
      <c r="A584" s="10">
        <v>4906136</v>
      </c>
      <c r="B584" s="10" t="s">
        <v>50</v>
      </c>
      <c r="C584" s="10">
        <v>583</v>
      </c>
      <c r="D584" s="15">
        <v>45503</v>
      </c>
      <c r="E584" s="15">
        <v>45503</v>
      </c>
      <c r="F584" s="15">
        <v>45503</v>
      </c>
      <c r="G584" s="10" t="s">
        <v>112</v>
      </c>
      <c r="H584" s="10" t="s">
        <v>1419</v>
      </c>
      <c r="I584" s="10" t="s">
        <v>30</v>
      </c>
      <c r="J584" s="10" t="s">
        <v>24</v>
      </c>
      <c r="K584" s="10" t="s">
        <v>33</v>
      </c>
      <c r="L584" s="21" t="s">
        <v>27</v>
      </c>
      <c r="M584" s="16">
        <v>778</v>
      </c>
      <c r="N584" s="17">
        <v>1</v>
      </c>
      <c r="O584" s="18">
        <v>0</v>
      </c>
      <c r="P584" s="18">
        <v>778</v>
      </c>
      <c r="Q584" s="17"/>
    </row>
    <row r="585" spans="1:17" x14ac:dyDescent="0.25">
      <c r="A585" s="10">
        <v>4906137</v>
      </c>
      <c r="B585" s="10" t="s">
        <v>50</v>
      </c>
      <c r="C585" s="10">
        <v>584</v>
      </c>
      <c r="D585" s="15">
        <v>45503</v>
      </c>
      <c r="E585" s="15">
        <v>45503</v>
      </c>
      <c r="F585" s="15">
        <v>45503</v>
      </c>
      <c r="G585" s="10" t="s">
        <v>112</v>
      </c>
      <c r="H585" s="10" t="s">
        <v>1420</v>
      </c>
      <c r="I585" s="10" t="s">
        <v>30</v>
      </c>
      <c r="J585" s="10" t="s">
        <v>24</v>
      </c>
      <c r="K585" s="10" t="s">
        <v>33</v>
      </c>
      <c r="L585" s="21" t="s">
        <v>27</v>
      </c>
      <c r="M585" s="16">
        <v>778</v>
      </c>
      <c r="N585" s="17">
        <v>1</v>
      </c>
      <c r="O585" s="18">
        <v>0</v>
      </c>
      <c r="P585" s="18">
        <v>778</v>
      </c>
      <c r="Q585" s="17"/>
    </row>
    <row r="586" spans="1:17" x14ac:dyDescent="0.25">
      <c r="A586" s="10">
        <v>4876854</v>
      </c>
      <c r="B586" s="10" t="s">
        <v>51</v>
      </c>
      <c r="C586" s="10">
        <v>585</v>
      </c>
      <c r="D586" s="15">
        <v>45503</v>
      </c>
      <c r="E586" s="15">
        <v>45503</v>
      </c>
      <c r="F586" s="15">
        <v>45503</v>
      </c>
      <c r="G586" s="10" t="s">
        <v>272</v>
      </c>
      <c r="H586" s="10" t="s">
        <v>1421</v>
      </c>
      <c r="I586" s="10" t="s">
        <v>25</v>
      </c>
      <c r="J586" s="10" t="s">
        <v>24</v>
      </c>
      <c r="K586" s="10" t="s">
        <v>33</v>
      </c>
      <c r="L586" s="21" t="s">
        <v>29</v>
      </c>
      <c r="M586" s="16">
        <v>613</v>
      </c>
      <c r="N586" s="17">
        <v>1</v>
      </c>
      <c r="O586" s="18">
        <v>0</v>
      </c>
      <c r="P586" s="18">
        <v>613</v>
      </c>
      <c r="Q586" s="17"/>
    </row>
    <row r="587" spans="1:17" x14ac:dyDescent="0.25">
      <c r="A587" s="10">
        <v>4876926</v>
      </c>
      <c r="B587" s="10" t="s">
        <v>50</v>
      </c>
      <c r="C587" s="10">
        <v>586</v>
      </c>
      <c r="D587" s="15">
        <v>45503</v>
      </c>
      <c r="E587" s="15">
        <v>45503</v>
      </c>
      <c r="F587" s="15">
        <v>45503</v>
      </c>
      <c r="G587" s="10" t="s">
        <v>256</v>
      </c>
      <c r="H587" s="10" t="s">
        <v>1422</v>
      </c>
      <c r="I587" s="10" t="s">
        <v>25</v>
      </c>
      <c r="J587" s="10" t="s">
        <v>24</v>
      </c>
      <c r="K587" s="10" t="s">
        <v>33</v>
      </c>
      <c r="L587" s="21" t="s">
        <v>28</v>
      </c>
      <c r="M587" s="16">
        <v>680</v>
      </c>
      <c r="N587" s="17">
        <v>1</v>
      </c>
      <c r="O587" s="18">
        <v>0</v>
      </c>
      <c r="P587" s="18">
        <v>680</v>
      </c>
      <c r="Q587" s="17"/>
    </row>
    <row r="588" spans="1:17" x14ac:dyDescent="0.25">
      <c r="A588" s="10">
        <v>4876902</v>
      </c>
      <c r="B588" s="10" t="s">
        <v>50</v>
      </c>
      <c r="C588" s="10">
        <v>587</v>
      </c>
      <c r="D588" s="15">
        <v>45503</v>
      </c>
      <c r="E588" s="15">
        <v>45503</v>
      </c>
      <c r="F588" s="15">
        <v>45503</v>
      </c>
      <c r="G588" s="10" t="s">
        <v>101</v>
      </c>
      <c r="H588" s="10" t="s">
        <v>1423</v>
      </c>
      <c r="I588" s="10" t="s">
        <v>25</v>
      </c>
      <c r="J588" s="10" t="s">
        <v>24</v>
      </c>
      <c r="K588" s="10" t="s">
        <v>32</v>
      </c>
      <c r="L588" s="21" t="s">
        <v>26</v>
      </c>
      <c r="M588" s="16">
        <v>877</v>
      </c>
      <c r="N588" s="17">
        <v>1</v>
      </c>
      <c r="O588" s="18">
        <v>0</v>
      </c>
      <c r="P588" s="18">
        <v>877</v>
      </c>
      <c r="Q588" s="17"/>
    </row>
    <row r="589" spans="1:17" x14ac:dyDescent="0.25">
      <c r="A589" s="10">
        <v>4906138</v>
      </c>
      <c r="B589" s="10" t="s">
        <v>50</v>
      </c>
      <c r="C589" s="10">
        <v>588</v>
      </c>
      <c r="D589" s="15">
        <v>45503</v>
      </c>
      <c r="E589" s="15">
        <v>45503</v>
      </c>
      <c r="F589" s="15">
        <v>45503</v>
      </c>
      <c r="G589" s="10" t="s">
        <v>101</v>
      </c>
      <c r="H589" s="10" t="s">
        <v>1424</v>
      </c>
      <c r="I589" s="10" t="s">
        <v>30</v>
      </c>
      <c r="J589" s="10" t="s">
        <v>24</v>
      </c>
      <c r="K589" s="10" t="s">
        <v>33</v>
      </c>
      <c r="L589" s="21" t="s">
        <v>26</v>
      </c>
      <c r="M589" s="16">
        <v>970</v>
      </c>
      <c r="N589" s="17">
        <v>1</v>
      </c>
      <c r="O589" s="18">
        <v>0</v>
      </c>
      <c r="P589" s="18">
        <v>970</v>
      </c>
      <c r="Q589" s="17"/>
    </row>
    <row r="590" spans="1:17" x14ac:dyDescent="0.25">
      <c r="A590" s="10">
        <v>4906139</v>
      </c>
      <c r="B590" s="10" t="s">
        <v>51</v>
      </c>
      <c r="C590" s="10">
        <v>589</v>
      </c>
      <c r="D590" s="15">
        <v>45503</v>
      </c>
      <c r="E590" s="15">
        <v>45503</v>
      </c>
      <c r="F590" s="15">
        <v>45503</v>
      </c>
      <c r="G590" s="10" t="s">
        <v>101</v>
      </c>
      <c r="H590" s="10" t="s">
        <v>1425</v>
      </c>
      <c r="I590" s="10" t="s">
        <v>30</v>
      </c>
      <c r="J590" s="10" t="s">
        <v>24</v>
      </c>
      <c r="K590" s="10" t="s">
        <v>32</v>
      </c>
      <c r="L590" s="21" t="s">
        <v>26</v>
      </c>
      <c r="M590" s="16">
        <v>877</v>
      </c>
      <c r="N590" s="17">
        <v>1</v>
      </c>
      <c r="O590" s="18">
        <v>0</v>
      </c>
      <c r="P590" s="18">
        <v>877</v>
      </c>
      <c r="Q590" s="17"/>
    </row>
    <row r="591" spans="1:17" x14ac:dyDescent="0.25">
      <c r="A591" s="10">
        <v>4876880</v>
      </c>
      <c r="B591" s="10" t="s">
        <v>50</v>
      </c>
      <c r="C591" s="10">
        <v>590</v>
      </c>
      <c r="D591" s="15">
        <v>45503</v>
      </c>
      <c r="E591" s="15">
        <v>45503</v>
      </c>
      <c r="F591" s="15">
        <v>45503</v>
      </c>
      <c r="G591" s="10" t="s">
        <v>98</v>
      </c>
      <c r="H591" s="10" t="s">
        <v>1426</v>
      </c>
      <c r="I591" s="10" t="s">
        <v>25</v>
      </c>
      <c r="J591" s="10" t="s">
        <v>24</v>
      </c>
      <c r="K591" s="10" t="s">
        <v>32</v>
      </c>
      <c r="L591" s="21" t="s">
        <v>29</v>
      </c>
      <c r="M591" s="16">
        <v>552</v>
      </c>
      <c r="N591" s="17">
        <v>1</v>
      </c>
      <c r="O591" s="18">
        <v>0</v>
      </c>
      <c r="P591" s="18">
        <v>552</v>
      </c>
      <c r="Q591" s="17"/>
    </row>
    <row r="592" spans="1:17" x14ac:dyDescent="0.25">
      <c r="A592" s="10">
        <v>4906140</v>
      </c>
      <c r="B592" s="10" t="s">
        <v>50</v>
      </c>
      <c r="C592" s="10">
        <v>591</v>
      </c>
      <c r="D592" s="15">
        <v>45503</v>
      </c>
      <c r="E592" s="15">
        <v>45503</v>
      </c>
      <c r="F592" s="15">
        <v>45503</v>
      </c>
      <c r="G592" s="10" t="s">
        <v>98</v>
      </c>
      <c r="H592" s="10" t="s">
        <v>1427</v>
      </c>
      <c r="I592" s="10" t="s">
        <v>30</v>
      </c>
      <c r="J592" s="10" t="s">
        <v>24</v>
      </c>
      <c r="K592" s="10" t="s">
        <v>32</v>
      </c>
      <c r="L592" s="21" t="s">
        <v>29</v>
      </c>
      <c r="M592" s="16">
        <v>552</v>
      </c>
      <c r="N592" s="17">
        <v>1</v>
      </c>
      <c r="O592" s="18">
        <v>0</v>
      </c>
      <c r="P592" s="18">
        <v>552</v>
      </c>
      <c r="Q592" s="17"/>
    </row>
    <row r="593" spans="1:17" x14ac:dyDescent="0.25">
      <c r="A593" s="10">
        <v>4876878</v>
      </c>
      <c r="B593" s="10" t="s">
        <v>51</v>
      </c>
      <c r="C593" s="10">
        <v>592</v>
      </c>
      <c r="D593" s="15">
        <v>45503</v>
      </c>
      <c r="E593" s="15">
        <v>45503</v>
      </c>
      <c r="F593" s="15">
        <v>45503</v>
      </c>
      <c r="G593" s="10" t="s">
        <v>192</v>
      </c>
      <c r="H593" s="10" t="s">
        <v>1428</v>
      </c>
      <c r="I593" s="10" t="s">
        <v>25</v>
      </c>
      <c r="J593" s="10" t="s">
        <v>24</v>
      </c>
      <c r="K593" s="10" t="s">
        <v>32</v>
      </c>
      <c r="L593" s="21" t="s">
        <v>26</v>
      </c>
      <c r="M593" s="16">
        <v>877</v>
      </c>
      <c r="N593" s="17">
        <v>1</v>
      </c>
      <c r="O593" s="18">
        <v>150</v>
      </c>
      <c r="P593" s="18">
        <v>877</v>
      </c>
      <c r="Q593" s="17"/>
    </row>
    <row r="594" spans="1:17" x14ac:dyDescent="0.25">
      <c r="A594" s="10">
        <v>4876881</v>
      </c>
      <c r="B594" s="10" t="s">
        <v>51</v>
      </c>
      <c r="C594" s="10">
        <v>593</v>
      </c>
      <c r="D594" s="15">
        <v>45503</v>
      </c>
      <c r="E594" s="15">
        <v>45503</v>
      </c>
      <c r="F594" s="15">
        <v>45503</v>
      </c>
      <c r="G594" s="10" t="s">
        <v>230</v>
      </c>
      <c r="H594" s="10" t="s">
        <v>1429</v>
      </c>
      <c r="I594" s="10" t="s">
        <v>25</v>
      </c>
      <c r="J594" s="10" t="s">
        <v>24</v>
      </c>
      <c r="K594" s="10" t="s">
        <v>32</v>
      </c>
      <c r="L594" s="21" t="s">
        <v>29</v>
      </c>
      <c r="M594" s="16">
        <v>552</v>
      </c>
      <c r="N594" s="17">
        <v>1</v>
      </c>
      <c r="O594" s="18">
        <v>300</v>
      </c>
      <c r="P594" s="18">
        <v>552</v>
      </c>
      <c r="Q594" s="17"/>
    </row>
    <row r="595" spans="1:17" x14ac:dyDescent="0.25">
      <c r="A595" s="10">
        <v>4876927</v>
      </c>
      <c r="B595" s="10" t="s">
        <v>50</v>
      </c>
      <c r="C595" s="10">
        <v>594</v>
      </c>
      <c r="D595" s="15">
        <v>45503</v>
      </c>
      <c r="E595" s="15">
        <v>45503</v>
      </c>
      <c r="F595" s="15">
        <v>45503</v>
      </c>
      <c r="G595" s="10" t="s">
        <v>277</v>
      </c>
      <c r="H595" s="10" t="s">
        <v>1430</v>
      </c>
      <c r="I595" s="10" t="s">
        <v>25</v>
      </c>
      <c r="J595" s="10" t="s">
        <v>24</v>
      </c>
      <c r="K595" s="10" t="s">
        <v>33</v>
      </c>
      <c r="L595" s="21" t="s">
        <v>29</v>
      </c>
      <c r="M595" s="16">
        <v>613</v>
      </c>
      <c r="N595" s="17">
        <v>1</v>
      </c>
      <c r="O595" s="18">
        <v>0</v>
      </c>
      <c r="P595" s="18">
        <v>613</v>
      </c>
      <c r="Q595" s="17"/>
    </row>
    <row r="596" spans="1:17" x14ac:dyDescent="0.25">
      <c r="A596" s="10">
        <v>4906142</v>
      </c>
      <c r="B596" s="10" t="s">
        <v>50</v>
      </c>
      <c r="C596" s="10">
        <v>595</v>
      </c>
      <c r="D596" s="15">
        <v>45503</v>
      </c>
      <c r="E596" s="15">
        <v>45503</v>
      </c>
      <c r="F596" s="15">
        <v>45503</v>
      </c>
      <c r="G596" s="10" t="s">
        <v>277</v>
      </c>
      <c r="H596" s="10" t="s">
        <v>1431</v>
      </c>
      <c r="I596" s="10" t="s">
        <v>30</v>
      </c>
      <c r="J596" s="10" t="s">
        <v>24</v>
      </c>
      <c r="K596" s="10" t="s">
        <v>32</v>
      </c>
      <c r="L596" s="21" t="s">
        <v>29</v>
      </c>
      <c r="M596" s="16">
        <v>552</v>
      </c>
      <c r="N596" s="17">
        <v>1</v>
      </c>
      <c r="O596" s="18">
        <v>0</v>
      </c>
      <c r="P596" s="18">
        <v>552</v>
      </c>
      <c r="Q596" s="17"/>
    </row>
    <row r="597" spans="1:17" x14ac:dyDescent="0.25">
      <c r="A597" s="10">
        <v>4906143</v>
      </c>
      <c r="B597" s="10" t="s">
        <v>51</v>
      </c>
      <c r="C597" s="10">
        <v>596</v>
      </c>
      <c r="D597" s="15">
        <v>45503</v>
      </c>
      <c r="E597" s="15">
        <v>45503</v>
      </c>
      <c r="F597" s="15">
        <v>45503</v>
      </c>
      <c r="G597" s="10" t="s">
        <v>277</v>
      </c>
      <c r="H597" s="10" t="s">
        <v>1432</v>
      </c>
      <c r="I597" s="10" t="s">
        <v>30</v>
      </c>
      <c r="J597" s="10" t="s">
        <v>24</v>
      </c>
      <c r="K597" s="10" t="s">
        <v>32</v>
      </c>
      <c r="L597" s="21" t="s">
        <v>29</v>
      </c>
      <c r="M597" s="16">
        <v>552</v>
      </c>
      <c r="N597" s="17">
        <v>1</v>
      </c>
      <c r="O597" s="18">
        <v>0</v>
      </c>
      <c r="P597" s="18">
        <v>552</v>
      </c>
      <c r="Q597" s="17"/>
    </row>
    <row r="598" spans="1:17" x14ac:dyDescent="0.25">
      <c r="A598" s="10">
        <v>4876940</v>
      </c>
      <c r="B598" s="10" t="s">
        <v>836</v>
      </c>
      <c r="C598" s="10">
        <v>597</v>
      </c>
      <c r="D598" s="15">
        <v>45503</v>
      </c>
      <c r="E598" s="15">
        <v>45503</v>
      </c>
      <c r="F598" s="15">
        <v>45503</v>
      </c>
      <c r="G598" s="10" t="s">
        <v>92</v>
      </c>
      <c r="H598" s="10" t="s">
        <v>1433</v>
      </c>
      <c r="I598" s="10" t="s">
        <v>25</v>
      </c>
      <c r="J598" s="10" t="s">
        <v>24</v>
      </c>
      <c r="K598" s="10" t="s">
        <v>33</v>
      </c>
      <c r="L598" s="21" t="s">
        <v>28</v>
      </c>
      <c r="M598" s="16">
        <v>680</v>
      </c>
      <c r="N598" s="17">
        <v>1</v>
      </c>
      <c r="O598" s="18">
        <v>0</v>
      </c>
      <c r="P598" s="18">
        <v>680</v>
      </c>
      <c r="Q598" s="17"/>
    </row>
    <row r="599" spans="1:17" x14ac:dyDescent="0.25">
      <c r="A599" s="10">
        <v>4906148</v>
      </c>
      <c r="B599" s="10" t="s">
        <v>836</v>
      </c>
      <c r="C599" s="10">
        <v>598</v>
      </c>
      <c r="D599" s="15">
        <v>45503</v>
      </c>
      <c r="E599" s="15">
        <v>45503</v>
      </c>
      <c r="F599" s="15">
        <v>45503</v>
      </c>
      <c r="G599" s="10" t="s">
        <v>92</v>
      </c>
      <c r="H599" s="10" t="s">
        <v>1434</v>
      </c>
      <c r="I599" s="10" t="s">
        <v>30</v>
      </c>
      <c r="J599" s="10" t="s">
        <v>24</v>
      </c>
      <c r="K599" s="10" t="s">
        <v>33</v>
      </c>
      <c r="L599" s="21" t="s">
        <v>28</v>
      </c>
      <c r="M599" s="16">
        <v>680</v>
      </c>
      <c r="N599" s="17">
        <v>1</v>
      </c>
      <c r="O599" s="18">
        <v>0</v>
      </c>
      <c r="P599" s="18">
        <v>680</v>
      </c>
      <c r="Q599" s="17"/>
    </row>
    <row r="600" spans="1:17" x14ac:dyDescent="0.25">
      <c r="A600" s="10">
        <v>4906149</v>
      </c>
      <c r="B600" s="10" t="s">
        <v>51</v>
      </c>
      <c r="C600" s="10">
        <v>599</v>
      </c>
      <c r="D600" s="15">
        <v>45503</v>
      </c>
      <c r="E600" s="15">
        <v>45503</v>
      </c>
      <c r="F600" s="15">
        <v>45503</v>
      </c>
      <c r="G600" s="10" t="s">
        <v>92</v>
      </c>
      <c r="H600" s="10" t="s">
        <v>1435</v>
      </c>
      <c r="I600" s="10" t="s">
        <v>30</v>
      </c>
      <c r="J600" s="10" t="s">
        <v>24</v>
      </c>
      <c r="K600" s="10" t="s">
        <v>33</v>
      </c>
      <c r="L600" s="21" t="s">
        <v>28</v>
      </c>
      <c r="M600" s="16">
        <v>680</v>
      </c>
      <c r="N600" s="17">
        <v>1</v>
      </c>
      <c r="O600" s="18">
        <v>0</v>
      </c>
      <c r="P600" s="18">
        <v>680</v>
      </c>
      <c r="Q600" s="17"/>
    </row>
    <row r="601" spans="1:17" x14ac:dyDescent="0.25">
      <c r="A601" s="10">
        <v>4876893</v>
      </c>
      <c r="B601" s="10" t="s">
        <v>836</v>
      </c>
      <c r="C601" s="10">
        <v>600</v>
      </c>
      <c r="D601" s="15">
        <v>45503</v>
      </c>
      <c r="E601" s="15">
        <v>45503</v>
      </c>
      <c r="F601" s="15">
        <v>45503</v>
      </c>
      <c r="G601" s="10" t="s">
        <v>125</v>
      </c>
      <c r="H601" s="10" t="s">
        <v>1436</v>
      </c>
      <c r="I601" s="10" t="s">
        <v>25</v>
      </c>
      <c r="J601" s="10" t="s">
        <v>24</v>
      </c>
      <c r="K601" s="10" t="s">
        <v>33</v>
      </c>
      <c r="L601" s="21" t="s">
        <v>28</v>
      </c>
      <c r="M601" s="16">
        <v>680</v>
      </c>
      <c r="N601" s="17">
        <v>1</v>
      </c>
      <c r="O601" s="18">
        <v>0</v>
      </c>
      <c r="P601" s="18">
        <v>680</v>
      </c>
      <c r="Q601" s="17"/>
    </row>
    <row r="602" spans="1:17" x14ac:dyDescent="0.25">
      <c r="A602" s="10">
        <v>4906150</v>
      </c>
      <c r="B602" s="10" t="s">
        <v>836</v>
      </c>
      <c r="C602" s="10">
        <v>601</v>
      </c>
      <c r="D602" s="15">
        <v>45503</v>
      </c>
      <c r="E602" s="15">
        <v>45503</v>
      </c>
      <c r="F602" s="15">
        <v>45503</v>
      </c>
      <c r="G602" s="10" t="s">
        <v>125</v>
      </c>
      <c r="H602" s="10" t="s">
        <v>1437</v>
      </c>
      <c r="I602" s="10" t="s">
        <v>30</v>
      </c>
      <c r="J602" s="10" t="s">
        <v>24</v>
      </c>
      <c r="K602" s="10" t="s">
        <v>33</v>
      </c>
      <c r="L602" s="21" t="s">
        <v>28</v>
      </c>
      <c r="M602" s="16">
        <v>680</v>
      </c>
      <c r="N602" s="17">
        <v>1</v>
      </c>
      <c r="O602" s="18">
        <v>0</v>
      </c>
      <c r="P602" s="18">
        <v>680</v>
      </c>
      <c r="Q602" s="17"/>
    </row>
    <row r="603" spans="1:17" x14ac:dyDescent="0.25">
      <c r="A603" s="10">
        <v>4906261</v>
      </c>
      <c r="B603" s="10" t="s">
        <v>836</v>
      </c>
      <c r="C603" s="10">
        <v>602</v>
      </c>
      <c r="D603" s="15">
        <v>45503</v>
      </c>
      <c r="E603" s="15">
        <v>45503</v>
      </c>
      <c r="F603" s="15">
        <v>45503</v>
      </c>
      <c r="G603" s="10" t="s">
        <v>125</v>
      </c>
      <c r="H603" s="10" t="s">
        <v>1438</v>
      </c>
      <c r="I603" s="10" t="s">
        <v>30</v>
      </c>
      <c r="J603" s="10" t="s">
        <v>24</v>
      </c>
      <c r="K603" s="10" t="s">
        <v>33</v>
      </c>
      <c r="L603" s="21" t="s">
        <v>28</v>
      </c>
      <c r="M603" s="16">
        <v>680</v>
      </c>
      <c r="N603" s="17">
        <v>1</v>
      </c>
      <c r="O603" s="18">
        <v>0</v>
      </c>
      <c r="P603" s="18">
        <v>680</v>
      </c>
      <c r="Q603" s="17"/>
    </row>
    <row r="604" spans="1:17" x14ac:dyDescent="0.25">
      <c r="A604" s="10">
        <v>4876901</v>
      </c>
      <c r="B604" s="10" t="s">
        <v>51</v>
      </c>
      <c r="C604" s="10">
        <v>603</v>
      </c>
      <c r="D604" s="15">
        <v>45503</v>
      </c>
      <c r="E604" s="15">
        <v>45503</v>
      </c>
      <c r="F604" s="15">
        <v>45503</v>
      </c>
      <c r="G604" s="10" t="s">
        <v>186</v>
      </c>
      <c r="H604" s="10" t="s">
        <v>1439</v>
      </c>
      <c r="I604" s="10" t="s">
        <v>25</v>
      </c>
      <c r="J604" s="10" t="s">
        <v>24</v>
      </c>
      <c r="K604" s="10" t="s">
        <v>33</v>
      </c>
      <c r="L604" s="21" t="s">
        <v>29</v>
      </c>
      <c r="M604" s="16">
        <v>613</v>
      </c>
      <c r="N604" s="17">
        <v>1</v>
      </c>
      <c r="O604" s="18">
        <v>0</v>
      </c>
      <c r="P604" s="18">
        <v>613</v>
      </c>
      <c r="Q604" s="17"/>
    </row>
    <row r="605" spans="1:17" x14ac:dyDescent="0.25">
      <c r="A605" s="10">
        <v>4876903</v>
      </c>
      <c r="B605" s="10" t="s">
        <v>51</v>
      </c>
      <c r="C605" s="10">
        <v>604</v>
      </c>
      <c r="D605" s="15">
        <v>45503</v>
      </c>
      <c r="E605" s="15">
        <v>45503</v>
      </c>
      <c r="F605" s="15">
        <v>45503</v>
      </c>
      <c r="G605" s="10" t="s">
        <v>96</v>
      </c>
      <c r="H605" s="10" t="s">
        <v>1440</v>
      </c>
      <c r="I605" s="10" t="s">
        <v>25</v>
      </c>
      <c r="J605" s="10" t="s">
        <v>24</v>
      </c>
      <c r="K605" s="10" t="s">
        <v>33</v>
      </c>
      <c r="L605" s="21" t="s">
        <v>27</v>
      </c>
      <c r="M605" s="16">
        <v>778</v>
      </c>
      <c r="N605" s="17">
        <v>1</v>
      </c>
      <c r="O605" s="18">
        <v>0</v>
      </c>
      <c r="P605" s="18">
        <v>778</v>
      </c>
      <c r="Q605" s="17"/>
    </row>
    <row r="606" spans="1:17" x14ac:dyDescent="0.25">
      <c r="A606" s="10">
        <v>4876905</v>
      </c>
      <c r="B606" s="10" t="s">
        <v>51</v>
      </c>
      <c r="C606" s="10">
        <v>605</v>
      </c>
      <c r="D606" s="15">
        <v>45503</v>
      </c>
      <c r="E606" s="15">
        <v>45503</v>
      </c>
      <c r="F606" s="15">
        <v>45503</v>
      </c>
      <c r="G606" s="10" t="s">
        <v>319</v>
      </c>
      <c r="H606" s="10" t="s">
        <v>1441</v>
      </c>
      <c r="I606" s="10" t="s">
        <v>25</v>
      </c>
      <c r="J606" s="10" t="s">
        <v>24</v>
      </c>
      <c r="K606" s="10" t="s">
        <v>32</v>
      </c>
      <c r="L606" s="21" t="s">
        <v>27</v>
      </c>
      <c r="M606" s="16">
        <v>683</v>
      </c>
      <c r="N606" s="17">
        <v>1</v>
      </c>
      <c r="O606" s="18">
        <v>0</v>
      </c>
      <c r="P606" s="18">
        <v>683</v>
      </c>
      <c r="Q606" s="17"/>
    </row>
    <row r="607" spans="1:17" x14ac:dyDescent="0.25">
      <c r="A607" s="10">
        <v>4876937</v>
      </c>
      <c r="B607" s="10" t="s">
        <v>50</v>
      </c>
      <c r="C607" s="10">
        <v>606</v>
      </c>
      <c r="D607" s="15">
        <v>45503</v>
      </c>
      <c r="E607" s="15">
        <v>45503</v>
      </c>
      <c r="F607" s="15">
        <v>45503</v>
      </c>
      <c r="G607" s="10" t="s">
        <v>184</v>
      </c>
      <c r="H607" s="10" t="s">
        <v>1442</v>
      </c>
      <c r="I607" s="10" t="s">
        <v>25</v>
      </c>
      <c r="J607" s="10" t="s">
        <v>24</v>
      </c>
      <c r="K607" s="10" t="s">
        <v>32</v>
      </c>
      <c r="L607" s="21" t="s">
        <v>27</v>
      </c>
      <c r="M607" s="16">
        <v>683</v>
      </c>
      <c r="N607" s="17">
        <v>1</v>
      </c>
      <c r="O607" s="18">
        <v>150</v>
      </c>
      <c r="P607" s="18">
        <v>683</v>
      </c>
      <c r="Q607" s="17"/>
    </row>
    <row r="608" spans="1:17" x14ac:dyDescent="0.25">
      <c r="A608" s="10">
        <v>4876904</v>
      </c>
      <c r="B608" s="10" t="s">
        <v>51</v>
      </c>
      <c r="C608" s="10">
        <v>607</v>
      </c>
      <c r="D608" s="15">
        <v>45503</v>
      </c>
      <c r="E608" s="15">
        <v>45503</v>
      </c>
      <c r="F608" s="15">
        <v>45503</v>
      </c>
      <c r="G608" s="10" t="s">
        <v>146</v>
      </c>
      <c r="H608" s="10" t="s">
        <v>1443</v>
      </c>
      <c r="I608" s="10" t="s">
        <v>25</v>
      </c>
      <c r="J608" s="10" t="s">
        <v>24</v>
      </c>
      <c r="K608" s="10" t="s">
        <v>32</v>
      </c>
      <c r="L608" s="21" t="s">
        <v>28</v>
      </c>
      <c r="M608" s="16">
        <v>613</v>
      </c>
      <c r="N608" s="17">
        <v>1</v>
      </c>
      <c r="O608" s="18">
        <v>0</v>
      </c>
      <c r="P608" s="18">
        <v>613</v>
      </c>
      <c r="Q608" s="17"/>
    </row>
    <row r="609" spans="1:17" x14ac:dyDescent="0.25">
      <c r="A609" s="10">
        <v>4876894</v>
      </c>
      <c r="B609" s="10" t="s">
        <v>836</v>
      </c>
      <c r="C609" s="10">
        <v>608</v>
      </c>
      <c r="D609" s="15">
        <v>45503</v>
      </c>
      <c r="E609" s="15">
        <v>45503</v>
      </c>
      <c r="F609" s="15">
        <v>45503</v>
      </c>
      <c r="G609" s="10" t="s">
        <v>131</v>
      </c>
      <c r="H609" s="10" t="s">
        <v>1444</v>
      </c>
      <c r="I609" s="10" t="s">
        <v>25</v>
      </c>
      <c r="J609" s="10" t="s">
        <v>24</v>
      </c>
      <c r="K609" s="10" t="s">
        <v>32</v>
      </c>
      <c r="L609" s="21" t="s">
        <v>26</v>
      </c>
      <c r="M609" s="16">
        <v>877</v>
      </c>
      <c r="N609" s="17">
        <v>1</v>
      </c>
      <c r="O609" s="18">
        <v>0</v>
      </c>
      <c r="P609" s="18">
        <v>877</v>
      </c>
      <c r="Q609" s="17"/>
    </row>
    <row r="610" spans="1:17" x14ac:dyDescent="0.25">
      <c r="A610" s="10">
        <v>4906262</v>
      </c>
      <c r="B610" s="10" t="s">
        <v>836</v>
      </c>
      <c r="C610" s="10">
        <v>609</v>
      </c>
      <c r="D610" s="15">
        <v>45503</v>
      </c>
      <c r="E610" s="15">
        <v>45503</v>
      </c>
      <c r="F610" s="15">
        <v>45503</v>
      </c>
      <c r="G610" s="10" t="s">
        <v>610</v>
      </c>
      <c r="H610" s="10" t="s">
        <v>1445</v>
      </c>
      <c r="I610" s="10" t="s">
        <v>30</v>
      </c>
      <c r="J610" s="10" t="s">
        <v>24</v>
      </c>
      <c r="K610" s="10" t="s">
        <v>32</v>
      </c>
      <c r="L610" s="21" t="s">
        <v>27</v>
      </c>
      <c r="M610" s="16">
        <v>683</v>
      </c>
      <c r="N610" s="17">
        <v>1</v>
      </c>
      <c r="O610" s="18">
        <v>0</v>
      </c>
      <c r="P610" s="18">
        <v>683</v>
      </c>
      <c r="Q610" s="17"/>
    </row>
    <row r="611" spans="1:17" x14ac:dyDescent="0.25">
      <c r="A611" s="10">
        <v>4906263</v>
      </c>
      <c r="B611" s="10" t="s">
        <v>836</v>
      </c>
      <c r="C611" s="10">
        <v>610</v>
      </c>
      <c r="D611" s="15">
        <v>45503</v>
      </c>
      <c r="E611" s="15">
        <v>45503</v>
      </c>
      <c r="F611" s="15">
        <v>45503</v>
      </c>
      <c r="G611" s="10" t="s">
        <v>612</v>
      </c>
      <c r="H611" s="10" t="s">
        <v>1446</v>
      </c>
      <c r="I611" s="10" t="s">
        <v>30</v>
      </c>
      <c r="J611" s="10" t="s">
        <v>24</v>
      </c>
      <c r="K611" s="10" t="s">
        <v>32</v>
      </c>
      <c r="L611" s="21" t="s">
        <v>27</v>
      </c>
      <c r="M611" s="16">
        <v>683</v>
      </c>
      <c r="N611" s="17">
        <v>1</v>
      </c>
      <c r="O611" s="18">
        <v>0</v>
      </c>
      <c r="P611" s="18">
        <v>683</v>
      </c>
      <c r="Q611" s="17"/>
    </row>
    <row r="612" spans="1:17" x14ac:dyDescent="0.25">
      <c r="A612" s="10">
        <v>4906264</v>
      </c>
      <c r="B612" s="10" t="s">
        <v>50</v>
      </c>
      <c r="C612" s="10">
        <v>611</v>
      </c>
      <c r="D612" s="15">
        <v>45503</v>
      </c>
      <c r="E612" s="15">
        <v>45503</v>
      </c>
      <c r="F612" s="15">
        <v>45503</v>
      </c>
      <c r="G612" s="10" t="s">
        <v>64</v>
      </c>
      <c r="H612" s="10" t="s">
        <v>1447</v>
      </c>
      <c r="I612" s="10" t="s">
        <v>30</v>
      </c>
      <c r="J612" s="10" t="s">
        <v>24</v>
      </c>
      <c r="K612" s="10" t="s">
        <v>32</v>
      </c>
      <c r="L612" s="21" t="s">
        <v>27</v>
      </c>
      <c r="M612" s="16">
        <v>683</v>
      </c>
      <c r="N612" s="17">
        <v>1</v>
      </c>
      <c r="O612" s="18">
        <v>0</v>
      </c>
      <c r="P612" s="18">
        <v>683</v>
      </c>
      <c r="Q612" s="17"/>
    </row>
    <row r="613" spans="1:17" x14ac:dyDescent="0.25">
      <c r="A613" s="10">
        <v>4906265</v>
      </c>
      <c r="B613" s="10" t="s">
        <v>51</v>
      </c>
      <c r="C613" s="10">
        <v>612</v>
      </c>
      <c r="D613" s="15">
        <v>45503</v>
      </c>
      <c r="E613" s="15">
        <v>45503</v>
      </c>
      <c r="F613" s="15">
        <v>45503</v>
      </c>
      <c r="G613" s="10" t="s">
        <v>66</v>
      </c>
      <c r="H613" s="10" t="s">
        <v>1448</v>
      </c>
      <c r="I613" s="10" t="s">
        <v>30</v>
      </c>
      <c r="J613" s="10" t="s">
        <v>24</v>
      </c>
      <c r="K613" s="10" t="s">
        <v>32</v>
      </c>
      <c r="L613" s="21" t="s">
        <v>27</v>
      </c>
      <c r="M613" s="16">
        <v>683</v>
      </c>
      <c r="N613" s="17">
        <v>1</v>
      </c>
      <c r="O613" s="18">
        <v>0</v>
      </c>
      <c r="P613" s="18">
        <v>683</v>
      </c>
      <c r="Q613" s="17"/>
    </row>
    <row r="614" spans="1:17" x14ac:dyDescent="0.25">
      <c r="A614" s="10">
        <v>4906266</v>
      </c>
      <c r="B614" s="10" t="s">
        <v>51</v>
      </c>
      <c r="C614" s="10">
        <v>613</v>
      </c>
      <c r="D614" s="15">
        <v>45503</v>
      </c>
      <c r="E614" s="15">
        <v>45503</v>
      </c>
      <c r="F614" s="15">
        <v>45503</v>
      </c>
      <c r="G614" s="10" t="s">
        <v>70</v>
      </c>
      <c r="H614" s="10" t="s">
        <v>1449</v>
      </c>
      <c r="I614" s="10" t="s">
        <v>30</v>
      </c>
      <c r="J614" s="10" t="s">
        <v>24</v>
      </c>
      <c r="K614" s="10" t="s">
        <v>32</v>
      </c>
      <c r="L614" s="21" t="s">
        <v>27</v>
      </c>
      <c r="M614" s="16">
        <v>683</v>
      </c>
      <c r="N614" s="17">
        <v>1</v>
      </c>
      <c r="O614" s="18">
        <v>0</v>
      </c>
      <c r="P614" s="18">
        <v>683</v>
      </c>
      <c r="Q614" s="17"/>
    </row>
    <row r="615" spans="1:17" x14ac:dyDescent="0.25">
      <c r="A615" s="10">
        <v>4906267</v>
      </c>
      <c r="B615" s="10" t="s">
        <v>51</v>
      </c>
      <c r="C615" s="10">
        <v>614</v>
      </c>
      <c r="D615" s="15">
        <v>45503</v>
      </c>
      <c r="E615" s="15">
        <v>45503</v>
      </c>
      <c r="F615" s="15">
        <v>45503</v>
      </c>
      <c r="G615" s="10" t="s">
        <v>72</v>
      </c>
      <c r="H615" s="10" t="s">
        <v>1450</v>
      </c>
      <c r="I615" s="10" t="s">
        <v>30</v>
      </c>
      <c r="J615" s="10" t="s">
        <v>24</v>
      </c>
      <c r="K615" s="10" t="s">
        <v>32</v>
      </c>
      <c r="L615" s="21" t="s">
        <v>27</v>
      </c>
      <c r="M615" s="16">
        <v>683</v>
      </c>
      <c r="N615" s="17">
        <v>1</v>
      </c>
      <c r="O615" s="18">
        <v>0</v>
      </c>
      <c r="P615" s="18">
        <v>683</v>
      </c>
      <c r="Q615" s="17"/>
    </row>
    <row r="616" spans="1:17" x14ac:dyDescent="0.25">
      <c r="A616" s="10">
        <v>4906268</v>
      </c>
      <c r="B616" s="10" t="s">
        <v>51</v>
      </c>
      <c r="C616" s="10">
        <v>615</v>
      </c>
      <c r="D616" s="15">
        <v>45503</v>
      </c>
      <c r="E616" s="15">
        <v>45503</v>
      </c>
      <c r="F616" s="15">
        <v>45503</v>
      </c>
      <c r="G616" s="10" t="s">
        <v>74</v>
      </c>
      <c r="H616" s="10" t="s">
        <v>1451</v>
      </c>
      <c r="I616" s="10" t="s">
        <v>30</v>
      </c>
      <c r="J616" s="10" t="s">
        <v>24</v>
      </c>
      <c r="K616" s="10" t="s">
        <v>32</v>
      </c>
      <c r="L616" s="21" t="s">
        <v>27</v>
      </c>
      <c r="M616" s="16">
        <v>683</v>
      </c>
      <c r="N616" s="17">
        <v>1</v>
      </c>
      <c r="O616" s="18">
        <v>0</v>
      </c>
      <c r="P616" s="18">
        <v>683</v>
      </c>
      <c r="Q616" s="17"/>
    </row>
    <row r="617" spans="1:17" x14ac:dyDescent="0.25">
      <c r="A617" s="10">
        <v>4906269</v>
      </c>
      <c r="B617" s="10" t="s">
        <v>49</v>
      </c>
      <c r="C617" s="10">
        <v>616</v>
      </c>
      <c r="D617" s="15">
        <v>45503</v>
      </c>
      <c r="E617" s="15">
        <v>45503</v>
      </c>
      <c r="F617" s="15">
        <v>45503</v>
      </c>
      <c r="G617" s="10" t="s">
        <v>76</v>
      </c>
      <c r="H617" s="10" t="s">
        <v>1452</v>
      </c>
      <c r="I617" s="10" t="s">
        <v>30</v>
      </c>
      <c r="J617" s="10" t="s">
        <v>24</v>
      </c>
      <c r="K617" s="10" t="s">
        <v>32</v>
      </c>
      <c r="L617" s="21" t="s">
        <v>27</v>
      </c>
      <c r="M617" s="16">
        <v>683</v>
      </c>
      <c r="N617" s="17">
        <v>1</v>
      </c>
      <c r="O617" s="18">
        <v>0</v>
      </c>
      <c r="P617" s="18">
        <v>683</v>
      </c>
      <c r="Q617" s="17"/>
    </row>
    <row r="618" spans="1:17" x14ac:dyDescent="0.25">
      <c r="A618" s="10">
        <v>4906270</v>
      </c>
      <c r="B618" s="10" t="s">
        <v>51</v>
      </c>
      <c r="C618" s="10">
        <v>617</v>
      </c>
      <c r="D618" s="15">
        <v>45503</v>
      </c>
      <c r="E618" s="15">
        <v>45503</v>
      </c>
      <c r="F618" s="15">
        <v>45503</v>
      </c>
      <c r="G618" s="10" t="s">
        <v>78</v>
      </c>
      <c r="H618" s="10" t="s">
        <v>1453</v>
      </c>
      <c r="I618" s="10" t="s">
        <v>30</v>
      </c>
      <c r="J618" s="10" t="s">
        <v>24</v>
      </c>
      <c r="K618" s="10" t="s">
        <v>32</v>
      </c>
      <c r="L618" s="21" t="s">
        <v>27</v>
      </c>
      <c r="M618" s="16">
        <v>683</v>
      </c>
      <c r="N618" s="17">
        <v>1</v>
      </c>
      <c r="O618" s="18">
        <v>0</v>
      </c>
      <c r="P618" s="18">
        <v>683</v>
      </c>
      <c r="Q618" s="17"/>
    </row>
    <row r="619" spans="1:17" x14ac:dyDescent="0.25">
      <c r="A619" s="10">
        <v>4906271</v>
      </c>
      <c r="B619" s="10" t="s">
        <v>50</v>
      </c>
      <c r="C619" s="10">
        <v>618</v>
      </c>
      <c r="D619" s="15">
        <v>45503</v>
      </c>
      <c r="E619" s="15">
        <v>45503</v>
      </c>
      <c r="F619" s="15">
        <v>45503</v>
      </c>
      <c r="G619" s="10" t="s">
        <v>80</v>
      </c>
      <c r="H619" s="10" t="s">
        <v>1454</v>
      </c>
      <c r="I619" s="10" t="s">
        <v>30</v>
      </c>
      <c r="J619" s="10" t="s">
        <v>24</v>
      </c>
      <c r="K619" s="10" t="s">
        <v>32</v>
      </c>
      <c r="L619" s="21" t="s">
        <v>27</v>
      </c>
      <c r="M619" s="16">
        <v>683</v>
      </c>
      <c r="N619" s="17">
        <v>1</v>
      </c>
      <c r="O619" s="18">
        <v>0</v>
      </c>
      <c r="P619" s="18">
        <v>683</v>
      </c>
      <c r="Q619" s="17"/>
    </row>
    <row r="620" spans="1:17" x14ac:dyDescent="0.25">
      <c r="A620" s="10">
        <v>4906272</v>
      </c>
      <c r="B620" s="10" t="s">
        <v>51</v>
      </c>
      <c r="C620" s="10">
        <v>619</v>
      </c>
      <c r="D620" s="15">
        <v>45503</v>
      </c>
      <c r="E620" s="15">
        <v>45503</v>
      </c>
      <c r="F620" s="15">
        <v>45503</v>
      </c>
      <c r="G620" s="10" t="s">
        <v>82</v>
      </c>
      <c r="H620" s="10" t="s">
        <v>1455</v>
      </c>
      <c r="I620" s="10" t="s">
        <v>30</v>
      </c>
      <c r="J620" s="10" t="s">
        <v>24</v>
      </c>
      <c r="K620" s="10" t="s">
        <v>33</v>
      </c>
      <c r="L620" s="21" t="s">
        <v>27</v>
      </c>
      <c r="M620" s="16">
        <v>778</v>
      </c>
      <c r="N620" s="17">
        <v>1</v>
      </c>
      <c r="O620" s="18">
        <v>0</v>
      </c>
      <c r="P620" s="18">
        <v>778</v>
      </c>
      <c r="Q620" s="17"/>
    </row>
    <row r="621" spans="1:17" x14ac:dyDescent="0.25">
      <c r="A621" s="10">
        <v>4906273</v>
      </c>
      <c r="B621" s="10" t="s">
        <v>49</v>
      </c>
      <c r="C621" s="10">
        <v>620</v>
      </c>
      <c r="D621" s="15">
        <v>45503</v>
      </c>
      <c r="E621" s="15">
        <v>45503</v>
      </c>
      <c r="F621" s="15">
        <v>45503</v>
      </c>
      <c r="G621" s="10" t="s">
        <v>84</v>
      </c>
      <c r="H621" s="10" t="s">
        <v>1456</v>
      </c>
      <c r="I621" s="10" t="s">
        <v>30</v>
      </c>
      <c r="J621" s="10" t="s">
        <v>24</v>
      </c>
      <c r="K621" s="10" t="s">
        <v>32</v>
      </c>
      <c r="L621" s="21" t="s">
        <v>27</v>
      </c>
      <c r="M621" s="16">
        <v>683</v>
      </c>
      <c r="N621" s="17">
        <v>1</v>
      </c>
      <c r="O621" s="18">
        <v>0</v>
      </c>
      <c r="P621" s="18">
        <v>683</v>
      </c>
      <c r="Q621" s="17"/>
    </row>
    <row r="622" spans="1:17" x14ac:dyDescent="0.25">
      <c r="A622" s="10">
        <v>4906274</v>
      </c>
      <c r="B622" s="10" t="s">
        <v>836</v>
      </c>
      <c r="C622" s="10">
        <v>621</v>
      </c>
      <c r="D622" s="15">
        <v>45503</v>
      </c>
      <c r="E622" s="15">
        <v>45503</v>
      </c>
      <c r="F622" s="15">
        <v>45503</v>
      </c>
      <c r="G622" s="10" t="s">
        <v>138</v>
      </c>
      <c r="H622" s="10" t="s">
        <v>1457</v>
      </c>
      <c r="I622" s="10" t="s">
        <v>30</v>
      </c>
      <c r="J622" s="10" t="s">
        <v>24</v>
      </c>
      <c r="K622" s="10" t="s">
        <v>32</v>
      </c>
      <c r="L622" s="21" t="s">
        <v>27</v>
      </c>
      <c r="M622" s="16">
        <v>683</v>
      </c>
      <c r="N622" s="17">
        <v>1</v>
      </c>
      <c r="O622" s="18">
        <v>0</v>
      </c>
      <c r="P622" s="18">
        <v>683</v>
      </c>
      <c r="Q622" s="17"/>
    </row>
    <row r="623" spans="1:17" x14ac:dyDescent="0.25">
      <c r="A623" s="10">
        <v>4906275</v>
      </c>
      <c r="B623" s="10" t="s">
        <v>836</v>
      </c>
      <c r="C623" s="10">
        <v>622</v>
      </c>
      <c r="D623" s="15">
        <v>45503</v>
      </c>
      <c r="E623" s="15">
        <v>45503</v>
      </c>
      <c r="F623" s="15">
        <v>45503</v>
      </c>
      <c r="G623" s="10" t="s">
        <v>138</v>
      </c>
      <c r="H623" s="10" t="s">
        <v>1458</v>
      </c>
      <c r="I623" s="10" t="s">
        <v>30</v>
      </c>
      <c r="J623" s="10" t="s">
        <v>24</v>
      </c>
      <c r="K623" s="10" t="s">
        <v>32</v>
      </c>
      <c r="L623" s="21" t="s">
        <v>27</v>
      </c>
      <c r="M623" s="16">
        <v>683</v>
      </c>
      <c r="N623" s="17">
        <v>1</v>
      </c>
      <c r="O623" s="18">
        <v>0</v>
      </c>
      <c r="P623" s="18">
        <v>683</v>
      </c>
      <c r="Q623" s="17"/>
    </row>
    <row r="624" spans="1:17" x14ac:dyDescent="0.25">
      <c r="A624" s="10">
        <v>4906276</v>
      </c>
      <c r="B624" s="10" t="s">
        <v>836</v>
      </c>
      <c r="C624" s="10">
        <v>623</v>
      </c>
      <c r="D624" s="15">
        <v>45503</v>
      </c>
      <c r="E624" s="15">
        <v>45503</v>
      </c>
      <c r="F624" s="15">
        <v>45503</v>
      </c>
      <c r="G624" s="10" t="s">
        <v>138</v>
      </c>
      <c r="H624" s="10" t="s">
        <v>1459</v>
      </c>
      <c r="I624" s="10" t="s">
        <v>30</v>
      </c>
      <c r="J624" s="10" t="s">
        <v>24</v>
      </c>
      <c r="K624" s="10" t="s">
        <v>32</v>
      </c>
      <c r="L624" s="21" t="s">
        <v>27</v>
      </c>
      <c r="M624" s="16">
        <v>683</v>
      </c>
      <c r="N624" s="17">
        <v>1</v>
      </c>
      <c r="O624" s="18">
        <v>0</v>
      </c>
      <c r="P624" s="18">
        <v>683</v>
      </c>
      <c r="Q624" s="17"/>
    </row>
    <row r="625" spans="1:17" x14ac:dyDescent="0.25">
      <c r="A625" s="10">
        <v>4906277</v>
      </c>
      <c r="B625" s="10" t="s">
        <v>836</v>
      </c>
      <c r="C625" s="10">
        <v>624</v>
      </c>
      <c r="D625" s="15">
        <v>45503</v>
      </c>
      <c r="E625" s="15">
        <v>45503</v>
      </c>
      <c r="F625" s="15">
        <v>45503</v>
      </c>
      <c r="G625" s="10" t="s">
        <v>138</v>
      </c>
      <c r="H625" s="10" t="s">
        <v>1460</v>
      </c>
      <c r="I625" s="10" t="s">
        <v>30</v>
      </c>
      <c r="J625" s="10" t="s">
        <v>24</v>
      </c>
      <c r="K625" s="10" t="s">
        <v>32</v>
      </c>
      <c r="L625" s="21" t="s">
        <v>27</v>
      </c>
      <c r="M625" s="16">
        <v>683</v>
      </c>
      <c r="N625" s="17">
        <v>1</v>
      </c>
      <c r="O625" s="18">
        <v>0</v>
      </c>
      <c r="P625" s="18">
        <v>683</v>
      </c>
      <c r="Q625" s="17"/>
    </row>
    <row r="626" spans="1:17" x14ac:dyDescent="0.25">
      <c r="A626" s="10">
        <v>4906278</v>
      </c>
      <c r="B626" s="10" t="s">
        <v>836</v>
      </c>
      <c r="C626" s="10">
        <v>625</v>
      </c>
      <c r="D626" s="15">
        <v>45503</v>
      </c>
      <c r="E626" s="15">
        <v>45503</v>
      </c>
      <c r="F626" s="15">
        <v>45503</v>
      </c>
      <c r="G626" s="10" t="s">
        <v>138</v>
      </c>
      <c r="H626" s="10" t="s">
        <v>1461</v>
      </c>
      <c r="I626" s="10" t="s">
        <v>30</v>
      </c>
      <c r="J626" s="10" t="s">
        <v>24</v>
      </c>
      <c r="K626" s="10" t="s">
        <v>32</v>
      </c>
      <c r="L626" s="21" t="s">
        <v>27</v>
      </c>
      <c r="M626" s="16">
        <v>683</v>
      </c>
      <c r="N626" s="17">
        <v>1</v>
      </c>
      <c r="O626" s="18">
        <v>0</v>
      </c>
      <c r="P626" s="18">
        <v>683</v>
      </c>
      <c r="Q626" s="17"/>
    </row>
    <row r="627" spans="1:17" x14ac:dyDescent="0.25">
      <c r="A627" s="10">
        <v>4876879</v>
      </c>
      <c r="B627" s="10" t="s">
        <v>51</v>
      </c>
      <c r="C627" s="10">
        <v>626</v>
      </c>
      <c r="D627" s="15">
        <v>45503</v>
      </c>
      <c r="E627" s="15">
        <v>45503</v>
      </c>
      <c r="F627" s="15">
        <v>45503</v>
      </c>
      <c r="G627" s="10" t="s">
        <v>188</v>
      </c>
      <c r="H627" s="10" t="s">
        <v>1462</v>
      </c>
      <c r="I627" s="10" t="s">
        <v>25</v>
      </c>
      <c r="J627" s="10" t="s">
        <v>24</v>
      </c>
      <c r="K627" s="10" t="s">
        <v>32</v>
      </c>
      <c r="L627" s="21" t="s">
        <v>27</v>
      </c>
      <c r="M627" s="16">
        <v>683</v>
      </c>
      <c r="N627" s="17">
        <v>1</v>
      </c>
      <c r="O627" s="18">
        <v>0</v>
      </c>
      <c r="P627" s="18">
        <v>683</v>
      </c>
      <c r="Q627" s="17"/>
    </row>
    <row r="628" spans="1:17" x14ac:dyDescent="0.25">
      <c r="A628" s="10">
        <v>4906279</v>
      </c>
      <c r="B628" s="10" t="s">
        <v>51</v>
      </c>
      <c r="C628" s="10">
        <v>627</v>
      </c>
      <c r="D628" s="15">
        <v>45503</v>
      </c>
      <c r="E628" s="15">
        <v>45503</v>
      </c>
      <c r="F628" s="15">
        <v>45503</v>
      </c>
      <c r="G628" s="10" t="s">
        <v>188</v>
      </c>
      <c r="H628" s="10" t="s">
        <v>1463</v>
      </c>
      <c r="I628" s="10" t="s">
        <v>30</v>
      </c>
      <c r="J628" s="10" t="s">
        <v>24</v>
      </c>
      <c r="K628" s="10" t="s">
        <v>32</v>
      </c>
      <c r="L628" s="21" t="s">
        <v>27</v>
      </c>
      <c r="M628" s="16">
        <v>683</v>
      </c>
      <c r="N628" s="17">
        <v>1</v>
      </c>
      <c r="O628" s="18">
        <v>0</v>
      </c>
      <c r="P628" s="18">
        <v>683</v>
      </c>
      <c r="Q628" s="17"/>
    </row>
    <row r="629" spans="1:17" x14ac:dyDescent="0.25">
      <c r="A629" s="10">
        <v>4906280</v>
      </c>
      <c r="B629" s="10" t="s">
        <v>50</v>
      </c>
      <c r="C629" s="10">
        <v>628</v>
      </c>
      <c r="D629" s="15">
        <v>45503</v>
      </c>
      <c r="E629" s="15">
        <v>45503</v>
      </c>
      <c r="F629" s="15">
        <v>45503</v>
      </c>
      <c r="G629" s="10" t="s">
        <v>188</v>
      </c>
      <c r="H629" s="10" t="s">
        <v>1464</v>
      </c>
      <c r="I629" s="10" t="s">
        <v>30</v>
      </c>
      <c r="J629" s="10" t="s">
        <v>24</v>
      </c>
      <c r="K629" s="10" t="s">
        <v>32</v>
      </c>
      <c r="L629" s="21" t="s">
        <v>27</v>
      </c>
      <c r="M629" s="16">
        <v>683</v>
      </c>
      <c r="N629" s="17">
        <v>1</v>
      </c>
      <c r="O629" s="18">
        <v>0</v>
      </c>
      <c r="P629" s="18">
        <v>683</v>
      </c>
      <c r="Q629" s="17"/>
    </row>
    <row r="630" spans="1:17" x14ac:dyDescent="0.25">
      <c r="A630" s="10">
        <v>4906281</v>
      </c>
      <c r="B630" s="10" t="s">
        <v>50</v>
      </c>
      <c r="C630" s="10">
        <v>629</v>
      </c>
      <c r="D630" s="15">
        <v>45503</v>
      </c>
      <c r="E630" s="15">
        <v>45503</v>
      </c>
      <c r="F630" s="15">
        <v>45503</v>
      </c>
      <c r="G630" s="10" t="s">
        <v>188</v>
      </c>
      <c r="H630" s="10" t="s">
        <v>1465</v>
      </c>
      <c r="I630" s="10" t="s">
        <v>30</v>
      </c>
      <c r="J630" s="10" t="s">
        <v>24</v>
      </c>
      <c r="K630" s="10" t="s">
        <v>32</v>
      </c>
      <c r="L630" s="21" t="s">
        <v>27</v>
      </c>
      <c r="M630" s="16">
        <v>683</v>
      </c>
      <c r="N630" s="17">
        <v>1</v>
      </c>
      <c r="O630" s="18">
        <v>0</v>
      </c>
      <c r="P630" s="18">
        <v>683</v>
      </c>
      <c r="Q630" s="17"/>
    </row>
    <row r="631" spans="1:17" x14ac:dyDescent="0.25">
      <c r="A631" s="10">
        <v>4906282</v>
      </c>
      <c r="B631" s="10" t="s">
        <v>51</v>
      </c>
      <c r="C631" s="10">
        <v>630</v>
      </c>
      <c r="D631" s="15">
        <v>45503</v>
      </c>
      <c r="E631" s="15">
        <v>45503</v>
      </c>
      <c r="F631" s="15">
        <v>45503</v>
      </c>
      <c r="G631" s="10" t="s">
        <v>188</v>
      </c>
      <c r="H631" s="10" t="s">
        <v>1466</v>
      </c>
      <c r="I631" s="10" t="s">
        <v>30</v>
      </c>
      <c r="J631" s="10" t="s">
        <v>24</v>
      </c>
      <c r="K631" s="10" t="s">
        <v>32</v>
      </c>
      <c r="L631" s="21" t="s">
        <v>27</v>
      </c>
      <c r="M631" s="16">
        <v>683</v>
      </c>
      <c r="N631" s="17">
        <v>1</v>
      </c>
      <c r="O631" s="18">
        <v>0</v>
      </c>
      <c r="P631" s="18">
        <v>683</v>
      </c>
      <c r="Q631" s="17"/>
    </row>
    <row r="632" spans="1:17" x14ac:dyDescent="0.25">
      <c r="A632" s="10">
        <v>4888842</v>
      </c>
      <c r="B632" s="10" t="s">
        <v>50</v>
      </c>
      <c r="C632" s="10">
        <v>631</v>
      </c>
      <c r="D632" s="15">
        <v>45503</v>
      </c>
      <c r="E632" s="15">
        <v>45503</v>
      </c>
      <c r="F632" s="15">
        <v>45503</v>
      </c>
      <c r="G632" s="10" t="s">
        <v>103</v>
      </c>
      <c r="H632" s="10" t="s">
        <v>1467</v>
      </c>
      <c r="I632" s="10" t="s">
        <v>25</v>
      </c>
      <c r="J632" s="10" t="s">
        <v>24</v>
      </c>
      <c r="K632" s="10" t="s">
        <v>32</v>
      </c>
      <c r="L632" s="21" t="s">
        <v>29</v>
      </c>
      <c r="M632" s="16">
        <v>552</v>
      </c>
      <c r="N632" s="17">
        <v>1</v>
      </c>
      <c r="O632" s="18">
        <v>0</v>
      </c>
      <c r="P632" s="18">
        <v>552</v>
      </c>
      <c r="Q632" s="17"/>
    </row>
    <row r="633" spans="1:17" x14ac:dyDescent="0.25">
      <c r="A633" s="10">
        <v>4906283</v>
      </c>
      <c r="B633" s="10" t="s">
        <v>50</v>
      </c>
      <c r="C633" s="10">
        <v>632</v>
      </c>
      <c r="D633" s="15">
        <v>45503</v>
      </c>
      <c r="E633" s="15">
        <v>45503</v>
      </c>
      <c r="F633" s="15">
        <v>45503</v>
      </c>
      <c r="G633" s="10" t="s">
        <v>103</v>
      </c>
      <c r="H633" s="10" t="s">
        <v>1468</v>
      </c>
      <c r="I633" s="10" t="s">
        <v>30</v>
      </c>
      <c r="J633" s="10" t="s">
        <v>24</v>
      </c>
      <c r="K633" s="10" t="s">
        <v>33</v>
      </c>
      <c r="L633" s="21" t="s">
        <v>29</v>
      </c>
      <c r="M633" s="16">
        <v>613</v>
      </c>
      <c r="N633" s="17">
        <v>1</v>
      </c>
      <c r="O633" s="18">
        <v>0</v>
      </c>
      <c r="P633" s="18">
        <v>613</v>
      </c>
      <c r="Q633" s="17"/>
    </row>
    <row r="634" spans="1:17" x14ac:dyDescent="0.25">
      <c r="A634" s="10">
        <v>4906284</v>
      </c>
      <c r="B634" s="10" t="s">
        <v>50</v>
      </c>
      <c r="C634" s="10">
        <v>633</v>
      </c>
      <c r="D634" s="15">
        <v>45503</v>
      </c>
      <c r="E634" s="15">
        <v>45503</v>
      </c>
      <c r="F634" s="15">
        <v>45503</v>
      </c>
      <c r="G634" s="10" t="s">
        <v>103</v>
      </c>
      <c r="H634" s="10" t="s">
        <v>1469</v>
      </c>
      <c r="I634" s="10" t="s">
        <v>30</v>
      </c>
      <c r="J634" s="10" t="s">
        <v>24</v>
      </c>
      <c r="K634" s="10" t="s">
        <v>33</v>
      </c>
      <c r="L634" s="21" t="s">
        <v>29</v>
      </c>
      <c r="M634" s="16">
        <v>613</v>
      </c>
      <c r="N634" s="17">
        <v>1</v>
      </c>
      <c r="O634" s="18">
        <v>0</v>
      </c>
      <c r="P634" s="18">
        <v>613</v>
      </c>
      <c r="Q634" s="17"/>
    </row>
    <row r="635" spans="1:17" x14ac:dyDescent="0.25">
      <c r="A635" s="10">
        <v>4906285</v>
      </c>
      <c r="B635" s="10" t="s">
        <v>50</v>
      </c>
      <c r="C635" s="10">
        <v>634</v>
      </c>
      <c r="D635" s="15">
        <v>45503</v>
      </c>
      <c r="E635" s="15">
        <v>45503</v>
      </c>
      <c r="F635" s="15">
        <v>45503</v>
      </c>
      <c r="G635" s="10" t="s">
        <v>103</v>
      </c>
      <c r="H635" s="10" t="s">
        <v>1470</v>
      </c>
      <c r="I635" s="10" t="s">
        <v>30</v>
      </c>
      <c r="J635" s="10" t="s">
        <v>24</v>
      </c>
      <c r="K635" s="10" t="s">
        <v>32</v>
      </c>
      <c r="L635" s="21" t="s">
        <v>29</v>
      </c>
      <c r="M635" s="16">
        <v>552</v>
      </c>
      <c r="N635" s="17">
        <v>1</v>
      </c>
      <c r="O635" s="18">
        <v>0</v>
      </c>
      <c r="P635" s="18">
        <v>552</v>
      </c>
      <c r="Q635" s="17"/>
    </row>
    <row r="636" spans="1:17" x14ac:dyDescent="0.25">
      <c r="A636" s="10">
        <v>4906286</v>
      </c>
      <c r="B636" s="10" t="s">
        <v>50</v>
      </c>
      <c r="C636" s="10">
        <v>635</v>
      </c>
      <c r="D636" s="15">
        <v>45503</v>
      </c>
      <c r="E636" s="15">
        <v>45503</v>
      </c>
      <c r="F636" s="15">
        <v>45503</v>
      </c>
      <c r="G636" s="10" t="s">
        <v>103</v>
      </c>
      <c r="H636" s="10" t="s">
        <v>1471</v>
      </c>
      <c r="I636" s="10" t="s">
        <v>30</v>
      </c>
      <c r="J636" s="10" t="s">
        <v>24</v>
      </c>
      <c r="K636" s="10" t="s">
        <v>32</v>
      </c>
      <c r="L636" s="21" t="s">
        <v>29</v>
      </c>
      <c r="M636" s="16">
        <v>552</v>
      </c>
      <c r="N636" s="17">
        <v>1</v>
      </c>
      <c r="O636" s="18">
        <v>0</v>
      </c>
      <c r="P636" s="18">
        <v>552</v>
      </c>
      <c r="Q636" s="17"/>
    </row>
    <row r="637" spans="1:17" x14ac:dyDescent="0.25">
      <c r="A637" s="10">
        <v>4906287</v>
      </c>
      <c r="B637" s="10" t="s">
        <v>50</v>
      </c>
      <c r="C637" s="10">
        <v>636</v>
      </c>
      <c r="D637" s="15">
        <v>45503</v>
      </c>
      <c r="E637" s="15">
        <v>45503</v>
      </c>
      <c r="F637" s="15">
        <v>45503</v>
      </c>
      <c r="G637" s="10" t="s">
        <v>188</v>
      </c>
      <c r="H637" s="10" t="s">
        <v>1472</v>
      </c>
      <c r="I637" s="10" t="s">
        <v>30</v>
      </c>
      <c r="J637" s="10" t="s">
        <v>24</v>
      </c>
      <c r="K637" s="10" t="s">
        <v>32</v>
      </c>
      <c r="L637" s="21" t="s">
        <v>27</v>
      </c>
      <c r="M637" s="16">
        <v>683</v>
      </c>
      <c r="N637" s="17">
        <v>1</v>
      </c>
      <c r="O637" s="18">
        <v>0</v>
      </c>
      <c r="P637" s="18">
        <v>683</v>
      </c>
      <c r="Q637" s="17"/>
    </row>
    <row r="638" spans="1:17" x14ac:dyDescent="0.25">
      <c r="A638" s="10">
        <v>4877240</v>
      </c>
      <c r="B638" s="10" t="s">
        <v>836</v>
      </c>
      <c r="C638" s="10">
        <v>637</v>
      </c>
      <c r="D638" s="15">
        <v>45504</v>
      </c>
      <c r="E638" s="15">
        <v>45504</v>
      </c>
      <c r="F638" s="15">
        <v>45504</v>
      </c>
      <c r="G638" s="10" t="s">
        <v>108</v>
      </c>
      <c r="H638" s="10" t="s">
        <v>1473</v>
      </c>
      <c r="I638" s="10" t="s">
        <v>25</v>
      </c>
      <c r="J638" s="10" t="s">
        <v>24</v>
      </c>
      <c r="K638" s="10" t="s">
        <v>32</v>
      </c>
      <c r="L638" s="21" t="s">
        <v>26</v>
      </c>
      <c r="M638" s="16">
        <v>877</v>
      </c>
      <c r="N638" s="17">
        <v>1</v>
      </c>
      <c r="O638" s="18">
        <v>150</v>
      </c>
      <c r="P638" s="18">
        <v>877</v>
      </c>
      <c r="Q638" s="17"/>
    </row>
    <row r="639" spans="1:17" x14ac:dyDescent="0.25">
      <c r="A639" s="10">
        <v>4877213</v>
      </c>
      <c r="B639" s="10" t="s">
        <v>51</v>
      </c>
      <c r="C639" s="10">
        <v>638</v>
      </c>
      <c r="D639" s="15">
        <v>45504</v>
      </c>
      <c r="E639" s="15">
        <v>45504</v>
      </c>
      <c r="F639" s="15">
        <v>45504</v>
      </c>
      <c r="G639" s="10" t="s">
        <v>90</v>
      </c>
      <c r="H639" s="10" t="s">
        <v>1474</v>
      </c>
      <c r="I639" s="10" t="s">
        <v>25</v>
      </c>
      <c r="J639" s="10" t="s">
        <v>24</v>
      </c>
      <c r="K639" s="10" t="s">
        <v>32</v>
      </c>
      <c r="L639" s="21" t="s">
        <v>28</v>
      </c>
      <c r="M639" s="16">
        <v>613</v>
      </c>
      <c r="N639" s="17">
        <v>1</v>
      </c>
      <c r="O639" s="18">
        <v>0</v>
      </c>
      <c r="P639" s="18">
        <v>613</v>
      </c>
      <c r="Q639" s="17"/>
    </row>
    <row r="640" spans="1:17" x14ac:dyDescent="0.25">
      <c r="A640" s="10">
        <v>4877212</v>
      </c>
      <c r="B640" s="10" t="s">
        <v>50</v>
      </c>
      <c r="C640" s="10">
        <v>639</v>
      </c>
      <c r="D640" s="15">
        <v>45504</v>
      </c>
      <c r="E640" s="15">
        <v>45504</v>
      </c>
      <c r="F640" s="15">
        <v>45504</v>
      </c>
      <c r="G640" s="10" t="s">
        <v>112</v>
      </c>
      <c r="H640" s="10" t="s">
        <v>1475</v>
      </c>
      <c r="I640" s="10" t="s">
        <v>25</v>
      </c>
      <c r="J640" s="10" t="s">
        <v>24</v>
      </c>
      <c r="K640" s="10" t="s">
        <v>32</v>
      </c>
      <c r="L640" s="21" t="s">
        <v>27</v>
      </c>
      <c r="M640" s="16">
        <v>683</v>
      </c>
      <c r="N640" s="17">
        <v>1</v>
      </c>
      <c r="O640" s="18">
        <v>0</v>
      </c>
      <c r="P640" s="18">
        <v>683</v>
      </c>
      <c r="Q640" s="17"/>
    </row>
    <row r="641" spans="1:17" x14ac:dyDescent="0.25">
      <c r="A641" s="10">
        <v>4906957</v>
      </c>
      <c r="B641" s="10" t="s">
        <v>50</v>
      </c>
      <c r="C641" s="10">
        <v>640</v>
      </c>
      <c r="D641" s="15">
        <v>45504</v>
      </c>
      <c r="E641" s="15">
        <v>45504</v>
      </c>
      <c r="F641" s="15">
        <v>45504</v>
      </c>
      <c r="G641" s="10" t="s">
        <v>112</v>
      </c>
      <c r="H641" s="10" t="s">
        <v>1476</v>
      </c>
      <c r="I641" s="10" t="s">
        <v>30</v>
      </c>
      <c r="J641" s="10" t="s">
        <v>24</v>
      </c>
      <c r="K641" s="10" t="s">
        <v>33</v>
      </c>
      <c r="L641" s="21" t="s">
        <v>27</v>
      </c>
      <c r="M641" s="16">
        <v>778</v>
      </c>
      <c r="N641" s="17">
        <v>1</v>
      </c>
      <c r="O641" s="18">
        <v>0</v>
      </c>
      <c r="P641" s="18">
        <v>778</v>
      </c>
      <c r="Q641" s="17"/>
    </row>
    <row r="642" spans="1:17" x14ac:dyDescent="0.25">
      <c r="A642" s="10">
        <v>4906958</v>
      </c>
      <c r="B642" s="10" t="s">
        <v>50</v>
      </c>
      <c r="C642" s="10">
        <v>641</v>
      </c>
      <c r="D642" s="15">
        <v>45504</v>
      </c>
      <c r="E642" s="15">
        <v>45504</v>
      </c>
      <c r="F642" s="15">
        <v>45504</v>
      </c>
      <c r="G642" s="10" t="s">
        <v>112</v>
      </c>
      <c r="H642" s="10" t="s">
        <v>1477</v>
      </c>
      <c r="I642" s="10" t="s">
        <v>30</v>
      </c>
      <c r="J642" s="10" t="s">
        <v>24</v>
      </c>
      <c r="K642" s="10" t="s">
        <v>33</v>
      </c>
      <c r="L642" s="21" t="s">
        <v>27</v>
      </c>
      <c r="M642" s="16">
        <v>778</v>
      </c>
      <c r="N642" s="17">
        <v>1</v>
      </c>
      <c r="O642" s="18">
        <v>0</v>
      </c>
      <c r="P642" s="18">
        <v>778</v>
      </c>
      <c r="Q642" s="17"/>
    </row>
    <row r="643" spans="1:17" x14ac:dyDescent="0.25">
      <c r="A643" s="10">
        <v>4877210</v>
      </c>
      <c r="B643" s="10" t="s">
        <v>50</v>
      </c>
      <c r="C643" s="10">
        <v>642</v>
      </c>
      <c r="D643" s="15">
        <v>45504</v>
      </c>
      <c r="E643" s="15">
        <v>45504</v>
      </c>
      <c r="F643" s="15">
        <v>45504</v>
      </c>
      <c r="G643" s="10" t="s">
        <v>116</v>
      </c>
      <c r="H643" s="10" t="s">
        <v>1478</v>
      </c>
      <c r="I643" s="10" t="s">
        <v>25</v>
      </c>
      <c r="J643" s="10" t="s">
        <v>24</v>
      </c>
      <c r="K643" s="10" t="s">
        <v>33</v>
      </c>
      <c r="L643" s="21" t="s">
        <v>26</v>
      </c>
      <c r="M643" s="16">
        <v>970</v>
      </c>
      <c r="N643" s="17">
        <v>1</v>
      </c>
      <c r="O643" s="18">
        <v>0</v>
      </c>
      <c r="P643" s="18">
        <v>970</v>
      </c>
      <c r="Q643" s="17"/>
    </row>
    <row r="644" spans="1:17" x14ac:dyDescent="0.25">
      <c r="A644" s="10">
        <v>4877184</v>
      </c>
      <c r="B644" s="10" t="s">
        <v>50</v>
      </c>
      <c r="C644" s="10">
        <v>643</v>
      </c>
      <c r="D644" s="15">
        <v>45504</v>
      </c>
      <c r="E644" s="15">
        <v>45504</v>
      </c>
      <c r="F644" s="15">
        <v>45504</v>
      </c>
      <c r="G644" s="10" t="s">
        <v>98</v>
      </c>
      <c r="H644" s="10" t="s">
        <v>1479</v>
      </c>
      <c r="I644" s="10" t="s">
        <v>25</v>
      </c>
      <c r="J644" s="10" t="s">
        <v>24</v>
      </c>
      <c r="K644" s="10" t="s">
        <v>32</v>
      </c>
      <c r="L644" s="21" t="s">
        <v>29</v>
      </c>
      <c r="M644" s="16">
        <v>552</v>
      </c>
      <c r="N644" s="17">
        <v>1</v>
      </c>
      <c r="O644" s="18">
        <v>0</v>
      </c>
      <c r="P644" s="18">
        <v>552</v>
      </c>
      <c r="Q644" s="17"/>
    </row>
    <row r="645" spans="1:17" x14ac:dyDescent="0.25">
      <c r="A645" s="10">
        <v>4906959</v>
      </c>
      <c r="B645" s="10" t="s">
        <v>50</v>
      </c>
      <c r="C645" s="10">
        <v>644</v>
      </c>
      <c r="D645" s="15">
        <v>45504</v>
      </c>
      <c r="E645" s="15">
        <v>45504</v>
      </c>
      <c r="F645" s="15">
        <v>45504</v>
      </c>
      <c r="G645" s="10" t="s">
        <v>98</v>
      </c>
      <c r="H645" s="10" t="s">
        <v>1480</v>
      </c>
      <c r="I645" s="10" t="s">
        <v>30</v>
      </c>
      <c r="J645" s="10" t="s">
        <v>24</v>
      </c>
      <c r="K645" s="10" t="s">
        <v>32</v>
      </c>
      <c r="L645" s="21" t="s">
        <v>29</v>
      </c>
      <c r="M645" s="16">
        <v>552</v>
      </c>
      <c r="N645" s="17">
        <v>1</v>
      </c>
      <c r="O645" s="18">
        <v>0</v>
      </c>
      <c r="P645" s="18">
        <v>552</v>
      </c>
      <c r="Q645" s="17"/>
    </row>
    <row r="646" spans="1:17" x14ac:dyDescent="0.25">
      <c r="A646" s="10">
        <v>4877274</v>
      </c>
      <c r="B646" s="10" t="s">
        <v>836</v>
      </c>
      <c r="C646" s="10">
        <v>645</v>
      </c>
      <c r="D646" s="15">
        <v>45504</v>
      </c>
      <c r="E646" s="15">
        <v>45504</v>
      </c>
      <c r="F646" s="15">
        <v>45504</v>
      </c>
      <c r="G646" s="10" t="s">
        <v>92</v>
      </c>
      <c r="H646" s="10" t="s">
        <v>1481</v>
      </c>
      <c r="I646" s="10" t="s">
        <v>25</v>
      </c>
      <c r="J646" s="10" t="s">
        <v>24</v>
      </c>
      <c r="K646" s="10" t="s">
        <v>32</v>
      </c>
      <c r="L646" s="21" t="s">
        <v>28</v>
      </c>
      <c r="M646" s="16">
        <v>613</v>
      </c>
      <c r="N646" s="17">
        <v>1</v>
      </c>
      <c r="O646" s="18">
        <v>0</v>
      </c>
      <c r="P646" s="18">
        <v>613</v>
      </c>
      <c r="Q646" s="17"/>
    </row>
    <row r="647" spans="1:17" x14ac:dyDescent="0.25">
      <c r="A647" s="10">
        <v>4906960</v>
      </c>
      <c r="B647" s="10" t="s">
        <v>836</v>
      </c>
      <c r="C647" s="10">
        <v>646</v>
      </c>
      <c r="D647" s="15">
        <v>45504</v>
      </c>
      <c r="E647" s="15">
        <v>45504</v>
      </c>
      <c r="F647" s="15">
        <v>45504</v>
      </c>
      <c r="G647" s="10" t="s">
        <v>92</v>
      </c>
      <c r="H647" s="10" t="s">
        <v>1482</v>
      </c>
      <c r="I647" s="10" t="s">
        <v>30</v>
      </c>
      <c r="J647" s="10" t="s">
        <v>24</v>
      </c>
      <c r="K647" s="10" t="s">
        <v>32</v>
      </c>
      <c r="L647" s="21" t="s">
        <v>28</v>
      </c>
      <c r="M647" s="16">
        <v>613</v>
      </c>
      <c r="N647" s="17">
        <v>1</v>
      </c>
      <c r="O647" s="18">
        <v>0</v>
      </c>
      <c r="P647" s="18">
        <v>613</v>
      </c>
      <c r="Q647" s="17"/>
    </row>
    <row r="648" spans="1:17" x14ac:dyDescent="0.25">
      <c r="A648" s="10">
        <v>4906971</v>
      </c>
      <c r="B648" s="10" t="s">
        <v>836</v>
      </c>
      <c r="C648" s="10">
        <v>647</v>
      </c>
      <c r="D648" s="15">
        <v>45504</v>
      </c>
      <c r="E648" s="15">
        <v>45504</v>
      </c>
      <c r="F648" s="15">
        <v>45504</v>
      </c>
      <c r="G648" s="10" t="s">
        <v>92</v>
      </c>
      <c r="H648" s="10" t="s">
        <v>1483</v>
      </c>
      <c r="I648" s="10" t="s">
        <v>30</v>
      </c>
      <c r="J648" s="10" t="s">
        <v>24</v>
      </c>
      <c r="K648" s="10" t="s">
        <v>32</v>
      </c>
      <c r="L648" s="21" t="s">
        <v>28</v>
      </c>
      <c r="M648" s="16">
        <v>613</v>
      </c>
      <c r="N648" s="17">
        <v>1</v>
      </c>
      <c r="O648" s="18">
        <v>0</v>
      </c>
      <c r="P648" s="18">
        <v>613</v>
      </c>
      <c r="Q648" s="17"/>
    </row>
    <row r="649" spans="1:17" x14ac:dyDescent="0.25">
      <c r="A649" s="10">
        <v>4906972</v>
      </c>
      <c r="B649" s="10" t="s">
        <v>836</v>
      </c>
      <c r="C649" s="10">
        <v>648</v>
      </c>
      <c r="D649" s="15">
        <v>45504</v>
      </c>
      <c r="E649" s="15">
        <v>45504</v>
      </c>
      <c r="F649" s="15">
        <v>45504</v>
      </c>
      <c r="G649" s="10" t="s">
        <v>92</v>
      </c>
      <c r="H649" s="10" t="s">
        <v>1484</v>
      </c>
      <c r="I649" s="10" t="s">
        <v>30</v>
      </c>
      <c r="J649" s="10" t="s">
        <v>24</v>
      </c>
      <c r="K649" s="10" t="s">
        <v>32</v>
      </c>
      <c r="L649" s="21" t="s">
        <v>28</v>
      </c>
      <c r="M649" s="16">
        <v>613</v>
      </c>
      <c r="N649" s="17">
        <v>1</v>
      </c>
      <c r="O649" s="18">
        <v>0</v>
      </c>
      <c r="P649" s="18">
        <v>613</v>
      </c>
      <c r="Q649" s="17"/>
    </row>
    <row r="650" spans="1:17" x14ac:dyDescent="0.25">
      <c r="A650" s="10">
        <v>4906974</v>
      </c>
      <c r="B650" s="10" t="s">
        <v>836</v>
      </c>
      <c r="C650" s="10">
        <v>649</v>
      </c>
      <c r="D650" s="15">
        <v>45504</v>
      </c>
      <c r="E650" s="15">
        <v>45504</v>
      </c>
      <c r="F650" s="15">
        <v>45504</v>
      </c>
      <c r="G650" s="10" t="s">
        <v>92</v>
      </c>
      <c r="H650" s="10" t="s">
        <v>1485</v>
      </c>
      <c r="I650" s="10" t="s">
        <v>30</v>
      </c>
      <c r="J650" s="10" t="s">
        <v>24</v>
      </c>
      <c r="K650" s="10" t="s">
        <v>32</v>
      </c>
      <c r="L650" s="21" t="s">
        <v>28</v>
      </c>
      <c r="M650" s="16">
        <v>613</v>
      </c>
      <c r="N650" s="17">
        <v>1</v>
      </c>
      <c r="O650" s="18">
        <v>0</v>
      </c>
      <c r="P650" s="18">
        <v>613</v>
      </c>
      <c r="Q650" s="17"/>
    </row>
    <row r="651" spans="1:17" x14ac:dyDescent="0.25">
      <c r="A651" s="10">
        <v>4906975</v>
      </c>
      <c r="B651" s="10" t="s">
        <v>836</v>
      </c>
      <c r="C651" s="10">
        <v>650</v>
      </c>
      <c r="D651" s="15">
        <v>45504</v>
      </c>
      <c r="E651" s="15">
        <v>45504</v>
      </c>
      <c r="F651" s="15">
        <v>45504</v>
      </c>
      <c r="G651" s="10" t="s">
        <v>92</v>
      </c>
      <c r="H651" s="10" t="s">
        <v>1486</v>
      </c>
      <c r="I651" s="10" t="s">
        <v>30</v>
      </c>
      <c r="J651" s="10" t="s">
        <v>24</v>
      </c>
      <c r="K651" s="10" t="s">
        <v>32</v>
      </c>
      <c r="L651" s="21" t="s">
        <v>28</v>
      </c>
      <c r="M651" s="16">
        <v>613</v>
      </c>
      <c r="N651" s="17">
        <v>1</v>
      </c>
      <c r="O651" s="18">
        <v>0</v>
      </c>
      <c r="P651" s="18">
        <v>613</v>
      </c>
      <c r="Q651" s="17"/>
    </row>
    <row r="652" spans="1:17" x14ac:dyDescent="0.25">
      <c r="A652" s="10">
        <v>4906980</v>
      </c>
      <c r="B652" s="10" t="s">
        <v>836</v>
      </c>
      <c r="C652" s="10">
        <v>651</v>
      </c>
      <c r="D652" s="15">
        <v>45504</v>
      </c>
      <c r="E652" s="15">
        <v>45504</v>
      </c>
      <c r="F652" s="15">
        <v>45504</v>
      </c>
      <c r="G652" s="10" t="s">
        <v>92</v>
      </c>
      <c r="H652" s="10" t="s">
        <v>1487</v>
      </c>
      <c r="I652" s="10" t="s">
        <v>30</v>
      </c>
      <c r="J652" s="10" t="s">
        <v>24</v>
      </c>
      <c r="K652" s="10" t="s">
        <v>33</v>
      </c>
      <c r="L652" s="21" t="s">
        <v>28</v>
      </c>
      <c r="M652" s="16">
        <v>680</v>
      </c>
      <c r="N652" s="17">
        <v>1</v>
      </c>
      <c r="O652" s="18">
        <v>0</v>
      </c>
      <c r="P652" s="18">
        <v>680</v>
      </c>
      <c r="Q652" s="17"/>
    </row>
    <row r="653" spans="1:17" x14ac:dyDescent="0.25">
      <c r="A653" s="10">
        <v>4906981</v>
      </c>
      <c r="B653" s="10" t="s">
        <v>836</v>
      </c>
      <c r="C653" s="10">
        <v>652</v>
      </c>
      <c r="D653" s="15">
        <v>45504</v>
      </c>
      <c r="E653" s="15">
        <v>45504</v>
      </c>
      <c r="F653" s="15">
        <v>45504</v>
      </c>
      <c r="G653" s="10" t="s">
        <v>92</v>
      </c>
      <c r="H653" s="10" t="s">
        <v>1488</v>
      </c>
      <c r="I653" s="10" t="s">
        <v>30</v>
      </c>
      <c r="J653" s="10" t="s">
        <v>24</v>
      </c>
      <c r="K653" s="10" t="s">
        <v>32</v>
      </c>
      <c r="L653" s="21" t="s">
        <v>28</v>
      </c>
      <c r="M653" s="16">
        <v>613</v>
      </c>
      <c r="N653" s="17">
        <v>1</v>
      </c>
      <c r="O653" s="18">
        <v>0</v>
      </c>
      <c r="P653" s="18">
        <v>613</v>
      </c>
      <c r="Q653" s="17"/>
    </row>
    <row r="654" spans="1:17" x14ac:dyDescent="0.25">
      <c r="A654" s="10">
        <v>4877293</v>
      </c>
      <c r="B654" s="10" t="s">
        <v>51</v>
      </c>
      <c r="C654" s="10">
        <v>653</v>
      </c>
      <c r="D654" s="15">
        <v>45504</v>
      </c>
      <c r="E654" s="15">
        <v>45504</v>
      </c>
      <c r="F654" s="15">
        <v>45504</v>
      </c>
      <c r="G654" s="10" t="s">
        <v>125</v>
      </c>
      <c r="H654" s="10" t="s">
        <v>1489</v>
      </c>
      <c r="I654" s="10" t="s">
        <v>25</v>
      </c>
      <c r="J654" s="10" t="s">
        <v>24</v>
      </c>
      <c r="K654" s="10" t="s">
        <v>33</v>
      </c>
      <c r="L654" s="21" t="s">
        <v>28</v>
      </c>
      <c r="M654" s="16">
        <v>680</v>
      </c>
      <c r="N654" s="17">
        <v>1</v>
      </c>
      <c r="O654" s="18">
        <v>0</v>
      </c>
      <c r="P654" s="18">
        <v>680</v>
      </c>
      <c r="Q654" s="17"/>
    </row>
    <row r="655" spans="1:17" x14ac:dyDescent="0.25">
      <c r="A655" s="10">
        <v>4906984</v>
      </c>
      <c r="B655" s="10" t="s">
        <v>51</v>
      </c>
      <c r="C655" s="10">
        <v>654</v>
      </c>
      <c r="D655" s="15">
        <v>45504</v>
      </c>
      <c r="E655" s="15">
        <v>45504</v>
      </c>
      <c r="F655" s="15">
        <v>45504</v>
      </c>
      <c r="G655" s="10" t="s">
        <v>125</v>
      </c>
      <c r="H655" s="10" t="s">
        <v>1490</v>
      </c>
      <c r="I655" s="10" t="s">
        <v>30</v>
      </c>
      <c r="J655" s="10" t="s">
        <v>24</v>
      </c>
      <c r="K655" s="10" t="s">
        <v>33</v>
      </c>
      <c r="L655" s="21" t="s">
        <v>28</v>
      </c>
      <c r="M655" s="16">
        <v>680</v>
      </c>
      <c r="N655" s="17">
        <v>1</v>
      </c>
      <c r="O655" s="18">
        <v>0</v>
      </c>
      <c r="P655" s="18">
        <v>680</v>
      </c>
      <c r="Q655" s="17"/>
    </row>
    <row r="656" spans="1:17" x14ac:dyDescent="0.25">
      <c r="A656" s="10">
        <v>4906985</v>
      </c>
      <c r="B656" s="10" t="s">
        <v>51</v>
      </c>
      <c r="C656" s="10">
        <v>655</v>
      </c>
      <c r="D656" s="15">
        <v>45504</v>
      </c>
      <c r="E656" s="15">
        <v>45504</v>
      </c>
      <c r="F656" s="15">
        <v>45504</v>
      </c>
      <c r="G656" s="10" t="s">
        <v>125</v>
      </c>
      <c r="H656" s="10" t="s">
        <v>1491</v>
      </c>
      <c r="I656" s="10" t="s">
        <v>30</v>
      </c>
      <c r="J656" s="10" t="s">
        <v>24</v>
      </c>
      <c r="K656" s="10" t="s">
        <v>32</v>
      </c>
      <c r="L656" s="21" t="s">
        <v>28</v>
      </c>
      <c r="M656" s="16">
        <v>613</v>
      </c>
      <c r="N656" s="17">
        <v>1</v>
      </c>
      <c r="O656" s="18">
        <v>0</v>
      </c>
      <c r="P656" s="18">
        <v>613</v>
      </c>
      <c r="Q656" s="17"/>
    </row>
    <row r="657" spans="1:17" x14ac:dyDescent="0.25">
      <c r="A657" s="10">
        <v>4877185</v>
      </c>
      <c r="B657" s="10" t="s">
        <v>836</v>
      </c>
      <c r="C657" s="10">
        <v>656</v>
      </c>
      <c r="D657" s="15">
        <v>45504</v>
      </c>
      <c r="E657" s="15">
        <v>45504</v>
      </c>
      <c r="F657" s="15">
        <v>45504</v>
      </c>
      <c r="G657" s="10" t="s">
        <v>58</v>
      </c>
      <c r="H657" s="10" t="s">
        <v>1492</v>
      </c>
      <c r="I657" s="10" t="s">
        <v>25</v>
      </c>
      <c r="J657" s="10" t="s">
        <v>24</v>
      </c>
      <c r="K657" s="10" t="s">
        <v>32</v>
      </c>
      <c r="L657" s="21" t="s">
        <v>29</v>
      </c>
      <c r="M657" s="16">
        <v>552</v>
      </c>
      <c r="N657" s="17">
        <v>1</v>
      </c>
      <c r="O657" s="18">
        <v>0</v>
      </c>
      <c r="P657" s="18">
        <v>552</v>
      </c>
      <c r="Q657" s="17"/>
    </row>
    <row r="658" spans="1:17" x14ac:dyDescent="0.25">
      <c r="A658" s="10">
        <v>4906991</v>
      </c>
      <c r="B658" s="10" t="s">
        <v>836</v>
      </c>
      <c r="C658" s="10">
        <v>657</v>
      </c>
      <c r="D658" s="15">
        <v>45504</v>
      </c>
      <c r="E658" s="15">
        <v>45504</v>
      </c>
      <c r="F658" s="15">
        <v>45504</v>
      </c>
      <c r="G658" s="10" t="s">
        <v>58</v>
      </c>
      <c r="H658" s="10" t="s">
        <v>1493</v>
      </c>
      <c r="I658" s="10" t="s">
        <v>30</v>
      </c>
      <c r="J658" s="10" t="s">
        <v>24</v>
      </c>
      <c r="K658" s="10" t="s">
        <v>32</v>
      </c>
      <c r="L658" s="21" t="s">
        <v>29</v>
      </c>
      <c r="M658" s="16">
        <v>552</v>
      </c>
      <c r="N658" s="17">
        <v>1</v>
      </c>
      <c r="O658" s="18">
        <v>0</v>
      </c>
      <c r="P658" s="18">
        <v>552</v>
      </c>
      <c r="Q658" s="17"/>
    </row>
    <row r="659" spans="1:17" x14ac:dyDescent="0.25">
      <c r="A659" s="10">
        <v>4877183</v>
      </c>
      <c r="B659" s="10" t="s">
        <v>50</v>
      </c>
      <c r="C659" s="10">
        <v>658</v>
      </c>
      <c r="D659" s="15">
        <v>45504</v>
      </c>
      <c r="E659" s="15">
        <v>45504</v>
      </c>
      <c r="F659" s="15">
        <v>45504</v>
      </c>
      <c r="G659" s="10" t="s">
        <v>129</v>
      </c>
      <c r="H659" s="10" t="s">
        <v>1494</v>
      </c>
      <c r="I659" s="10" t="s">
        <v>25</v>
      </c>
      <c r="J659" s="10" t="s">
        <v>24</v>
      </c>
      <c r="K659" s="10" t="s">
        <v>32</v>
      </c>
      <c r="L659" s="21" t="s">
        <v>29</v>
      </c>
      <c r="M659" s="16">
        <v>552</v>
      </c>
      <c r="N659" s="17">
        <v>1</v>
      </c>
      <c r="O659" s="18">
        <v>0</v>
      </c>
      <c r="P659" s="18">
        <v>552</v>
      </c>
      <c r="Q659" s="17"/>
    </row>
    <row r="660" spans="1:17" x14ac:dyDescent="0.25">
      <c r="A660" s="10">
        <v>4877294</v>
      </c>
      <c r="B660" s="10" t="s">
        <v>51</v>
      </c>
      <c r="C660" s="10">
        <v>659</v>
      </c>
      <c r="D660" s="15">
        <v>45504</v>
      </c>
      <c r="E660" s="15">
        <v>45504</v>
      </c>
      <c r="F660" s="15">
        <v>45504</v>
      </c>
      <c r="G660" s="10" t="s">
        <v>260</v>
      </c>
      <c r="H660" s="10" t="s">
        <v>1495</v>
      </c>
      <c r="I660" s="10" t="s">
        <v>25</v>
      </c>
      <c r="J660" s="10" t="s">
        <v>24</v>
      </c>
      <c r="K660" s="10" t="s">
        <v>32</v>
      </c>
      <c r="L660" s="21" t="s">
        <v>26</v>
      </c>
      <c r="M660" s="16">
        <v>877</v>
      </c>
      <c r="N660" s="17">
        <v>1</v>
      </c>
      <c r="O660" s="18">
        <v>0</v>
      </c>
      <c r="P660" s="18">
        <v>877</v>
      </c>
      <c r="Q660" s="17"/>
    </row>
    <row r="661" spans="1:17" x14ac:dyDescent="0.25">
      <c r="A661" s="10">
        <v>4877239</v>
      </c>
      <c r="B661" s="10" t="s">
        <v>51</v>
      </c>
      <c r="C661" s="10">
        <v>660</v>
      </c>
      <c r="D661" s="15">
        <v>45504</v>
      </c>
      <c r="E661" s="15">
        <v>45504</v>
      </c>
      <c r="F661" s="15">
        <v>45504</v>
      </c>
      <c r="G661" s="10" t="s">
        <v>96</v>
      </c>
      <c r="H661" s="10" t="s">
        <v>1496</v>
      </c>
      <c r="I661" s="10" t="s">
        <v>25</v>
      </c>
      <c r="J661" s="10" t="s">
        <v>24</v>
      </c>
      <c r="K661" s="10" t="s">
        <v>33</v>
      </c>
      <c r="L661" s="21" t="s">
        <v>27</v>
      </c>
      <c r="M661" s="16">
        <v>778</v>
      </c>
      <c r="N661" s="17">
        <v>1</v>
      </c>
      <c r="O661" s="18">
        <v>0</v>
      </c>
      <c r="P661" s="18">
        <v>778</v>
      </c>
      <c r="Q661" s="17"/>
    </row>
    <row r="662" spans="1:17" x14ac:dyDescent="0.25">
      <c r="A662" s="10">
        <v>4906994</v>
      </c>
      <c r="B662" s="10" t="s">
        <v>51</v>
      </c>
      <c r="C662" s="10">
        <v>661</v>
      </c>
      <c r="D662" s="15">
        <v>45504</v>
      </c>
      <c r="E662" s="15">
        <v>45504</v>
      </c>
      <c r="F662" s="15">
        <v>45504</v>
      </c>
      <c r="G662" s="10" t="s">
        <v>96</v>
      </c>
      <c r="H662" s="10" t="s">
        <v>1497</v>
      </c>
      <c r="I662" s="10" t="s">
        <v>30</v>
      </c>
      <c r="J662" s="10" t="s">
        <v>24</v>
      </c>
      <c r="K662" s="10" t="s">
        <v>32</v>
      </c>
      <c r="L662" s="21" t="s">
        <v>27</v>
      </c>
      <c r="M662" s="16">
        <v>683</v>
      </c>
      <c r="N662" s="17">
        <v>1</v>
      </c>
      <c r="O662" s="18">
        <v>0</v>
      </c>
      <c r="P662" s="18">
        <v>683</v>
      </c>
      <c r="Q662" s="17"/>
    </row>
    <row r="663" spans="1:17" x14ac:dyDescent="0.25">
      <c r="A663" s="10">
        <v>4906997</v>
      </c>
      <c r="B663" s="10" t="s">
        <v>51</v>
      </c>
      <c r="C663" s="10">
        <v>662</v>
      </c>
      <c r="D663" s="15">
        <v>45504</v>
      </c>
      <c r="E663" s="15">
        <v>45504</v>
      </c>
      <c r="F663" s="15">
        <v>45504</v>
      </c>
      <c r="G663" s="10" t="s">
        <v>96</v>
      </c>
      <c r="H663" s="10" t="s">
        <v>1498</v>
      </c>
      <c r="I663" s="10" t="s">
        <v>30</v>
      </c>
      <c r="J663" s="10" t="s">
        <v>24</v>
      </c>
      <c r="K663" s="10" t="s">
        <v>32</v>
      </c>
      <c r="L663" s="21" t="s">
        <v>27</v>
      </c>
      <c r="M663" s="16">
        <v>683</v>
      </c>
      <c r="N663" s="17">
        <v>1</v>
      </c>
      <c r="O663" s="18">
        <v>0</v>
      </c>
      <c r="P663" s="18">
        <v>683</v>
      </c>
      <c r="Q663" s="17"/>
    </row>
    <row r="664" spans="1:17" x14ac:dyDescent="0.25">
      <c r="A664" s="10">
        <v>4877211</v>
      </c>
      <c r="B664" s="10" t="s">
        <v>50</v>
      </c>
      <c r="C664" s="10">
        <v>663</v>
      </c>
      <c r="D664" s="15">
        <v>45504</v>
      </c>
      <c r="E664" s="15">
        <v>45504</v>
      </c>
      <c r="F664" s="15">
        <v>45504</v>
      </c>
      <c r="G664" s="10" t="s">
        <v>133</v>
      </c>
      <c r="H664" s="10" t="s">
        <v>1499</v>
      </c>
      <c r="I664" s="10" t="s">
        <v>25</v>
      </c>
      <c r="J664" s="10" t="s">
        <v>24</v>
      </c>
      <c r="K664" s="10" t="s">
        <v>32</v>
      </c>
      <c r="L664" s="21" t="s">
        <v>29</v>
      </c>
      <c r="M664" s="16">
        <v>552</v>
      </c>
      <c r="N664" s="17">
        <v>1</v>
      </c>
      <c r="O664" s="18">
        <v>0</v>
      </c>
      <c r="P664" s="18">
        <v>552</v>
      </c>
      <c r="Q664" s="17"/>
    </row>
    <row r="665" spans="1:17" x14ac:dyDescent="0.25">
      <c r="A665" s="10">
        <v>4877182</v>
      </c>
      <c r="B665" s="10" t="s">
        <v>836</v>
      </c>
      <c r="C665" s="10">
        <v>664</v>
      </c>
      <c r="D665" s="15">
        <v>45504</v>
      </c>
      <c r="E665" s="15">
        <v>45504</v>
      </c>
      <c r="F665" s="15">
        <v>45504</v>
      </c>
      <c r="G665" s="10" t="s">
        <v>135</v>
      </c>
      <c r="H665" s="10" t="s">
        <v>1500</v>
      </c>
      <c r="I665" s="10" t="s">
        <v>25</v>
      </c>
      <c r="J665" s="10" t="s">
        <v>24</v>
      </c>
      <c r="K665" s="10" t="s">
        <v>32</v>
      </c>
      <c r="L665" s="21" t="s">
        <v>27</v>
      </c>
      <c r="M665" s="16">
        <v>683</v>
      </c>
      <c r="N665" s="17">
        <v>1</v>
      </c>
      <c r="O665" s="18">
        <v>0</v>
      </c>
      <c r="P665" s="18">
        <v>683</v>
      </c>
      <c r="Q665" s="17"/>
    </row>
    <row r="666" spans="1:17" x14ac:dyDescent="0.25">
      <c r="A666" s="10">
        <v>4877273</v>
      </c>
      <c r="B666" s="10" t="s">
        <v>50</v>
      </c>
      <c r="C666" s="10">
        <v>665</v>
      </c>
      <c r="D666" s="15">
        <v>45504</v>
      </c>
      <c r="E666" s="15">
        <v>45504</v>
      </c>
      <c r="F666" s="15">
        <v>45504</v>
      </c>
      <c r="G666" s="10" t="s">
        <v>60</v>
      </c>
      <c r="H666" s="10" t="s">
        <v>1501</v>
      </c>
      <c r="I666" s="10" t="s">
        <v>25</v>
      </c>
      <c r="J666" s="10" t="s">
        <v>24</v>
      </c>
      <c r="K666" s="10" t="s">
        <v>32</v>
      </c>
      <c r="L666" s="21" t="s">
        <v>28</v>
      </c>
      <c r="M666" s="16">
        <v>613</v>
      </c>
      <c r="N666" s="17">
        <v>1</v>
      </c>
      <c r="O666" s="18">
        <v>0</v>
      </c>
      <c r="P666" s="18">
        <v>613</v>
      </c>
      <c r="Q666" s="17"/>
    </row>
    <row r="667" spans="1:17" x14ac:dyDescent="0.25">
      <c r="A667" s="10">
        <v>4906999</v>
      </c>
      <c r="B667" s="10" t="s">
        <v>836</v>
      </c>
      <c r="C667" s="10">
        <v>666</v>
      </c>
      <c r="D667" s="15">
        <v>45504</v>
      </c>
      <c r="E667" s="15">
        <v>45504</v>
      </c>
      <c r="F667" s="15">
        <v>45504</v>
      </c>
      <c r="G667" s="10" t="s">
        <v>610</v>
      </c>
      <c r="H667" s="10" t="s">
        <v>1502</v>
      </c>
      <c r="I667" s="10" t="s">
        <v>30</v>
      </c>
      <c r="J667" s="10" t="s">
        <v>24</v>
      </c>
      <c r="K667" s="10" t="s">
        <v>32</v>
      </c>
      <c r="L667" s="21" t="s">
        <v>27</v>
      </c>
      <c r="M667" s="16">
        <v>683</v>
      </c>
      <c r="N667" s="17">
        <v>1</v>
      </c>
      <c r="O667" s="18">
        <v>0</v>
      </c>
      <c r="P667" s="18">
        <v>683</v>
      </c>
      <c r="Q667" s="17"/>
    </row>
    <row r="668" spans="1:17" x14ac:dyDescent="0.25">
      <c r="A668" s="10">
        <v>4907002</v>
      </c>
      <c r="B668" s="10" t="s">
        <v>51</v>
      </c>
      <c r="C668" s="10">
        <v>667</v>
      </c>
      <c r="D668" s="15">
        <v>45504</v>
      </c>
      <c r="E668" s="15">
        <v>45504</v>
      </c>
      <c r="F668" s="15">
        <v>45504</v>
      </c>
      <c r="G668" s="10" t="s">
        <v>612</v>
      </c>
      <c r="H668" s="10" t="s">
        <v>1503</v>
      </c>
      <c r="I668" s="10" t="s">
        <v>30</v>
      </c>
      <c r="J668" s="10" t="s">
        <v>24</v>
      </c>
      <c r="K668" s="10" t="s">
        <v>32</v>
      </c>
      <c r="L668" s="21" t="s">
        <v>27</v>
      </c>
      <c r="M668" s="16">
        <v>683</v>
      </c>
      <c r="N668" s="17">
        <v>1</v>
      </c>
      <c r="O668" s="18">
        <v>0</v>
      </c>
      <c r="P668" s="18">
        <v>683</v>
      </c>
      <c r="Q668" s="17"/>
    </row>
    <row r="669" spans="1:17" x14ac:dyDescent="0.25">
      <c r="A669" s="10">
        <v>4907004</v>
      </c>
      <c r="B669" s="10" t="s">
        <v>51</v>
      </c>
      <c r="C669" s="10">
        <v>668</v>
      </c>
      <c r="D669" s="15">
        <v>45504</v>
      </c>
      <c r="E669" s="15">
        <v>45504</v>
      </c>
      <c r="F669" s="15">
        <v>45504</v>
      </c>
      <c r="G669" s="10" t="s">
        <v>64</v>
      </c>
      <c r="H669" s="10" t="s">
        <v>1504</v>
      </c>
      <c r="I669" s="10" t="s">
        <v>30</v>
      </c>
      <c r="J669" s="10" t="s">
        <v>24</v>
      </c>
      <c r="K669" s="10" t="s">
        <v>32</v>
      </c>
      <c r="L669" s="21" t="s">
        <v>27</v>
      </c>
      <c r="M669" s="16">
        <v>683</v>
      </c>
      <c r="N669" s="17">
        <v>1</v>
      </c>
      <c r="O669" s="18">
        <v>0</v>
      </c>
      <c r="P669" s="18">
        <v>683</v>
      </c>
      <c r="Q669" s="17"/>
    </row>
    <row r="670" spans="1:17" x14ac:dyDescent="0.25">
      <c r="A670" s="10">
        <v>4907005</v>
      </c>
      <c r="B670" s="10" t="s">
        <v>51</v>
      </c>
      <c r="C670" s="10">
        <v>669</v>
      </c>
      <c r="D670" s="15">
        <v>45504</v>
      </c>
      <c r="E670" s="15">
        <v>45504</v>
      </c>
      <c r="F670" s="15">
        <v>45504</v>
      </c>
      <c r="G670" s="10" t="s">
        <v>66</v>
      </c>
      <c r="H670" s="10" t="s">
        <v>1505</v>
      </c>
      <c r="I670" s="10" t="s">
        <v>30</v>
      </c>
      <c r="J670" s="10" t="s">
        <v>24</v>
      </c>
      <c r="K670" s="10" t="s">
        <v>32</v>
      </c>
      <c r="L670" s="21" t="s">
        <v>27</v>
      </c>
      <c r="M670" s="16">
        <v>683</v>
      </c>
      <c r="N670" s="17">
        <v>1</v>
      </c>
      <c r="O670" s="18">
        <v>0</v>
      </c>
      <c r="P670" s="18">
        <v>683</v>
      </c>
      <c r="Q670" s="17"/>
    </row>
    <row r="671" spans="1:17" x14ac:dyDescent="0.25">
      <c r="A671" s="10">
        <v>4907006</v>
      </c>
      <c r="B671" s="10" t="s">
        <v>51</v>
      </c>
      <c r="C671" s="10">
        <v>670</v>
      </c>
      <c r="D671" s="15">
        <v>45504</v>
      </c>
      <c r="E671" s="15">
        <v>45504</v>
      </c>
      <c r="F671" s="15">
        <v>45504</v>
      </c>
      <c r="G671" s="10" t="s">
        <v>70</v>
      </c>
      <c r="H671" s="10" t="s">
        <v>1506</v>
      </c>
      <c r="I671" s="10" t="s">
        <v>30</v>
      </c>
      <c r="J671" s="10" t="s">
        <v>24</v>
      </c>
      <c r="K671" s="10" t="s">
        <v>32</v>
      </c>
      <c r="L671" s="21" t="s">
        <v>27</v>
      </c>
      <c r="M671" s="16">
        <v>683</v>
      </c>
      <c r="N671" s="17">
        <v>1</v>
      </c>
      <c r="O671" s="18">
        <v>0</v>
      </c>
      <c r="P671" s="18">
        <v>683</v>
      </c>
      <c r="Q671" s="17"/>
    </row>
    <row r="672" spans="1:17" x14ac:dyDescent="0.25">
      <c r="A672" s="10">
        <v>4907007</v>
      </c>
      <c r="B672" s="10" t="s">
        <v>50</v>
      </c>
      <c r="C672" s="10">
        <v>671</v>
      </c>
      <c r="D672" s="15">
        <v>45504</v>
      </c>
      <c r="E672" s="15">
        <v>45504</v>
      </c>
      <c r="F672" s="15">
        <v>45504</v>
      </c>
      <c r="G672" s="10" t="s">
        <v>72</v>
      </c>
      <c r="H672" s="10" t="s">
        <v>1507</v>
      </c>
      <c r="I672" s="10" t="s">
        <v>30</v>
      </c>
      <c r="J672" s="10" t="s">
        <v>24</v>
      </c>
      <c r="K672" s="10" t="s">
        <v>32</v>
      </c>
      <c r="L672" s="21" t="s">
        <v>27</v>
      </c>
      <c r="M672" s="16">
        <v>683</v>
      </c>
      <c r="N672" s="17">
        <v>1</v>
      </c>
      <c r="O672" s="18">
        <v>0</v>
      </c>
      <c r="P672" s="18">
        <v>683</v>
      </c>
      <c r="Q672" s="17"/>
    </row>
    <row r="673" spans="1:17" x14ac:dyDescent="0.25">
      <c r="A673" s="10">
        <v>4907008</v>
      </c>
      <c r="B673" s="10" t="s">
        <v>50</v>
      </c>
      <c r="C673" s="10">
        <v>672</v>
      </c>
      <c r="D673" s="15">
        <v>45504</v>
      </c>
      <c r="E673" s="15">
        <v>45504</v>
      </c>
      <c r="F673" s="15">
        <v>45504</v>
      </c>
      <c r="G673" s="10" t="s">
        <v>74</v>
      </c>
      <c r="H673" s="10" t="s">
        <v>1508</v>
      </c>
      <c r="I673" s="10" t="s">
        <v>30</v>
      </c>
      <c r="J673" s="10" t="s">
        <v>24</v>
      </c>
      <c r="K673" s="10" t="s">
        <v>32</v>
      </c>
      <c r="L673" s="21" t="s">
        <v>27</v>
      </c>
      <c r="M673" s="16">
        <v>683</v>
      </c>
      <c r="N673" s="17">
        <v>1</v>
      </c>
      <c r="O673" s="18">
        <v>0</v>
      </c>
      <c r="P673" s="18">
        <v>683</v>
      </c>
      <c r="Q673" s="17"/>
    </row>
    <row r="674" spans="1:17" x14ac:dyDescent="0.25">
      <c r="A674" s="10">
        <v>4907009</v>
      </c>
      <c r="B674" s="10" t="s">
        <v>51</v>
      </c>
      <c r="C674" s="10">
        <v>673</v>
      </c>
      <c r="D674" s="15">
        <v>45504</v>
      </c>
      <c r="E674" s="15">
        <v>45504</v>
      </c>
      <c r="F674" s="15">
        <v>45504</v>
      </c>
      <c r="G674" s="10" t="s">
        <v>76</v>
      </c>
      <c r="H674" s="10" t="s">
        <v>1509</v>
      </c>
      <c r="I674" s="10" t="s">
        <v>30</v>
      </c>
      <c r="J674" s="10" t="s">
        <v>24</v>
      </c>
      <c r="K674" s="10" t="s">
        <v>32</v>
      </c>
      <c r="L674" s="21" t="s">
        <v>27</v>
      </c>
      <c r="M674" s="16">
        <v>683</v>
      </c>
      <c r="N674" s="17">
        <v>1</v>
      </c>
      <c r="O674" s="18">
        <v>0</v>
      </c>
      <c r="P674" s="18">
        <v>683</v>
      </c>
      <c r="Q674" s="17"/>
    </row>
    <row r="675" spans="1:17" x14ac:dyDescent="0.25">
      <c r="A675" s="10">
        <v>4907010</v>
      </c>
      <c r="B675" s="10" t="s">
        <v>50</v>
      </c>
      <c r="C675" s="10">
        <v>674</v>
      </c>
      <c r="D675" s="15">
        <v>45504</v>
      </c>
      <c r="E675" s="15">
        <v>45504</v>
      </c>
      <c r="F675" s="15">
        <v>45504</v>
      </c>
      <c r="G675" s="10" t="s">
        <v>78</v>
      </c>
      <c r="H675" s="10" t="s">
        <v>1510</v>
      </c>
      <c r="I675" s="10" t="s">
        <v>30</v>
      </c>
      <c r="J675" s="10" t="s">
        <v>24</v>
      </c>
      <c r="K675" s="10" t="s">
        <v>32</v>
      </c>
      <c r="L675" s="21" t="s">
        <v>27</v>
      </c>
      <c r="M675" s="16">
        <v>683</v>
      </c>
      <c r="N675" s="17">
        <v>1</v>
      </c>
      <c r="O675" s="18">
        <v>0</v>
      </c>
      <c r="P675" s="18">
        <v>683</v>
      </c>
      <c r="Q675" s="17"/>
    </row>
    <row r="676" spans="1:17" x14ac:dyDescent="0.25">
      <c r="A676" s="10">
        <v>4907014</v>
      </c>
      <c r="B676" s="10" t="s">
        <v>50</v>
      </c>
      <c r="C676" s="10">
        <v>675</v>
      </c>
      <c r="D676" s="15">
        <v>45504</v>
      </c>
      <c r="E676" s="15">
        <v>45504</v>
      </c>
      <c r="F676" s="15">
        <v>45504</v>
      </c>
      <c r="G676" s="10" t="s">
        <v>80</v>
      </c>
      <c r="H676" s="10" t="s">
        <v>1511</v>
      </c>
      <c r="I676" s="10" t="s">
        <v>30</v>
      </c>
      <c r="J676" s="10" t="s">
        <v>24</v>
      </c>
      <c r="K676" s="10" t="s">
        <v>32</v>
      </c>
      <c r="L676" s="21" t="s">
        <v>27</v>
      </c>
      <c r="M676" s="16">
        <v>683</v>
      </c>
      <c r="N676" s="17">
        <v>1</v>
      </c>
      <c r="O676" s="18">
        <v>0</v>
      </c>
      <c r="P676" s="18">
        <v>683</v>
      </c>
      <c r="Q676" s="17"/>
    </row>
    <row r="677" spans="1:17" x14ac:dyDescent="0.25">
      <c r="A677" s="10">
        <v>4907018</v>
      </c>
      <c r="B677" s="10" t="s">
        <v>50</v>
      </c>
      <c r="C677" s="10">
        <v>676</v>
      </c>
      <c r="D677" s="15">
        <v>45504</v>
      </c>
      <c r="E677" s="15">
        <v>45504</v>
      </c>
      <c r="F677" s="15">
        <v>45504</v>
      </c>
      <c r="G677" s="10" t="s">
        <v>82</v>
      </c>
      <c r="H677" s="10" t="s">
        <v>1512</v>
      </c>
      <c r="I677" s="10" t="s">
        <v>30</v>
      </c>
      <c r="J677" s="10" t="s">
        <v>24</v>
      </c>
      <c r="K677" s="10" t="s">
        <v>32</v>
      </c>
      <c r="L677" s="21" t="s">
        <v>27</v>
      </c>
      <c r="M677" s="16">
        <v>683</v>
      </c>
      <c r="N677" s="17">
        <v>1</v>
      </c>
      <c r="O677" s="18">
        <v>0</v>
      </c>
      <c r="P677" s="18">
        <v>683</v>
      </c>
      <c r="Q677" s="17"/>
    </row>
    <row r="678" spans="1:17" x14ac:dyDescent="0.25">
      <c r="A678" s="10">
        <v>4907022</v>
      </c>
      <c r="B678" s="10" t="s">
        <v>50</v>
      </c>
      <c r="C678" s="10">
        <v>677</v>
      </c>
      <c r="D678" s="15">
        <v>45504</v>
      </c>
      <c r="E678" s="15">
        <v>45504</v>
      </c>
      <c r="F678" s="15">
        <v>45504</v>
      </c>
      <c r="G678" s="10" t="s">
        <v>84</v>
      </c>
      <c r="H678" s="10" t="s">
        <v>1513</v>
      </c>
      <c r="I678" s="10" t="s">
        <v>30</v>
      </c>
      <c r="J678" s="10" t="s">
        <v>24</v>
      </c>
      <c r="K678" s="10" t="s">
        <v>32</v>
      </c>
      <c r="L678" s="21" t="s">
        <v>27</v>
      </c>
      <c r="M678" s="16">
        <v>683</v>
      </c>
      <c r="N678" s="17">
        <v>1</v>
      </c>
      <c r="O678" s="18">
        <v>0</v>
      </c>
      <c r="P678" s="18">
        <v>683</v>
      </c>
      <c r="Q678" s="17"/>
    </row>
    <row r="679" spans="1:17" x14ac:dyDescent="0.25">
      <c r="A679" s="10">
        <v>4907027</v>
      </c>
      <c r="B679" s="10" t="s">
        <v>836</v>
      </c>
      <c r="C679" s="10">
        <v>678</v>
      </c>
      <c r="D679" s="15">
        <v>45504</v>
      </c>
      <c r="E679" s="15">
        <v>45504</v>
      </c>
      <c r="F679" s="15">
        <v>45504</v>
      </c>
      <c r="G679" s="10" t="s">
        <v>98</v>
      </c>
      <c r="H679" s="10" t="s">
        <v>1514</v>
      </c>
      <c r="I679" s="10" t="s">
        <v>31</v>
      </c>
      <c r="J679" s="10" t="s">
        <v>24</v>
      </c>
      <c r="K679" s="10" t="s">
        <v>32</v>
      </c>
      <c r="L679" s="21" t="s">
        <v>29</v>
      </c>
      <c r="M679" s="16">
        <v>552</v>
      </c>
      <c r="N679" s="17">
        <v>1</v>
      </c>
      <c r="O679" s="18">
        <v>0</v>
      </c>
      <c r="P679" s="18">
        <v>552</v>
      </c>
      <c r="Q679" s="17"/>
    </row>
    <row r="680" spans="1:17" x14ac:dyDescent="0.25">
      <c r="A680" s="10">
        <v>4907028</v>
      </c>
      <c r="B680" s="10" t="s">
        <v>836</v>
      </c>
      <c r="C680" s="10">
        <v>679</v>
      </c>
      <c r="D680" s="15">
        <v>45504</v>
      </c>
      <c r="E680" s="15">
        <v>45504</v>
      </c>
      <c r="F680" s="15">
        <v>45504</v>
      </c>
      <c r="G680" s="10" t="s">
        <v>98</v>
      </c>
      <c r="H680" s="10" t="s">
        <v>1515</v>
      </c>
      <c r="I680" s="10" t="s">
        <v>31</v>
      </c>
      <c r="J680" s="10" t="s">
        <v>24</v>
      </c>
      <c r="K680" s="10" t="s">
        <v>32</v>
      </c>
      <c r="L680" s="21" t="s">
        <v>29</v>
      </c>
      <c r="M680" s="16">
        <v>552</v>
      </c>
      <c r="N680" s="17">
        <v>1</v>
      </c>
      <c r="O680" s="18">
        <v>0</v>
      </c>
      <c r="P680" s="18">
        <v>552</v>
      </c>
      <c r="Q680" s="17"/>
    </row>
    <row r="681" spans="1:17" x14ac:dyDescent="0.25">
      <c r="A681" s="10">
        <v>4907031</v>
      </c>
      <c r="B681" s="10" t="s">
        <v>836</v>
      </c>
      <c r="C681" s="10">
        <v>680</v>
      </c>
      <c r="D681" s="15">
        <v>45504</v>
      </c>
      <c r="E681" s="15">
        <v>45504</v>
      </c>
      <c r="F681" s="15">
        <v>45504</v>
      </c>
      <c r="G681" s="10" t="s">
        <v>90</v>
      </c>
      <c r="H681" s="10" t="s">
        <v>1516</v>
      </c>
      <c r="I681" s="10" t="s">
        <v>31</v>
      </c>
      <c r="J681" s="10" t="s">
        <v>24</v>
      </c>
      <c r="K681" s="10" t="s">
        <v>32</v>
      </c>
      <c r="L681" s="21" t="s">
        <v>28</v>
      </c>
      <c r="M681" s="16">
        <v>613</v>
      </c>
      <c r="N681" s="17">
        <v>1</v>
      </c>
      <c r="O681" s="18">
        <v>0</v>
      </c>
      <c r="P681" s="18">
        <v>613</v>
      </c>
      <c r="Q681" s="17"/>
    </row>
    <row r="682" spans="1:17" x14ac:dyDescent="0.25">
      <c r="A682" s="10">
        <v>4907200</v>
      </c>
      <c r="B682" s="10" t="s">
        <v>836</v>
      </c>
      <c r="C682" s="10">
        <v>681</v>
      </c>
      <c r="D682" s="15">
        <v>45504</v>
      </c>
      <c r="E682" s="15">
        <v>45504</v>
      </c>
      <c r="F682" s="15">
        <v>45504</v>
      </c>
      <c r="G682" s="10" t="s">
        <v>88</v>
      </c>
      <c r="H682" s="10" t="s">
        <v>1517</v>
      </c>
      <c r="I682" s="10" t="s">
        <v>31</v>
      </c>
      <c r="J682" s="10" t="s">
        <v>24</v>
      </c>
      <c r="K682" s="10" t="s">
        <v>32</v>
      </c>
      <c r="L682" s="21" t="s">
        <v>29</v>
      </c>
      <c r="M682" s="16">
        <v>552</v>
      </c>
      <c r="N682" s="17">
        <v>1</v>
      </c>
      <c r="O682" s="18">
        <v>0</v>
      </c>
      <c r="P682" s="18">
        <v>552</v>
      </c>
      <c r="Q682" s="17"/>
    </row>
    <row r="683" spans="1:17" x14ac:dyDescent="0.25">
      <c r="A683" s="10">
        <v>4907244</v>
      </c>
      <c r="B683" s="10" t="s">
        <v>836</v>
      </c>
      <c r="C683" s="10">
        <v>682</v>
      </c>
      <c r="D683" s="15">
        <v>45504</v>
      </c>
      <c r="E683" s="15">
        <v>45504</v>
      </c>
      <c r="F683" s="15">
        <v>45504</v>
      </c>
      <c r="G683" s="10" t="s">
        <v>112</v>
      </c>
      <c r="H683" s="10" t="s">
        <v>1518</v>
      </c>
      <c r="I683" s="10" t="s">
        <v>31</v>
      </c>
      <c r="J683" s="10" t="s">
        <v>24</v>
      </c>
      <c r="K683" s="10" t="s">
        <v>32</v>
      </c>
      <c r="L683" s="21" t="s">
        <v>27</v>
      </c>
      <c r="M683" s="16">
        <v>683</v>
      </c>
      <c r="N683" s="17">
        <v>1</v>
      </c>
      <c r="O683" s="18">
        <v>0</v>
      </c>
      <c r="P683" s="18">
        <v>683</v>
      </c>
      <c r="Q683" s="17"/>
    </row>
    <row r="684" spans="1:17" x14ac:dyDescent="0.25">
      <c r="A684" s="10">
        <v>4907245</v>
      </c>
      <c r="B684" s="10" t="s">
        <v>50</v>
      </c>
      <c r="C684" s="10">
        <v>683</v>
      </c>
      <c r="D684" s="15">
        <v>45504</v>
      </c>
      <c r="E684" s="15">
        <v>45504</v>
      </c>
      <c r="F684" s="15">
        <v>45504</v>
      </c>
      <c r="G684" s="10" t="s">
        <v>146</v>
      </c>
      <c r="H684" s="10" t="s">
        <v>1519</v>
      </c>
      <c r="I684" s="10" t="s">
        <v>31</v>
      </c>
      <c r="J684" s="10" t="s">
        <v>24</v>
      </c>
      <c r="K684" s="10" t="s">
        <v>32</v>
      </c>
      <c r="L684" s="21" t="s">
        <v>28</v>
      </c>
      <c r="M684" s="16">
        <v>613</v>
      </c>
      <c r="N684" s="17">
        <v>1</v>
      </c>
      <c r="O684" s="18">
        <v>0</v>
      </c>
      <c r="P684" s="18">
        <v>613</v>
      </c>
      <c r="Q684" s="17"/>
    </row>
    <row r="685" spans="1:17" x14ac:dyDescent="0.25">
      <c r="A685" s="10">
        <v>4907444</v>
      </c>
      <c r="B685" s="10" t="s">
        <v>836</v>
      </c>
      <c r="C685" s="10">
        <v>684</v>
      </c>
      <c r="D685" s="15">
        <v>45504</v>
      </c>
      <c r="E685" s="15">
        <v>45504</v>
      </c>
      <c r="F685" s="15">
        <v>45504</v>
      </c>
      <c r="G685" s="10" t="s">
        <v>98</v>
      </c>
      <c r="H685" s="10" t="s">
        <v>1520</v>
      </c>
      <c r="I685" s="10" t="s">
        <v>31</v>
      </c>
      <c r="J685" s="10" t="s">
        <v>24</v>
      </c>
      <c r="K685" s="10" t="s">
        <v>32</v>
      </c>
      <c r="L685" s="21" t="s">
        <v>29</v>
      </c>
      <c r="M685" s="16">
        <v>552</v>
      </c>
      <c r="N685" s="17">
        <v>1</v>
      </c>
      <c r="O685" s="18">
        <v>0</v>
      </c>
      <c r="P685" s="18">
        <v>552</v>
      </c>
      <c r="Q685" s="17"/>
    </row>
    <row r="686" spans="1:17" x14ac:dyDescent="0.25">
      <c r="A686" s="10">
        <v>4907445</v>
      </c>
      <c r="B686" s="10" t="s">
        <v>836</v>
      </c>
      <c r="C686" s="10">
        <v>685</v>
      </c>
      <c r="D686" s="15">
        <v>45504</v>
      </c>
      <c r="E686" s="15">
        <v>45504</v>
      </c>
      <c r="F686" s="15">
        <v>45504</v>
      </c>
      <c r="G686" s="10" t="s">
        <v>58</v>
      </c>
      <c r="H686" s="10" t="s">
        <v>1521</v>
      </c>
      <c r="I686" s="10" t="s">
        <v>31</v>
      </c>
      <c r="J686" s="10" t="s">
        <v>24</v>
      </c>
      <c r="K686" s="10" t="s">
        <v>32</v>
      </c>
      <c r="L686" s="21" t="s">
        <v>29</v>
      </c>
      <c r="M686" s="16">
        <v>552</v>
      </c>
      <c r="N686" s="17">
        <v>1</v>
      </c>
      <c r="O686" s="18">
        <v>0</v>
      </c>
      <c r="P686" s="18">
        <v>552</v>
      </c>
      <c r="Q686" s="17"/>
    </row>
    <row r="687" spans="1:17" x14ac:dyDescent="0.25">
      <c r="A687" s="10">
        <v>4817504</v>
      </c>
      <c r="B687" s="10" t="s">
        <v>836</v>
      </c>
      <c r="C687" s="10">
        <v>686</v>
      </c>
      <c r="D687" s="15">
        <v>45475</v>
      </c>
      <c r="E687" s="15">
        <v>45475</v>
      </c>
      <c r="F687" s="15">
        <v>45475</v>
      </c>
      <c r="G687" s="10" t="s">
        <v>283</v>
      </c>
      <c r="H687" s="10" t="s">
        <v>1522</v>
      </c>
      <c r="I687" s="10" t="s">
        <v>25</v>
      </c>
      <c r="J687" s="10" t="s">
        <v>24</v>
      </c>
      <c r="K687" s="10" t="s">
        <v>32</v>
      </c>
      <c r="L687" s="21" t="s">
        <v>27</v>
      </c>
      <c r="M687" s="16">
        <v>683</v>
      </c>
      <c r="N687" s="17">
        <v>1</v>
      </c>
      <c r="O687" s="18">
        <v>150</v>
      </c>
      <c r="P687" s="18">
        <v>683</v>
      </c>
      <c r="Q687" s="17"/>
    </row>
    <row r="688" spans="1:17" x14ac:dyDescent="0.25">
      <c r="A688" s="10">
        <v>4819958</v>
      </c>
      <c r="B688" s="10" t="s">
        <v>836</v>
      </c>
      <c r="C688" s="10">
        <v>687</v>
      </c>
      <c r="D688" s="15">
        <v>45475</v>
      </c>
      <c r="E688" s="15">
        <v>45475</v>
      </c>
      <c r="F688" s="15">
        <v>45475</v>
      </c>
      <c r="G688" s="10" t="s">
        <v>112</v>
      </c>
      <c r="H688" s="10" t="s">
        <v>1523</v>
      </c>
      <c r="I688" s="10" t="s">
        <v>25</v>
      </c>
      <c r="J688" s="10" t="s">
        <v>24</v>
      </c>
      <c r="K688" s="10" t="s">
        <v>33</v>
      </c>
      <c r="L688" s="21" t="s">
        <v>27</v>
      </c>
      <c r="M688" s="16">
        <v>778</v>
      </c>
      <c r="N688" s="17">
        <v>1</v>
      </c>
      <c r="O688" s="18">
        <v>0</v>
      </c>
      <c r="P688" s="18">
        <v>778</v>
      </c>
      <c r="Q688" s="17"/>
    </row>
    <row r="689" spans="1:17" x14ac:dyDescent="0.25">
      <c r="A689" s="10">
        <v>4841171</v>
      </c>
      <c r="B689" s="10" t="s">
        <v>836</v>
      </c>
      <c r="C689" s="10">
        <v>688</v>
      </c>
      <c r="D689" s="15">
        <v>45475</v>
      </c>
      <c r="E689" s="15">
        <v>45475</v>
      </c>
      <c r="F689" s="15">
        <v>45475</v>
      </c>
      <c r="G689" s="10" t="s">
        <v>112</v>
      </c>
      <c r="H689" s="10" t="s">
        <v>1524</v>
      </c>
      <c r="I689" s="10" t="s">
        <v>30</v>
      </c>
      <c r="J689" s="10" t="s">
        <v>24</v>
      </c>
      <c r="K689" s="10" t="s">
        <v>33</v>
      </c>
      <c r="L689" s="21" t="s">
        <v>27</v>
      </c>
      <c r="M689" s="16">
        <v>778</v>
      </c>
      <c r="N689" s="17">
        <v>1</v>
      </c>
      <c r="O689" s="18">
        <v>0</v>
      </c>
      <c r="P689" s="18">
        <v>778</v>
      </c>
      <c r="Q689" s="17"/>
    </row>
    <row r="690" spans="1:17" x14ac:dyDescent="0.25">
      <c r="A690" s="10">
        <v>4841172</v>
      </c>
      <c r="B690" s="10" t="s">
        <v>836</v>
      </c>
      <c r="C690" s="10">
        <v>689</v>
      </c>
      <c r="D690" s="15">
        <v>45475</v>
      </c>
      <c r="E690" s="15">
        <v>45475</v>
      </c>
      <c r="F690" s="15">
        <v>45475</v>
      </c>
      <c r="G690" s="10" t="s">
        <v>112</v>
      </c>
      <c r="H690" s="10" t="s">
        <v>1525</v>
      </c>
      <c r="I690" s="10" t="s">
        <v>30</v>
      </c>
      <c r="J690" s="10" t="s">
        <v>24</v>
      </c>
      <c r="K690" s="10" t="s">
        <v>32</v>
      </c>
      <c r="L690" s="21" t="s">
        <v>27</v>
      </c>
      <c r="M690" s="16">
        <v>683</v>
      </c>
      <c r="N690" s="17">
        <v>1</v>
      </c>
      <c r="O690" s="18">
        <v>0</v>
      </c>
      <c r="P690" s="18">
        <v>683</v>
      </c>
      <c r="Q690" s="17"/>
    </row>
    <row r="691" spans="1:17" x14ac:dyDescent="0.25">
      <c r="A691" s="10">
        <v>4817466</v>
      </c>
      <c r="B691" s="10" t="s">
        <v>51</v>
      </c>
      <c r="C691" s="10">
        <v>690</v>
      </c>
      <c r="D691" s="15">
        <v>45475</v>
      </c>
      <c r="E691" s="15">
        <v>45475</v>
      </c>
      <c r="F691" s="15">
        <v>45475</v>
      </c>
      <c r="G691" s="10" t="s">
        <v>272</v>
      </c>
      <c r="H691" s="10" t="s">
        <v>1526</v>
      </c>
      <c r="I691" s="10" t="s">
        <v>25</v>
      </c>
      <c r="J691" s="10" t="s">
        <v>24</v>
      </c>
      <c r="K691" s="10" t="s">
        <v>33</v>
      </c>
      <c r="L691" s="21" t="s">
        <v>29</v>
      </c>
      <c r="M691" s="16">
        <v>613</v>
      </c>
      <c r="N691" s="17">
        <v>1</v>
      </c>
      <c r="O691" s="18">
        <v>0</v>
      </c>
      <c r="P691" s="18">
        <v>613</v>
      </c>
      <c r="Q691" s="17"/>
    </row>
    <row r="692" spans="1:17" x14ac:dyDescent="0.25">
      <c r="A692" s="10">
        <v>4817491</v>
      </c>
      <c r="B692" s="10" t="s">
        <v>50</v>
      </c>
      <c r="C692" s="10">
        <v>691</v>
      </c>
      <c r="D692" s="15">
        <v>45475</v>
      </c>
      <c r="E692" s="15">
        <v>45475</v>
      </c>
      <c r="F692" s="15">
        <v>45475</v>
      </c>
      <c r="G692" s="10" t="s">
        <v>256</v>
      </c>
      <c r="H692" s="10" t="s">
        <v>1527</v>
      </c>
      <c r="I692" s="10" t="s">
        <v>25</v>
      </c>
      <c r="J692" s="10" t="s">
        <v>24</v>
      </c>
      <c r="K692" s="10" t="s">
        <v>33</v>
      </c>
      <c r="L692" s="21" t="s">
        <v>28</v>
      </c>
      <c r="M692" s="16">
        <v>680</v>
      </c>
      <c r="N692" s="17">
        <v>1</v>
      </c>
      <c r="O692" s="18">
        <v>0</v>
      </c>
      <c r="P692" s="18">
        <v>680</v>
      </c>
      <c r="Q692" s="17"/>
    </row>
    <row r="693" spans="1:17" x14ac:dyDescent="0.25">
      <c r="A693" s="10">
        <v>4817476</v>
      </c>
      <c r="B693" s="10" t="s">
        <v>50</v>
      </c>
      <c r="C693" s="10">
        <v>692</v>
      </c>
      <c r="D693" s="15">
        <v>45475</v>
      </c>
      <c r="E693" s="15">
        <v>45475</v>
      </c>
      <c r="F693" s="15">
        <v>45475</v>
      </c>
      <c r="G693" s="10" t="s">
        <v>101</v>
      </c>
      <c r="H693" s="10" t="s">
        <v>1528</v>
      </c>
      <c r="I693" s="10" t="s">
        <v>25</v>
      </c>
      <c r="J693" s="10" t="s">
        <v>24</v>
      </c>
      <c r="K693" s="10" t="s">
        <v>33</v>
      </c>
      <c r="L693" s="21" t="s">
        <v>26</v>
      </c>
      <c r="M693" s="16">
        <v>970</v>
      </c>
      <c r="N693" s="17">
        <v>1</v>
      </c>
      <c r="O693" s="18">
        <v>0</v>
      </c>
      <c r="P693" s="18">
        <v>970</v>
      </c>
      <c r="Q693" s="17"/>
    </row>
    <row r="694" spans="1:17" x14ac:dyDescent="0.25">
      <c r="A694" s="10">
        <v>4817496</v>
      </c>
      <c r="B694" s="10" t="s">
        <v>51</v>
      </c>
      <c r="C694" s="10">
        <v>693</v>
      </c>
      <c r="D694" s="15">
        <v>45475</v>
      </c>
      <c r="E694" s="15">
        <v>45475</v>
      </c>
      <c r="F694" s="15">
        <v>45475</v>
      </c>
      <c r="G694" s="10" t="s">
        <v>192</v>
      </c>
      <c r="H694" s="10" t="s">
        <v>1529</v>
      </c>
      <c r="I694" s="10" t="s">
        <v>25</v>
      </c>
      <c r="J694" s="10" t="s">
        <v>24</v>
      </c>
      <c r="K694" s="10" t="s">
        <v>32</v>
      </c>
      <c r="L694" s="21" t="s">
        <v>26</v>
      </c>
      <c r="M694" s="16">
        <v>877</v>
      </c>
      <c r="N694" s="17">
        <v>1</v>
      </c>
      <c r="O694" s="18">
        <v>150</v>
      </c>
      <c r="P694" s="18">
        <v>877</v>
      </c>
      <c r="Q694" s="17"/>
    </row>
    <row r="695" spans="1:17" x14ac:dyDescent="0.25">
      <c r="A695" s="10">
        <v>4817477</v>
      </c>
      <c r="B695" s="10" t="s">
        <v>836</v>
      </c>
      <c r="C695" s="10">
        <v>694</v>
      </c>
      <c r="D695" s="15">
        <v>45475</v>
      </c>
      <c r="E695" s="15">
        <v>45475</v>
      </c>
      <c r="F695" s="15">
        <v>45475</v>
      </c>
      <c r="G695" s="10" t="s">
        <v>230</v>
      </c>
      <c r="H695" s="10" t="s">
        <v>1530</v>
      </c>
      <c r="I695" s="10" t="s">
        <v>25</v>
      </c>
      <c r="J695" s="10" t="s">
        <v>24</v>
      </c>
      <c r="K695" s="10" t="s">
        <v>33</v>
      </c>
      <c r="L695" s="21" t="s">
        <v>29</v>
      </c>
      <c r="M695" s="16">
        <v>613</v>
      </c>
      <c r="N695" s="17">
        <v>1</v>
      </c>
      <c r="O695" s="18">
        <v>150</v>
      </c>
      <c r="P695" s="18">
        <v>613</v>
      </c>
      <c r="Q695" s="17"/>
    </row>
    <row r="696" spans="1:17" x14ac:dyDescent="0.25">
      <c r="A696" s="10">
        <v>4817501</v>
      </c>
      <c r="B696" s="10" t="s">
        <v>836</v>
      </c>
      <c r="C696" s="10">
        <v>695</v>
      </c>
      <c r="D696" s="15">
        <v>45475</v>
      </c>
      <c r="E696" s="15">
        <v>45475</v>
      </c>
      <c r="F696" s="15">
        <v>45475</v>
      </c>
      <c r="G696" s="10" t="s">
        <v>186</v>
      </c>
      <c r="H696" s="10" t="s">
        <v>1531</v>
      </c>
      <c r="I696" s="10" t="s">
        <v>25</v>
      </c>
      <c r="J696" s="10" t="s">
        <v>24</v>
      </c>
      <c r="K696" s="10" t="s">
        <v>32</v>
      </c>
      <c r="L696" s="21" t="s">
        <v>29</v>
      </c>
      <c r="M696" s="16">
        <v>552</v>
      </c>
      <c r="N696" s="17">
        <v>1</v>
      </c>
      <c r="O696" s="18">
        <v>0</v>
      </c>
      <c r="P696" s="18">
        <v>552</v>
      </c>
      <c r="Q696" s="17"/>
    </row>
    <row r="697" spans="1:17" x14ac:dyDescent="0.25">
      <c r="A697" s="10">
        <v>4817490</v>
      </c>
      <c r="B697" s="10" t="s">
        <v>50</v>
      </c>
      <c r="C697" s="10">
        <v>696</v>
      </c>
      <c r="D697" s="15">
        <v>45475</v>
      </c>
      <c r="E697" s="15">
        <v>45475</v>
      </c>
      <c r="F697" s="15">
        <v>45475</v>
      </c>
      <c r="G697" s="10" t="s">
        <v>184</v>
      </c>
      <c r="H697" s="10" t="s">
        <v>1532</v>
      </c>
      <c r="I697" s="10" t="s">
        <v>25</v>
      </c>
      <c r="J697" s="10" t="s">
        <v>24</v>
      </c>
      <c r="K697" s="10" t="s">
        <v>32</v>
      </c>
      <c r="L697" s="21" t="s">
        <v>27</v>
      </c>
      <c r="M697" s="16">
        <v>683</v>
      </c>
      <c r="N697" s="17">
        <v>1</v>
      </c>
      <c r="O697" s="18">
        <v>150</v>
      </c>
      <c r="P697" s="18">
        <v>683</v>
      </c>
      <c r="Q697" s="17"/>
    </row>
    <row r="698" spans="1:17" x14ac:dyDescent="0.25">
      <c r="A698" s="10">
        <v>4829777</v>
      </c>
      <c r="B698" s="10" t="s">
        <v>51</v>
      </c>
      <c r="C698" s="10">
        <v>697</v>
      </c>
      <c r="D698" s="15">
        <v>45475</v>
      </c>
      <c r="E698" s="15">
        <v>45475</v>
      </c>
      <c r="F698" s="15">
        <v>45475</v>
      </c>
      <c r="G698" s="10" t="s">
        <v>286</v>
      </c>
      <c r="H698" s="10" t="s">
        <v>1533</v>
      </c>
      <c r="I698" s="10" t="s">
        <v>25</v>
      </c>
      <c r="J698" s="10" t="s">
        <v>24</v>
      </c>
      <c r="K698" s="10" t="s">
        <v>32</v>
      </c>
      <c r="L698" s="21" t="s">
        <v>28</v>
      </c>
      <c r="M698" s="16">
        <v>613</v>
      </c>
      <c r="N698" s="17">
        <v>1</v>
      </c>
      <c r="O698" s="18">
        <v>0</v>
      </c>
      <c r="P698" s="18">
        <v>613</v>
      </c>
      <c r="Q698" s="17"/>
    </row>
    <row r="699" spans="1:17" x14ac:dyDescent="0.25">
      <c r="A699" s="10">
        <v>4817493</v>
      </c>
      <c r="B699" s="10" t="s">
        <v>50</v>
      </c>
      <c r="C699" s="10">
        <v>698</v>
      </c>
      <c r="D699" s="15">
        <v>45475</v>
      </c>
      <c r="E699" s="15">
        <v>45475</v>
      </c>
      <c r="F699" s="15">
        <v>45475</v>
      </c>
      <c r="G699" s="10" t="s">
        <v>131</v>
      </c>
      <c r="H699" s="10" t="s">
        <v>1534</v>
      </c>
      <c r="I699" s="10" t="s">
        <v>25</v>
      </c>
      <c r="J699" s="10" t="s">
        <v>24</v>
      </c>
      <c r="K699" s="10" t="s">
        <v>32</v>
      </c>
      <c r="L699" s="21" t="s">
        <v>26</v>
      </c>
      <c r="M699" s="16">
        <v>877</v>
      </c>
      <c r="N699" s="17">
        <v>1</v>
      </c>
      <c r="O699" s="18">
        <v>0</v>
      </c>
      <c r="P699" s="18">
        <v>877</v>
      </c>
      <c r="Q699" s="17"/>
    </row>
    <row r="700" spans="1:17" x14ac:dyDescent="0.25">
      <c r="A700" s="10">
        <v>4841173</v>
      </c>
      <c r="B700" s="10" t="s">
        <v>51</v>
      </c>
      <c r="C700" s="10">
        <v>699</v>
      </c>
      <c r="D700" s="15">
        <v>45475</v>
      </c>
      <c r="E700" s="15">
        <v>45475</v>
      </c>
      <c r="F700" s="15">
        <v>45475</v>
      </c>
      <c r="G700" s="10" t="s">
        <v>64</v>
      </c>
      <c r="H700" s="10" t="s">
        <v>1535</v>
      </c>
      <c r="I700" s="10" t="s">
        <v>30</v>
      </c>
      <c r="J700" s="10" t="s">
        <v>24</v>
      </c>
      <c r="K700" s="10" t="s">
        <v>32</v>
      </c>
      <c r="L700" s="21" t="s">
        <v>27</v>
      </c>
      <c r="M700" s="16">
        <v>683</v>
      </c>
      <c r="N700" s="17">
        <v>1</v>
      </c>
      <c r="O700" s="18">
        <v>0</v>
      </c>
      <c r="P700" s="18">
        <v>683</v>
      </c>
      <c r="Q700" s="17"/>
    </row>
    <row r="701" spans="1:17" x14ac:dyDescent="0.25">
      <c r="A701" s="10">
        <v>4841176</v>
      </c>
      <c r="B701" s="10" t="s">
        <v>51</v>
      </c>
      <c r="C701" s="10">
        <v>700</v>
      </c>
      <c r="D701" s="15">
        <v>45475</v>
      </c>
      <c r="E701" s="15">
        <v>45475</v>
      </c>
      <c r="F701" s="15">
        <v>45475</v>
      </c>
      <c r="G701" s="10" t="s">
        <v>66</v>
      </c>
      <c r="H701" s="10" t="s">
        <v>1536</v>
      </c>
      <c r="I701" s="10" t="s">
        <v>30</v>
      </c>
      <c r="J701" s="10" t="s">
        <v>24</v>
      </c>
      <c r="K701" s="10" t="s">
        <v>32</v>
      </c>
      <c r="L701" s="21" t="s">
        <v>27</v>
      </c>
      <c r="M701" s="16">
        <v>683</v>
      </c>
      <c r="N701" s="17">
        <v>1</v>
      </c>
      <c r="O701" s="18">
        <v>0</v>
      </c>
      <c r="P701" s="18">
        <v>683</v>
      </c>
      <c r="Q701" s="17"/>
    </row>
    <row r="702" spans="1:17" x14ac:dyDescent="0.25">
      <c r="A702" s="10">
        <v>4841179</v>
      </c>
      <c r="B702" s="10" t="s">
        <v>51</v>
      </c>
      <c r="C702" s="10">
        <v>701</v>
      </c>
      <c r="D702" s="15">
        <v>45475</v>
      </c>
      <c r="E702" s="15">
        <v>45475</v>
      </c>
      <c r="F702" s="15">
        <v>45475</v>
      </c>
      <c r="G702" s="10" t="s">
        <v>68</v>
      </c>
      <c r="H702" s="10" t="s">
        <v>1537</v>
      </c>
      <c r="I702" s="10" t="s">
        <v>30</v>
      </c>
      <c r="J702" s="10" t="s">
        <v>24</v>
      </c>
      <c r="K702" s="10" t="s">
        <v>32</v>
      </c>
      <c r="L702" s="21" t="s">
        <v>27</v>
      </c>
      <c r="M702" s="16">
        <v>683</v>
      </c>
      <c r="N702" s="17">
        <v>1</v>
      </c>
      <c r="O702" s="18">
        <v>0</v>
      </c>
      <c r="P702" s="18">
        <v>683</v>
      </c>
      <c r="Q702" s="17"/>
    </row>
    <row r="703" spans="1:17" x14ac:dyDescent="0.25">
      <c r="A703" s="10">
        <v>4817463</v>
      </c>
      <c r="B703" s="10" t="s">
        <v>51</v>
      </c>
      <c r="C703" s="10">
        <v>702</v>
      </c>
      <c r="D703" s="15">
        <v>45475</v>
      </c>
      <c r="E703" s="15">
        <v>45475</v>
      </c>
      <c r="F703" s="15">
        <v>45475</v>
      </c>
      <c r="G703" s="10" t="s">
        <v>188</v>
      </c>
      <c r="H703" s="10" t="s">
        <v>1538</v>
      </c>
      <c r="I703" s="10" t="s">
        <v>25</v>
      </c>
      <c r="J703" s="10" t="s">
        <v>24</v>
      </c>
      <c r="K703" s="10" t="s">
        <v>32</v>
      </c>
      <c r="L703" s="21" t="s">
        <v>27</v>
      </c>
      <c r="M703" s="16">
        <v>683</v>
      </c>
      <c r="N703" s="17">
        <v>1</v>
      </c>
      <c r="O703" s="18">
        <v>0</v>
      </c>
      <c r="P703" s="18">
        <v>683</v>
      </c>
      <c r="Q703" s="17"/>
    </row>
    <row r="704" spans="1:17" x14ac:dyDescent="0.25">
      <c r="A704" s="10">
        <v>4841182</v>
      </c>
      <c r="B704" s="10" t="s">
        <v>51</v>
      </c>
      <c r="C704" s="10">
        <v>703</v>
      </c>
      <c r="D704" s="15">
        <v>45475</v>
      </c>
      <c r="E704" s="15">
        <v>45475</v>
      </c>
      <c r="F704" s="15">
        <v>45475</v>
      </c>
      <c r="G704" s="10" t="s">
        <v>72</v>
      </c>
      <c r="H704" s="10" t="s">
        <v>1539</v>
      </c>
      <c r="I704" s="10" t="s">
        <v>30</v>
      </c>
      <c r="J704" s="10" t="s">
        <v>24</v>
      </c>
      <c r="K704" s="10" t="s">
        <v>32</v>
      </c>
      <c r="L704" s="21" t="s">
        <v>27</v>
      </c>
      <c r="M704" s="16">
        <v>683</v>
      </c>
      <c r="N704" s="17">
        <v>1</v>
      </c>
      <c r="O704" s="18">
        <v>0</v>
      </c>
      <c r="P704" s="18">
        <v>683</v>
      </c>
      <c r="Q704" s="17"/>
    </row>
    <row r="705" spans="1:17" x14ac:dyDescent="0.25">
      <c r="A705" s="10">
        <v>4841184</v>
      </c>
      <c r="B705" s="10" t="s">
        <v>836</v>
      </c>
      <c r="C705" s="10">
        <v>704</v>
      </c>
      <c r="D705" s="15">
        <v>45475</v>
      </c>
      <c r="E705" s="15">
        <v>45475</v>
      </c>
      <c r="F705" s="15">
        <v>45475</v>
      </c>
      <c r="G705" s="10" t="s">
        <v>74</v>
      </c>
      <c r="H705" s="10" t="s">
        <v>1540</v>
      </c>
      <c r="I705" s="10" t="s">
        <v>30</v>
      </c>
      <c r="J705" s="10" t="s">
        <v>24</v>
      </c>
      <c r="K705" s="10" t="s">
        <v>32</v>
      </c>
      <c r="L705" s="21" t="s">
        <v>27</v>
      </c>
      <c r="M705" s="16">
        <v>683</v>
      </c>
      <c r="N705" s="17">
        <v>1</v>
      </c>
      <c r="O705" s="18">
        <v>0</v>
      </c>
      <c r="P705" s="18">
        <v>683</v>
      </c>
      <c r="Q705" s="17"/>
    </row>
    <row r="706" spans="1:17" x14ac:dyDescent="0.25">
      <c r="A706" s="10">
        <v>4841185</v>
      </c>
      <c r="B706" s="10" t="s">
        <v>51</v>
      </c>
      <c r="C706" s="10">
        <v>705</v>
      </c>
      <c r="D706" s="15">
        <v>45475</v>
      </c>
      <c r="E706" s="15">
        <v>45475</v>
      </c>
      <c r="F706" s="15">
        <v>45475</v>
      </c>
      <c r="G706" s="10" t="s">
        <v>76</v>
      </c>
      <c r="H706" s="10" t="s">
        <v>1541</v>
      </c>
      <c r="I706" s="10" t="s">
        <v>30</v>
      </c>
      <c r="J706" s="10" t="s">
        <v>24</v>
      </c>
      <c r="K706" s="10" t="s">
        <v>32</v>
      </c>
      <c r="L706" s="21" t="s">
        <v>27</v>
      </c>
      <c r="M706" s="16">
        <v>683</v>
      </c>
      <c r="N706" s="17">
        <v>1</v>
      </c>
      <c r="O706" s="18">
        <v>0</v>
      </c>
      <c r="P706" s="18">
        <v>683</v>
      </c>
      <c r="Q706" s="17"/>
    </row>
    <row r="707" spans="1:17" x14ac:dyDescent="0.25">
      <c r="A707" s="10">
        <v>4841186</v>
      </c>
      <c r="B707" s="10" t="s">
        <v>51</v>
      </c>
      <c r="C707" s="10">
        <v>706</v>
      </c>
      <c r="D707" s="15">
        <v>45475</v>
      </c>
      <c r="E707" s="15">
        <v>45475</v>
      </c>
      <c r="F707" s="15">
        <v>45475</v>
      </c>
      <c r="G707" s="10" t="s">
        <v>78</v>
      </c>
      <c r="H707" s="10" t="s">
        <v>1542</v>
      </c>
      <c r="I707" s="10" t="s">
        <v>30</v>
      </c>
      <c r="J707" s="10" t="s">
        <v>24</v>
      </c>
      <c r="K707" s="10" t="s">
        <v>32</v>
      </c>
      <c r="L707" s="21" t="s">
        <v>27</v>
      </c>
      <c r="M707" s="16">
        <v>683</v>
      </c>
      <c r="N707" s="17">
        <v>1</v>
      </c>
      <c r="O707" s="18">
        <v>0</v>
      </c>
      <c r="P707" s="18">
        <v>683</v>
      </c>
      <c r="Q707" s="17"/>
    </row>
    <row r="708" spans="1:17" x14ac:dyDescent="0.25">
      <c r="A708" s="10">
        <v>4841187</v>
      </c>
      <c r="B708" s="10" t="s">
        <v>836</v>
      </c>
      <c r="C708" s="10">
        <v>707</v>
      </c>
      <c r="D708" s="15">
        <v>45475</v>
      </c>
      <c r="E708" s="15">
        <v>45475</v>
      </c>
      <c r="F708" s="15">
        <v>45475</v>
      </c>
      <c r="G708" s="10" t="s">
        <v>80</v>
      </c>
      <c r="H708" s="10" t="s">
        <v>1543</v>
      </c>
      <c r="I708" s="10" t="s">
        <v>30</v>
      </c>
      <c r="J708" s="10" t="s">
        <v>24</v>
      </c>
      <c r="K708" s="10" t="s">
        <v>32</v>
      </c>
      <c r="L708" s="21" t="s">
        <v>27</v>
      </c>
      <c r="M708" s="16">
        <v>683</v>
      </c>
      <c r="N708" s="17">
        <v>1</v>
      </c>
      <c r="O708" s="18">
        <v>0</v>
      </c>
      <c r="P708" s="18">
        <v>683</v>
      </c>
      <c r="Q708" s="17"/>
    </row>
    <row r="709" spans="1:17" x14ac:dyDescent="0.25">
      <c r="A709" s="10">
        <v>4841188</v>
      </c>
      <c r="B709" s="10" t="s">
        <v>51</v>
      </c>
      <c r="C709" s="10">
        <v>708</v>
      </c>
      <c r="D709" s="15">
        <v>45475</v>
      </c>
      <c r="E709" s="15">
        <v>45475</v>
      </c>
      <c r="F709" s="15">
        <v>45475</v>
      </c>
      <c r="G709" s="10" t="s">
        <v>82</v>
      </c>
      <c r="H709" s="10" t="s">
        <v>1544</v>
      </c>
      <c r="I709" s="10" t="s">
        <v>30</v>
      </c>
      <c r="J709" s="10" t="s">
        <v>24</v>
      </c>
      <c r="K709" s="10" t="s">
        <v>32</v>
      </c>
      <c r="L709" s="21" t="s">
        <v>27</v>
      </c>
      <c r="M709" s="16">
        <v>683</v>
      </c>
      <c r="N709" s="17">
        <v>1</v>
      </c>
      <c r="O709" s="18">
        <v>0</v>
      </c>
      <c r="P709" s="18">
        <v>683</v>
      </c>
      <c r="Q709" s="17"/>
    </row>
    <row r="710" spans="1:17" x14ac:dyDescent="0.25">
      <c r="A710" s="10">
        <v>4841189</v>
      </c>
      <c r="B710" s="10" t="s">
        <v>51</v>
      </c>
      <c r="C710" s="10">
        <v>709</v>
      </c>
      <c r="D710" s="15">
        <v>45475</v>
      </c>
      <c r="E710" s="15">
        <v>45475</v>
      </c>
      <c r="F710" s="15">
        <v>45475</v>
      </c>
      <c r="G710" s="10" t="s">
        <v>84</v>
      </c>
      <c r="H710" s="10" t="s">
        <v>1545</v>
      </c>
      <c r="I710" s="10" t="s">
        <v>30</v>
      </c>
      <c r="J710" s="10" t="s">
        <v>24</v>
      </c>
      <c r="K710" s="10" t="s">
        <v>32</v>
      </c>
      <c r="L710" s="21" t="s">
        <v>27</v>
      </c>
      <c r="M710" s="16">
        <v>683</v>
      </c>
      <c r="N710" s="17">
        <v>1</v>
      </c>
      <c r="O710" s="18">
        <v>0</v>
      </c>
      <c r="P710" s="18">
        <v>683</v>
      </c>
      <c r="Q710" s="17"/>
    </row>
    <row r="711" spans="1:17" x14ac:dyDescent="0.25">
      <c r="A711" s="10">
        <v>4841190</v>
      </c>
      <c r="B711" s="10" t="s">
        <v>836</v>
      </c>
      <c r="C711" s="10">
        <v>710</v>
      </c>
      <c r="D711" s="15">
        <v>45475</v>
      </c>
      <c r="E711" s="15">
        <v>45475</v>
      </c>
      <c r="F711" s="15">
        <v>45475</v>
      </c>
      <c r="G711" s="10" t="s">
        <v>86</v>
      </c>
      <c r="H711" s="10" t="s">
        <v>1546</v>
      </c>
      <c r="I711" s="10" t="s">
        <v>30</v>
      </c>
      <c r="J711" s="10" t="s">
        <v>24</v>
      </c>
      <c r="K711" s="10" t="s">
        <v>32</v>
      </c>
      <c r="L711" s="21" t="s">
        <v>27</v>
      </c>
      <c r="M711" s="16">
        <v>683</v>
      </c>
      <c r="N711" s="17">
        <v>1</v>
      </c>
      <c r="O711" s="18">
        <v>0</v>
      </c>
      <c r="P711" s="18">
        <v>683</v>
      </c>
      <c r="Q711" s="17"/>
    </row>
    <row r="712" spans="1:17" x14ac:dyDescent="0.25">
      <c r="A712" s="10">
        <v>4841191</v>
      </c>
      <c r="B712" s="10" t="s">
        <v>50</v>
      </c>
      <c r="C712" s="10">
        <v>711</v>
      </c>
      <c r="D712" s="15">
        <v>45475</v>
      </c>
      <c r="E712" s="15">
        <v>45475</v>
      </c>
      <c r="F712" s="15">
        <v>45475</v>
      </c>
      <c r="G712" s="10" t="s">
        <v>188</v>
      </c>
      <c r="H712" s="10" t="s">
        <v>1547</v>
      </c>
      <c r="I712" s="10" t="s">
        <v>30</v>
      </c>
      <c r="J712" s="10" t="s">
        <v>24</v>
      </c>
      <c r="K712" s="10" t="s">
        <v>32</v>
      </c>
      <c r="L712" s="21" t="s">
        <v>27</v>
      </c>
      <c r="M712" s="16">
        <v>683</v>
      </c>
      <c r="N712" s="17">
        <v>1</v>
      </c>
      <c r="O712" s="18">
        <v>0</v>
      </c>
      <c r="P712" s="18">
        <v>683</v>
      </c>
      <c r="Q712" s="17"/>
    </row>
    <row r="713" spans="1:17" x14ac:dyDescent="0.25">
      <c r="A713" s="10">
        <v>4841192</v>
      </c>
      <c r="B713" s="10" t="s">
        <v>836</v>
      </c>
      <c r="C713" s="10">
        <v>712</v>
      </c>
      <c r="D713" s="15">
        <v>45475</v>
      </c>
      <c r="E713" s="15">
        <v>45475</v>
      </c>
      <c r="F713" s="15">
        <v>45475</v>
      </c>
      <c r="G713" s="10" t="s">
        <v>188</v>
      </c>
      <c r="H713" s="10" t="s">
        <v>1548</v>
      </c>
      <c r="I713" s="10" t="s">
        <v>30</v>
      </c>
      <c r="J713" s="10" t="s">
        <v>24</v>
      </c>
      <c r="K713" s="10" t="s">
        <v>32</v>
      </c>
      <c r="L713" s="21" t="s">
        <v>27</v>
      </c>
      <c r="M713" s="16">
        <v>683</v>
      </c>
      <c r="N713" s="17">
        <v>1</v>
      </c>
      <c r="O713" s="18">
        <v>0</v>
      </c>
      <c r="P713" s="18">
        <v>683</v>
      </c>
      <c r="Q713" s="17"/>
    </row>
    <row r="714" spans="1:17" x14ac:dyDescent="0.25">
      <c r="A714" s="10">
        <v>4841193</v>
      </c>
      <c r="B714" s="10" t="s">
        <v>836</v>
      </c>
      <c r="C714" s="10">
        <v>713</v>
      </c>
      <c r="D714" s="15">
        <v>45475</v>
      </c>
      <c r="E714" s="15">
        <v>45475</v>
      </c>
      <c r="F714" s="15">
        <v>45475</v>
      </c>
      <c r="G714" s="10" t="s">
        <v>138</v>
      </c>
      <c r="H714" s="10" t="s">
        <v>1549</v>
      </c>
      <c r="I714" s="10" t="s">
        <v>30</v>
      </c>
      <c r="J714" s="10" t="s">
        <v>24</v>
      </c>
      <c r="K714" s="10" t="s">
        <v>32</v>
      </c>
      <c r="L714" s="21" t="s">
        <v>27</v>
      </c>
      <c r="M714" s="16">
        <v>683</v>
      </c>
      <c r="N714" s="17">
        <v>1</v>
      </c>
      <c r="O714" s="18">
        <v>0</v>
      </c>
      <c r="P714" s="18">
        <v>683</v>
      </c>
      <c r="Q714" s="17"/>
    </row>
    <row r="715" spans="1:17" x14ac:dyDescent="0.25">
      <c r="A715" s="10">
        <v>4841194</v>
      </c>
      <c r="B715" s="10" t="s">
        <v>50</v>
      </c>
      <c r="C715" s="10">
        <v>714</v>
      </c>
      <c r="D715" s="15">
        <v>45475</v>
      </c>
      <c r="E715" s="15">
        <v>45475</v>
      </c>
      <c r="F715" s="15">
        <v>45475</v>
      </c>
      <c r="G715" s="10" t="s">
        <v>138</v>
      </c>
      <c r="H715" s="10" t="s">
        <v>1550</v>
      </c>
      <c r="I715" s="10" t="s">
        <v>30</v>
      </c>
      <c r="J715" s="10" t="s">
        <v>24</v>
      </c>
      <c r="K715" s="10" t="s">
        <v>32</v>
      </c>
      <c r="L715" s="21" t="s">
        <v>27</v>
      </c>
      <c r="M715" s="16">
        <v>683</v>
      </c>
      <c r="N715" s="17">
        <v>1</v>
      </c>
      <c r="O715" s="18">
        <v>0</v>
      </c>
      <c r="P715" s="18">
        <v>683</v>
      </c>
      <c r="Q715" s="17"/>
    </row>
    <row r="716" spans="1:17" x14ac:dyDescent="0.25">
      <c r="A716" s="10">
        <v>4841195</v>
      </c>
      <c r="B716" s="10" t="s">
        <v>836</v>
      </c>
      <c r="C716" s="10">
        <v>715</v>
      </c>
      <c r="D716" s="15">
        <v>45475</v>
      </c>
      <c r="E716" s="15">
        <v>45475</v>
      </c>
      <c r="F716" s="15">
        <v>45475</v>
      </c>
      <c r="G716" s="10" t="s">
        <v>125</v>
      </c>
      <c r="H716" s="10" t="s">
        <v>1551</v>
      </c>
      <c r="I716" s="10" t="s">
        <v>30</v>
      </c>
      <c r="J716" s="10" t="s">
        <v>24</v>
      </c>
      <c r="K716" s="10" t="s">
        <v>32</v>
      </c>
      <c r="L716" s="21" t="s">
        <v>28</v>
      </c>
      <c r="M716" s="16">
        <v>613</v>
      </c>
      <c r="N716" s="17">
        <v>1</v>
      </c>
      <c r="O716" s="18">
        <v>0</v>
      </c>
      <c r="P716" s="18">
        <v>613</v>
      </c>
      <c r="Q716" s="17"/>
    </row>
    <row r="717" spans="1:17" x14ac:dyDescent="0.25">
      <c r="A717" s="10">
        <v>4841196</v>
      </c>
      <c r="B717" s="10" t="s">
        <v>836</v>
      </c>
      <c r="C717" s="10">
        <v>716</v>
      </c>
      <c r="D717" s="15">
        <v>45475</v>
      </c>
      <c r="E717" s="15">
        <v>45475</v>
      </c>
      <c r="F717" s="15">
        <v>45475</v>
      </c>
      <c r="G717" s="10" t="s">
        <v>125</v>
      </c>
      <c r="H717" s="10" t="s">
        <v>1552</v>
      </c>
      <c r="I717" s="10" t="s">
        <v>30</v>
      </c>
      <c r="J717" s="10" t="s">
        <v>24</v>
      </c>
      <c r="K717" s="10" t="s">
        <v>33</v>
      </c>
      <c r="L717" s="21" t="s">
        <v>28</v>
      </c>
      <c r="M717" s="16">
        <v>680</v>
      </c>
      <c r="N717" s="17">
        <v>1</v>
      </c>
      <c r="O717" s="18">
        <v>0</v>
      </c>
      <c r="P717" s="18">
        <v>680</v>
      </c>
      <c r="Q717" s="17"/>
    </row>
    <row r="718" spans="1:17" x14ac:dyDescent="0.25">
      <c r="A718" s="10">
        <v>4841197</v>
      </c>
      <c r="B718" s="10" t="s">
        <v>836</v>
      </c>
      <c r="C718" s="10">
        <v>717</v>
      </c>
      <c r="D718" s="15">
        <v>45475</v>
      </c>
      <c r="E718" s="15">
        <v>45475</v>
      </c>
      <c r="F718" s="15">
        <v>45475</v>
      </c>
      <c r="G718" s="10" t="s">
        <v>125</v>
      </c>
      <c r="H718" s="10" t="s">
        <v>1553</v>
      </c>
      <c r="I718" s="10" t="s">
        <v>30</v>
      </c>
      <c r="J718" s="10" t="s">
        <v>24</v>
      </c>
      <c r="K718" s="10" t="s">
        <v>33</v>
      </c>
      <c r="L718" s="21" t="s">
        <v>28</v>
      </c>
      <c r="M718" s="16">
        <v>680</v>
      </c>
      <c r="N718" s="17">
        <v>1</v>
      </c>
      <c r="O718" s="18">
        <v>0</v>
      </c>
      <c r="P718" s="18">
        <v>680</v>
      </c>
      <c r="Q718" s="17"/>
    </row>
    <row r="719" spans="1:17" x14ac:dyDescent="0.25">
      <c r="A719" s="10">
        <v>4841200</v>
      </c>
      <c r="B719" s="10" t="s">
        <v>50</v>
      </c>
      <c r="C719" s="10">
        <v>718</v>
      </c>
      <c r="D719" s="15">
        <v>45475</v>
      </c>
      <c r="E719" s="15">
        <v>45475</v>
      </c>
      <c r="F719" s="15">
        <v>45475</v>
      </c>
      <c r="G719" s="10" t="s">
        <v>188</v>
      </c>
      <c r="H719" s="10" t="s">
        <v>1554</v>
      </c>
      <c r="I719" s="10" t="s">
        <v>30</v>
      </c>
      <c r="J719" s="10" t="s">
        <v>24</v>
      </c>
      <c r="K719" s="10" t="s">
        <v>32</v>
      </c>
      <c r="L719" s="21" t="s">
        <v>27</v>
      </c>
      <c r="M719" s="16">
        <v>683</v>
      </c>
      <c r="N719" s="17">
        <v>1</v>
      </c>
      <c r="O719" s="18">
        <v>0</v>
      </c>
      <c r="P719" s="18">
        <v>683</v>
      </c>
      <c r="Q719" s="17"/>
    </row>
    <row r="720" spans="1:17" x14ac:dyDescent="0.25">
      <c r="A720" s="10">
        <v>4841211</v>
      </c>
      <c r="B720" s="10" t="s">
        <v>51</v>
      </c>
      <c r="C720" s="10">
        <v>719</v>
      </c>
      <c r="D720" s="15">
        <v>45475</v>
      </c>
      <c r="E720" s="15">
        <v>45475</v>
      </c>
      <c r="F720" s="15">
        <v>45475</v>
      </c>
      <c r="G720" s="10" t="s">
        <v>62</v>
      </c>
      <c r="H720" s="10" t="s">
        <v>1555</v>
      </c>
      <c r="I720" s="10" t="s">
        <v>30</v>
      </c>
      <c r="J720" s="10" t="s">
        <v>24</v>
      </c>
      <c r="K720" s="10" t="s">
        <v>32</v>
      </c>
      <c r="L720" s="21" t="s">
        <v>27</v>
      </c>
      <c r="M720" s="16">
        <v>683</v>
      </c>
      <c r="N720" s="17">
        <v>1</v>
      </c>
      <c r="O720" s="18">
        <v>0</v>
      </c>
      <c r="P720" s="18">
        <v>683</v>
      </c>
      <c r="Q720" s="17"/>
    </row>
    <row r="721" spans="1:17" x14ac:dyDescent="0.25">
      <c r="A721" s="10">
        <v>4841212</v>
      </c>
      <c r="B721" s="10" t="s">
        <v>50</v>
      </c>
      <c r="C721" s="10">
        <v>720</v>
      </c>
      <c r="D721" s="15">
        <v>45475</v>
      </c>
      <c r="E721" s="15">
        <v>45475</v>
      </c>
      <c r="F721" s="15">
        <v>45475</v>
      </c>
      <c r="G721" s="10" t="s">
        <v>58</v>
      </c>
      <c r="H721" s="10" t="s">
        <v>1556</v>
      </c>
      <c r="I721" s="10" t="s">
        <v>31</v>
      </c>
      <c r="J721" s="10" t="s">
        <v>24</v>
      </c>
      <c r="K721" s="10" t="s">
        <v>32</v>
      </c>
      <c r="L721" s="21" t="s">
        <v>29</v>
      </c>
      <c r="M721" s="16">
        <v>552</v>
      </c>
      <c r="N721" s="17">
        <v>1</v>
      </c>
      <c r="O721" s="18">
        <v>0</v>
      </c>
      <c r="P721" s="18">
        <v>552</v>
      </c>
      <c r="Q721" s="17"/>
    </row>
    <row r="722" spans="1:17" x14ac:dyDescent="0.25">
      <c r="A722" s="10">
        <v>4841213</v>
      </c>
      <c r="B722" s="10" t="s">
        <v>50</v>
      </c>
      <c r="C722" s="10">
        <v>721</v>
      </c>
      <c r="D722" s="15">
        <v>45475</v>
      </c>
      <c r="E722" s="15">
        <v>45475</v>
      </c>
      <c r="F722" s="15">
        <v>45475</v>
      </c>
      <c r="G722" s="10" t="s">
        <v>92</v>
      </c>
      <c r="H722" s="10" t="s">
        <v>1557</v>
      </c>
      <c r="I722" s="10" t="s">
        <v>31</v>
      </c>
      <c r="J722" s="10" t="s">
        <v>24</v>
      </c>
      <c r="K722" s="10" t="s">
        <v>32</v>
      </c>
      <c r="L722" s="21" t="s">
        <v>28</v>
      </c>
      <c r="M722" s="16">
        <v>613</v>
      </c>
      <c r="N722" s="17">
        <v>1</v>
      </c>
      <c r="O722" s="18">
        <v>0</v>
      </c>
      <c r="P722" s="18">
        <v>613</v>
      </c>
      <c r="Q722" s="17"/>
    </row>
    <row r="723" spans="1:17" x14ac:dyDescent="0.25">
      <c r="A723" s="10">
        <v>4841214</v>
      </c>
      <c r="B723" s="10" t="s">
        <v>50</v>
      </c>
      <c r="C723" s="10">
        <v>722</v>
      </c>
      <c r="D723" s="15">
        <v>45475</v>
      </c>
      <c r="E723" s="15">
        <v>45475</v>
      </c>
      <c r="F723" s="15">
        <v>45475</v>
      </c>
      <c r="G723" s="10" t="s">
        <v>92</v>
      </c>
      <c r="H723" s="10" t="s">
        <v>1558</v>
      </c>
      <c r="I723" s="10" t="s">
        <v>31</v>
      </c>
      <c r="J723" s="10" t="s">
        <v>24</v>
      </c>
      <c r="K723" s="10" t="s">
        <v>32</v>
      </c>
      <c r="L723" s="21" t="s">
        <v>28</v>
      </c>
      <c r="M723" s="16">
        <v>613</v>
      </c>
      <c r="N723" s="17">
        <v>1</v>
      </c>
      <c r="O723" s="18">
        <v>0</v>
      </c>
      <c r="P723" s="18">
        <v>613</v>
      </c>
      <c r="Q723" s="17"/>
    </row>
    <row r="724" spans="1:17" x14ac:dyDescent="0.25">
      <c r="A724" s="10">
        <v>4841215</v>
      </c>
      <c r="B724" s="10" t="s">
        <v>836</v>
      </c>
      <c r="C724" s="10">
        <v>723</v>
      </c>
      <c r="D724" s="15">
        <v>45475</v>
      </c>
      <c r="E724" s="15">
        <v>45475</v>
      </c>
      <c r="F724" s="15">
        <v>45475</v>
      </c>
      <c r="G724" s="10" t="s">
        <v>92</v>
      </c>
      <c r="H724" s="10" t="s">
        <v>1559</v>
      </c>
      <c r="I724" s="10" t="s">
        <v>31</v>
      </c>
      <c r="J724" s="10" t="s">
        <v>24</v>
      </c>
      <c r="K724" s="10" t="s">
        <v>32</v>
      </c>
      <c r="L724" s="21" t="s">
        <v>28</v>
      </c>
      <c r="M724" s="16">
        <v>613</v>
      </c>
      <c r="N724" s="17">
        <v>1</v>
      </c>
      <c r="O724" s="18">
        <v>0</v>
      </c>
      <c r="P724" s="18">
        <v>613</v>
      </c>
      <c r="Q724" s="17"/>
    </row>
    <row r="725" spans="1:17" x14ac:dyDescent="0.25">
      <c r="A725" s="10">
        <v>4841217</v>
      </c>
      <c r="B725" s="10" t="s">
        <v>836</v>
      </c>
      <c r="C725" s="10">
        <v>724</v>
      </c>
      <c r="D725" s="15">
        <v>45475</v>
      </c>
      <c r="E725" s="15">
        <v>45475</v>
      </c>
      <c r="F725" s="15">
        <v>45475</v>
      </c>
      <c r="G725" s="10" t="s">
        <v>98</v>
      </c>
      <c r="H725" s="10" t="s">
        <v>1560</v>
      </c>
      <c r="I725" s="10" t="s">
        <v>31</v>
      </c>
      <c r="J725" s="10" t="s">
        <v>24</v>
      </c>
      <c r="K725" s="10" t="s">
        <v>32</v>
      </c>
      <c r="L725" s="21" t="s">
        <v>29</v>
      </c>
      <c r="M725" s="16">
        <v>552</v>
      </c>
      <c r="N725" s="17">
        <v>1</v>
      </c>
      <c r="O725" s="18">
        <v>0</v>
      </c>
      <c r="P725" s="18">
        <v>552</v>
      </c>
      <c r="Q725" s="17"/>
    </row>
    <row r="726" spans="1:17" x14ac:dyDescent="0.25">
      <c r="A726" s="10">
        <v>4841270</v>
      </c>
      <c r="B726" s="10" t="s">
        <v>51</v>
      </c>
      <c r="C726" s="10">
        <v>725</v>
      </c>
      <c r="D726" s="15">
        <v>45475</v>
      </c>
      <c r="E726" s="15">
        <v>45475</v>
      </c>
      <c r="F726" s="15">
        <v>45475</v>
      </c>
      <c r="G726" s="10" t="s">
        <v>103</v>
      </c>
      <c r="H726" s="10" t="s">
        <v>1561</v>
      </c>
      <c r="I726" s="10" t="s">
        <v>31</v>
      </c>
      <c r="J726" s="10" t="s">
        <v>24</v>
      </c>
      <c r="K726" s="10" t="s">
        <v>32</v>
      </c>
      <c r="L726" s="21" t="s">
        <v>29</v>
      </c>
      <c r="M726" s="16">
        <v>552</v>
      </c>
      <c r="N726" s="17">
        <v>1</v>
      </c>
      <c r="O726" s="18">
        <v>0</v>
      </c>
      <c r="P726" s="18">
        <v>552</v>
      </c>
      <c r="Q726" s="17"/>
    </row>
    <row r="727" spans="1:17" x14ac:dyDescent="0.25">
      <c r="A727" s="10">
        <v>4841271</v>
      </c>
      <c r="B727" s="10" t="s">
        <v>836</v>
      </c>
      <c r="C727" s="10">
        <v>726</v>
      </c>
      <c r="D727" s="15">
        <v>45475</v>
      </c>
      <c r="E727" s="15">
        <v>45475</v>
      </c>
      <c r="F727" s="15">
        <v>45475</v>
      </c>
      <c r="G727" s="10" t="s">
        <v>58</v>
      </c>
      <c r="H727" s="10" t="s">
        <v>1562</v>
      </c>
      <c r="I727" s="10" t="s">
        <v>31</v>
      </c>
      <c r="J727" s="10" t="s">
        <v>24</v>
      </c>
      <c r="K727" s="10" t="s">
        <v>32</v>
      </c>
      <c r="L727" s="21" t="s">
        <v>29</v>
      </c>
      <c r="M727" s="16">
        <v>552</v>
      </c>
      <c r="N727" s="17">
        <v>1</v>
      </c>
      <c r="O727" s="18">
        <v>0</v>
      </c>
      <c r="P727" s="18">
        <v>552</v>
      </c>
      <c r="Q727" s="17"/>
    </row>
    <row r="728" spans="1:17" x14ac:dyDescent="0.25">
      <c r="A728" s="10">
        <v>4841272</v>
      </c>
      <c r="B728" s="10" t="s">
        <v>50</v>
      </c>
      <c r="C728" s="10">
        <v>727</v>
      </c>
      <c r="D728" s="15">
        <v>45475</v>
      </c>
      <c r="E728" s="15">
        <v>45475</v>
      </c>
      <c r="F728" s="15">
        <v>45475</v>
      </c>
      <c r="G728" s="10" t="s">
        <v>98</v>
      </c>
      <c r="H728" s="10" t="s">
        <v>1563</v>
      </c>
      <c r="I728" s="10" t="s">
        <v>31</v>
      </c>
      <c r="J728" s="10" t="s">
        <v>24</v>
      </c>
      <c r="K728" s="10" t="s">
        <v>32</v>
      </c>
      <c r="L728" s="21" t="s">
        <v>29</v>
      </c>
      <c r="M728" s="16">
        <v>552</v>
      </c>
      <c r="N728" s="17">
        <v>1</v>
      </c>
      <c r="O728" s="18">
        <v>0</v>
      </c>
      <c r="P728" s="18">
        <v>552</v>
      </c>
      <c r="Q728" s="17"/>
    </row>
  </sheetData>
  <autoFilter ref="A1:Q728" xr:uid="{C77DB469-D2EC-4CEC-BD25-72D8149671FB}"/>
  <conditionalFormatting sqref="A1:A728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FDB1-E735-499B-B52D-E6E040ECC825}">
  <sheetPr filterMode="1"/>
  <dimension ref="A1:P729"/>
  <sheetViews>
    <sheetView workbookViewId="0">
      <selection activeCell="H4" sqref="A1:P729"/>
    </sheetView>
  </sheetViews>
  <sheetFormatPr defaultRowHeight="12.5" x14ac:dyDescent="0.25"/>
  <sheetData>
    <row r="1" spans="1:16" ht="43.5" x14ac:dyDescent="0.25">
      <c r="A1" s="11" t="s">
        <v>52</v>
      </c>
      <c r="B1" s="12" t="s">
        <v>1</v>
      </c>
      <c r="C1" s="13" t="s">
        <v>36</v>
      </c>
      <c r="D1" s="13" t="s">
        <v>37</v>
      </c>
      <c r="E1" s="13" t="s">
        <v>38</v>
      </c>
      <c r="F1" s="12" t="s">
        <v>34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4" t="s">
        <v>45</v>
      </c>
      <c r="N1" s="14" t="s">
        <v>46</v>
      </c>
      <c r="O1" s="14" t="s">
        <v>47</v>
      </c>
      <c r="P1" s="14" t="s">
        <v>48</v>
      </c>
    </row>
    <row r="2" spans="1:16" hidden="1" x14ac:dyDescent="0.25">
      <c r="A2" s="10" t="s">
        <v>53</v>
      </c>
      <c r="B2" s="5">
        <v>1</v>
      </c>
      <c r="C2" s="6">
        <v>45474</v>
      </c>
      <c r="D2" s="6">
        <v>45474</v>
      </c>
      <c r="E2" s="6">
        <v>45474</v>
      </c>
      <c r="F2" s="4">
        <v>4805302</v>
      </c>
      <c r="G2" s="4" t="s">
        <v>54</v>
      </c>
      <c r="H2" s="4" t="s">
        <v>55</v>
      </c>
      <c r="I2" s="4" t="s">
        <v>25</v>
      </c>
      <c r="J2" s="4" t="s">
        <v>24</v>
      </c>
      <c r="K2" s="4" t="s">
        <v>32</v>
      </c>
      <c r="L2" s="4" t="s">
        <v>28</v>
      </c>
      <c r="M2" s="8">
        <v>662</v>
      </c>
      <c r="N2" s="8">
        <v>1</v>
      </c>
      <c r="O2" s="8">
        <v>662</v>
      </c>
      <c r="P2" s="17"/>
    </row>
    <row r="3" spans="1:16" hidden="1" x14ac:dyDescent="0.25">
      <c r="A3" s="10" t="s">
        <v>53</v>
      </c>
      <c r="B3" s="5">
        <v>2</v>
      </c>
      <c r="C3" s="6">
        <v>45474</v>
      </c>
      <c r="D3" s="6">
        <v>45474</v>
      </c>
      <c r="E3" s="6">
        <v>45474</v>
      </c>
      <c r="F3" s="4">
        <v>4805311</v>
      </c>
      <c r="G3" s="4" t="s">
        <v>56</v>
      </c>
      <c r="H3" s="4" t="s">
        <v>57</v>
      </c>
      <c r="I3" s="4" t="s">
        <v>25</v>
      </c>
      <c r="J3" s="4" t="s">
        <v>24</v>
      </c>
      <c r="K3" s="4" t="s">
        <v>32</v>
      </c>
      <c r="L3" s="19" t="s">
        <v>27</v>
      </c>
      <c r="M3" s="8">
        <v>785</v>
      </c>
      <c r="N3" s="8">
        <v>1</v>
      </c>
      <c r="O3" s="8">
        <v>785</v>
      </c>
      <c r="P3" s="17"/>
    </row>
    <row r="4" spans="1:16" hidden="1" x14ac:dyDescent="0.25">
      <c r="A4" s="10" t="s">
        <v>53</v>
      </c>
      <c r="B4" s="5">
        <v>3</v>
      </c>
      <c r="C4" s="6">
        <v>45474</v>
      </c>
      <c r="D4" s="6">
        <v>45474</v>
      </c>
      <c r="E4" s="6">
        <v>45474</v>
      </c>
      <c r="F4" s="4">
        <v>4805340</v>
      </c>
      <c r="G4" s="4" t="s">
        <v>58</v>
      </c>
      <c r="H4" s="4" t="s">
        <v>59</v>
      </c>
      <c r="I4" s="4" t="s">
        <v>25</v>
      </c>
      <c r="J4" s="4" t="s">
        <v>24</v>
      </c>
      <c r="K4" s="4" t="s">
        <v>32</v>
      </c>
      <c r="L4" s="19" t="s">
        <v>29</v>
      </c>
      <c r="M4" s="8">
        <v>601</v>
      </c>
      <c r="N4" s="8">
        <v>1</v>
      </c>
      <c r="O4" s="8">
        <v>601</v>
      </c>
      <c r="P4" s="17"/>
    </row>
    <row r="5" spans="1:16" hidden="1" x14ac:dyDescent="0.25">
      <c r="A5" s="10" t="s">
        <v>53</v>
      </c>
      <c r="B5" s="5">
        <v>4</v>
      </c>
      <c r="C5" s="6">
        <v>45474</v>
      </c>
      <c r="D5" s="6">
        <v>45474</v>
      </c>
      <c r="E5" s="6">
        <v>45474</v>
      </c>
      <c r="F5" s="4">
        <v>4805324</v>
      </c>
      <c r="G5" s="4" t="s">
        <v>60</v>
      </c>
      <c r="H5" s="4" t="s">
        <v>61</v>
      </c>
      <c r="I5" s="4" t="s">
        <v>25</v>
      </c>
      <c r="J5" s="4" t="s">
        <v>24</v>
      </c>
      <c r="K5" s="4" t="s">
        <v>32</v>
      </c>
      <c r="L5" s="19" t="s">
        <v>28</v>
      </c>
      <c r="M5" s="8">
        <v>662</v>
      </c>
      <c r="N5" s="8">
        <v>1</v>
      </c>
      <c r="O5" s="8">
        <v>662</v>
      </c>
      <c r="P5" s="17"/>
    </row>
    <row r="6" spans="1:16" hidden="1" x14ac:dyDescent="0.25">
      <c r="A6" s="10" t="s">
        <v>53</v>
      </c>
      <c r="B6" s="5">
        <v>5</v>
      </c>
      <c r="C6" s="6">
        <v>45474</v>
      </c>
      <c r="D6" s="6">
        <v>45474</v>
      </c>
      <c r="E6" s="6">
        <v>45474</v>
      </c>
      <c r="F6" s="4">
        <v>4805303</v>
      </c>
      <c r="G6" s="4" t="s">
        <v>62</v>
      </c>
      <c r="H6" s="4" t="s">
        <v>63</v>
      </c>
      <c r="I6" s="4" t="s">
        <v>25</v>
      </c>
      <c r="J6" s="4" t="s">
        <v>24</v>
      </c>
      <c r="K6" s="4" t="s">
        <v>32</v>
      </c>
      <c r="L6" s="19" t="s">
        <v>27</v>
      </c>
      <c r="M6" s="8">
        <v>785</v>
      </c>
      <c r="N6" s="8">
        <v>1</v>
      </c>
      <c r="O6" s="8">
        <v>785</v>
      </c>
      <c r="P6" s="17"/>
    </row>
    <row r="7" spans="1:16" hidden="1" x14ac:dyDescent="0.25">
      <c r="A7" s="10" t="s">
        <v>53</v>
      </c>
      <c r="B7" s="5">
        <v>6</v>
      </c>
      <c r="C7" s="6">
        <v>45474</v>
      </c>
      <c r="D7" s="6">
        <v>45474</v>
      </c>
      <c r="E7" s="6">
        <v>45474</v>
      </c>
      <c r="F7" s="4">
        <v>4839829</v>
      </c>
      <c r="G7" s="4" t="s">
        <v>64</v>
      </c>
      <c r="H7" s="4" t="s">
        <v>65</v>
      </c>
      <c r="I7" s="4" t="s">
        <v>30</v>
      </c>
      <c r="J7" s="4" t="s">
        <v>24</v>
      </c>
      <c r="K7" s="4" t="s">
        <v>32</v>
      </c>
      <c r="L7" s="4" t="s">
        <v>27</v>
      </c>
      <c r="M7" s="8">
        <v>785</v>
      </c>
      <c r="N7" s="8">
        <v>1</v>
      </c>
      <c r="O7" s="8">
        <v>785</v>
      </c>
      <c r="P7" s="17"/>
    </row>
    <row r="8" spans="1:16" hidden="1" x14ac:dyDescent="0.25">
      <c r="A8" s="10" t="s">
        <v>53</v>
      </c>
      <c r="B8" s="5">
        <v>7</v>
      </c>
      <c r="C8" s="6">
        <v>45474</v>
      </c>
      <c r="D8" s="6">
        <v>45474</v>
      </c>
      <c r="E8" s="6">
        <v>45474</v>
      </c>
      <c r="F8" s="4">
        <v>4839871</v>
      </c>
      <c r="G8" s="4" t="s">
        <v>66</v>
      </c>
      <c r="H8" s="4" t="s">
        <v>67</v>
      </c>
      <c r="I8" s="4" t="s">
        <v>30</v>
      </c>
      <c r="J8" s="4" t="s">
        <v>24</v>
      </c>
      <c r="K8" s="4" t="s">
        <v>32</v>
      </c>
      <c r="L8" s="4" t="s">
        <v>27</v>
      </c>
      <c r="M8" s="8">
        <v>785</v>
      </c>
      <c r="N8" s="8">
        <v>1</v>
      </c>
      <c r="O8" s="8">
        <v>785</v>
      </c>
      <c r="P8" s="17"/>
    </row>
    <row r="9" spans="1:16" hidden="1" x14ac:dyDescent="0.25">
      <c r="A9" s="10" t="s">
        <v>53</v>
      </c>
      <c r="B9" s="5">
        <v>8</v>
      </c>
      <c r="C9" s="6">
        <v>45474</v>
      </c>
      <c r="D9" s="6">
        <v>45474</v>
      </c>
      <c r="E9" s="6">
        <v>45474</v>
      </c>
      <c r="F9" s="4">
        <v>4839873</v>
      </c>
      <c r="G9" s="4" t="s">
        <v>68</v>
      </c>
      <c r="H9" s="4" t="s">
        <v>69</v>
      </c>
      <c r="I9" s="4" t="s">
        <v>30</v>
      </c>
      <c r="J9" s="4" t="s">
        <v>24</v>
      </c>
      <c r="K9" s="4" t="s">
        <v>32</v>
      </c>
      <c r="L9" s="4" t="s">
        <v>27</v>
      </c>
      <c r="M9" s="8">
        <v>785</v>
      </c>
      <c r="N9" s="8">
        <v>1</v>
      </c>
      <c r="O9" s="8">
        <v>785</v>
      </c>
      <c r="P9" s="17"/>
    </row>
    <row r="10" spans="1:16" hidden="1" x14ac:dyDescent="0.25">
      <c r="A10" s="10" t="s">
        <v>53</v>
      </c>
      <c r="B10" s="5">
        <v>9</v>
      </c>
      <c r="C10" s="6">
        <v>45474</v>
      </c>
      <c r="D10" s="6">
        <v>45474</v>
      </c>
      <c r="E10" s="6">
        <v>45474</v>
      </c>
      <c r="F10" s="4">
        <v>4839877</v>
      </c>
      <c r="G10" s="4" t="s">
        <v>70</v>
      </c>
      <c r="H10" s="4" t="s">
        <v>71</v>
      </c>
      <c r="I10" s="4" t="s">
        <v>30</v>
      </c>
      <c r="J10" s="4" t="s">
        <v>24</v>
      </c>
      <c r="K10" s="4" t="s">
        <v>33</v>
      </c>
      <c r="L10" s="4" t="s">
        <v>27</v>
      </c>
      <c r="M10" s="8">
        <v>846</v>
      </c>
      <c r="N10" s="8">
        <v>1</v>
      </c>
      <c r="O10" s="8">
        <v>846</v>
      </c>
      <c r="P10" s="17"/>
    </row>
    <row r="11" spans="1:16" hidden="1" x14ac:dyDescent="0.25">
      <c r="A11" s="10" t="s">
        <v>53</v>
      </c>
      <c r="B11" s="5">
        <v>10</v>
      </c>
      <c r="C11" s="6">
        <v>45474</v>
      </c>
      <c r="D11" s="6">
        <v>45474</v>
      </c>
      <c r="E11" s="6">
        <v>45474</v>
      </c>
      <c r="F11" s="4">
        <v>4839878</v>
      </c>
      <c r="G11" s="4" t="s">
        <v>72</v>
      </c>
      <c r="H11" s="4" t="s">
        <v>73</v>
      </c>
      <c r="I11" s="4" t="s">
        <v>30</v>
      </c>
      <c r="J11" s="4" t="s">
        <v>24</v>
      </c>
      <c r="K11" s="4" t="s">
        <v>32</v>
      </c>
      <c r="L11" s="4" t="s">
        <v>27</v>
      </c>
      <c r="M11" s="8">
        <v>785</v>
      </c>
      <c r="N11" s="8">
        <v>1</v>
      </c>
      <c r="O11" s="8">
        <v>785</v>
      </c>
      <c r="P11" s="17"/>
    </row>
    <row r="12" spans="1:16" hidden="1" x14ac:dyDescent="0.25">
      <c r="A12" s="10" t="s">
        <v>53</v>
      </c>
      <c r="B12" s="5">
        <v>11</v>
      </c>
      <c r="C12" s="6">
        <v>45474</v>
      </c>
      <c r="D12" s="6">
        <v>45474</v>
      </c>
      <c r="E12" s="6">
        <v>45474</v>
      </c>
      <c r="F12" s="4">
        <v>4839879</v>
      </c>
      <c r="G12" s="4" t="s">
        <v>74</v>
      </c>
      <c r="H12" s="4" t="s">
        <v>75</v>
      </c>
      <c r="I12" s="4" t="s">
        <v>30</v>
      </c>
      <c r="J12" s="4" t="s">
        <v>24</v>
      </c>
      <c r="K12" s="4" t="s">
        <v>33</v>
      </c>
      <c r="L12" s="4" t="s">
        <v>27</v>
      </c>
      <c r="M12" s="8">
        <v>846</v>
      </c>
      <c r="N12" s="8">
        <v>1</v>
      </c>
      <c r="O12" s="8">
        <v>846</v>
      </c>
      <c r="P12" s="17"/>
    </row>
    <row r="13" spans="1:16" hidden="1" x14ac:dyDescent="0.25">
      <c r="A13" s="10" t="s">
        <v>53</v>
      </c>
      <c r="B13" s="5">
        <v>12</v>
      </c>
      <c r="C13" s="6">
        <v>45474</v>
      </c>
      <c r="D13" s="6">
        <v>45474</v>
      </c>
      <c r="E13" s="6">
        <v>45474</v>
      </c>
      <c r="F13" s="4">
        <v>4839880</v>
      </c>
      <c r="G13" s="4" t="s">
        <v>76</v>
      </c>
      <c r="H13" s="4" t="s">
        <v>77</v>
      </c>
      <c r="I13" s="4" t="s">
        <v>30</v>
      </c>
      <c r="J13" s="4" t="s">
        <v>24</v>
      </c>
      <c r="K13" s="4" t="s">
        <v>33</v>
      </c>
      <c r="L13" s="19" t="s">
        <v>27</v>
      </c>
      <c r="M13" s="8">
        <v>846</v>
      </c>
      <c r="N13" s="8">
        <v>1</v>
      </c>
      <c r="O13" s="8">
        <v>846</v>
      </c>
      <c r="P13" s="17"/>
    </row>
    <row r="14" spans="1:16" hidden="1" x14ac:dyDescent="0.25">
      <c r="A14" s="10" t="s">
        <v>53</v>
      </c>
      <c r="B14" s="5">
        <v>13</v>
      </c>
      <c r="C14" s="6">
        <v>45474</v>
      </c>
      <c r="D14" s="6">
        <v>45474</v>
      </c>
      <c r="E14" s="6">
        <v>45474</v>
      </c>
      <c r="F14" s="4">
        <v>4839994</v>
      </c>
      <c r="G14" s="4" t="s">
        <v>78</v>
      </c>
      <c r="H14" s="4" t="s">
        <v>79</v>
      </c>
      <c r="I14" s="4" t="s">
        <v>30</v>
      </c>
      <c r="J14" s="4" t="s">
        <v>24</v>
      </c>
      <c r="K14" s="4" t="s">
        <v>33</v>
      </c>
      <c r="L14" s="19" t="s">
        <v>27</v>
      </c>
      <c r="M14" s="8">
        <v>846</v>
      </c>
      <c r="N14" s="8">
        <v>1</v>
      </c>
      <c r="O14" s="8">
        <v>846</v>
      </c>
      <c r="P14" s="17"/>
    </row>
    <row r="15" spans="1:16" hidden="1" x14ac:dyDescent="0.25">
      <c r="A15" s="10" t="s">
        <v>53</v>
      </c>
      <c r="B15" s="5">
        <v>14</v>
      </c>
      <c r="C15" s="6">
        <v>45474</v>
      </c>
      <c r="D15" s="6">
        <v>45474</v>
      </c>
      <c r="E15" s="6">
        <v>45474</v>
      </c>
      <c r="F15" s="4">
        <v>4839995</v>
      </c>
      <c r="G15" s="4" t="s">
        <v>80</v>
      </c>
      <c r="H15" s="4" t="s">
        <v>81</v>
      </c>
      <c r="I15" s="4" t="s">
        <v>30</v>
      </c>
      <c r="J15" s="4" t="s">
        <v>24</v>
      </c>
      <c r="K15" s="4" t="s">
        <v>32</v>
      </c>
      <c r="L15" s="19" t="s">
        <v>27</v>
      </c>
      <c r="M15" s="8">
        <v>785</v>
      </c>
      <c r="N15" s="8">
        <v>1</v>
      </c>
      <c r="O15" s="8">
        <v>785</v>
      </c>
      <c r="P15" s="17"/>
    </row>
    <row r="16" spans="1:16" hidden="1" x14ac:dyDescent="0.25">
      <c r="A16" s="10" t="s">
        <v>53</v>
      </c>
      <c r="B16" s="5">
        <v>15</v>
      </c>
      <c r="C16" s="6">
        <v>45474</v>
      </c>
      <c r="D16" s="6">
        <v>45474</v>
      </c>
      <c r="E16" s="6">
        <v>45474</v>
      </c>
      <c r="F16" s="4">
        <v>4839997</v>
      </c>
      <c r="G16" s="4" t="s">
        <v>82</v>
      </c>
      <c r="H16" s="4" t="s">
        <v>83</v>
      </c>
      <c r="I16" s="4" t="s">
        <v>30</v>
      </c>
      <c r="J16" s="4" t="s">
        <v>24</v>
      </c>
      <c r="K16" s="4" t="s">
        <v>32</v>
      </c>
      <c r="L16" s="19" t="s">
        <v>27</v>
      </c>
      <c r="M16" s="8">
        <v>785</v>
      </c>
      <c r="N16" s="8">
        <v>1</v>
      </c>
      <c r="O16" s="8">
        <v>785</v>
      </c>
      <c r="P16" s="17"/>
    </row>
    <row r="17" spans="1:16" hidden="1" x14ac:dyDescent="0.25">
      <c r="A17" s="10" t="s">
        <v>53</v>
      </c>
      <c r="B17" s="5">
        <v>16</v>
      </c>
      <c r="C17" s="6">
        <v>45474</v>
      </c>
      <c r="D17" s="6">
        <v>45474</v>
      </c>
      <c r="E17" s="6">
        <v>45474</v>
      </c>
      <c r="F17" s="4">
        <v>4840000</v>
      </c>
      <c r="G17" s="4" t="s">
        <v>84</v>
      </c>
      <c r="H17" s="4" t="s">
        <v>85</v>
      </c>
      <c r="I17" s="4" t="s">
        <v>30</v>
      </c>
      <c r="J17" s="4" t="s">
        <v>24</v>
      </c>
      <c r="K17" s="4" t="s">
        <v>32</v>
      </c>
      <c r="L17" s="19" t="s">
        <v>27</v>
      </c>
      <c r="M17" s="8">
        <v>785</v>
      </c>
      <c r="N17" s="8">
        <v>1</v>
      </c>
      <c r="O17" s="8">
        <v>785</v>
      </c>
      <c r="P17" s="17"/>
    </row>
    <row r="18" spans="1:16" hidden="1" x14ac:dyDescent="0.25">
      <c r="A18" s="10" t="s">
        <v>53</v>
      </c>
      <c r="B18" s="5">
        <v>17</v>
      </c>
      <c r="C18" s="6">
        <v>45474</v>
      </c>
      <c r="D18" s="6">
        <v>45474</v>
      </c>
      <c r="E18" s="6">
        <v>45474</v>
      </c>
      <c r="F18" s="4">
        <v>4840011</v>
      </c>
      <c r="G18" s="4" t="s">
        <v>86</v>
      </c>
      <c r="H18" s="4" t="s">
        <v>87</v>
      </c>
      <c r="I18" s="4" t="s">
        <v>30</v>
      </c>
      <c r="J18" s="4" t="s">
        <v>24</v>
      </c>
      <c r="K18" s="4" t="s">
        <v>32</v>
      </c>
      <c r="L18" s="19" t="s">
        <v>27</v>
      </c>
      <c r="M18" s="8">
        <v>785</v>
      </c>
      <c r="N18" s="8">
        <v>1</v>
      </c>
      <c r="O18" s="8">
        <v>785</v>
      </c>
      <c r="P18" s="17"/>
    </row>
    <row r="19" spans="1:16" hidden="1" x14ac:dyDescent="0.25">
      <c r="A19" s="10" t="s">
        <v>53</v>
      </c>
      <c r="B19" s="5">
        <v>18</v>
      </c>
      <c r="C19" s="6">
        <v>45474</v>
      </c>
      <c r="D19" s="6">
        <v>45474</v>
      </c>
      <c r="E19" s="6">
        <v>45474</v>
      </c>
      <c r="F19" s="4">
        <v>4840012</v>
      </c>
      <c r="G19" s="4" t="s">
        <v>88</v>
      </c>
      <c r="H19" s="4" t="s">
        <v>89</v>
      </c>
      <c r="I19" s="4" t="s">
        <v>30</v>
      </c>
      <c r="J19" s="4" t="s">
        <v>24</v>
      </c>
      <c r="K19" s="4" t="s">
        <v>32</v>
      </c>
      <c r="L19" s="4" t="s">
        <v>29</v>
      </c>
      <c r="M19" s="8">
        <v>601</v>
      </c>
      <c r="N19" s="8">
        <v>1</v>
      </c>
      <c r="O19" s="8">
        <v>601</v>
      </c>
      <c r="P19" s="17"/>
    </row>
    <row r="20" spans="1:16" hidden="1" x14ac:dyDescent="0.25">
      <c r="A20" s="10" t="s">
        <v>53</v>
      </c>
      <c r="B20" s="5">
        <v>19</v>
      </c>
      <c r="C20" s="6">
        <v>45474</v>
      </c>
      <c r="D20" s="6">
        <v>45474</v>
      </c>
      <c r="E20" s="6">
        <v>45474</v>
      </c>
      <c r="F20" s="4">
        <v>4840014</v>
      </c>
      <c r="G20" s="4" t="s">
        <v>90</v>
      </c>
      <c r="H20" s="4" t="s">
        <v>91</v>
      </c>
      <c r="I20" s="4" t="s">
        <v>30</v>
      </c>
      <c r="J20" s="4" t="s">
        <v>24</v>
      </c>
      <c r="K20" s="4" t="s">
        <v>32</v>
      </c>
      <c r="L20" s="19" t="s">
        <v>28</v>
      </c>
      <c r="M20" s="8">
        <v>662</v>
      </c>
      <c r="N20" s="8">
        <v>1</v>
      </c>
      <c r="O20" s="8">
        <v>662</v>
      </c>
      <c r="P20" s="17"/>
    </row>
    <row r="21" spans="1:16" hidden="1" x14ac:dyDescent="0.25">
      <c r="A21" s="10" t="s">
        <v>53</v>
      </c>
      <c r="B21" s="5">
        <v>20</v>
      </c>
      <c r="C21" s="6">
        <v>45474</v>
      </c>
      <c r="D21" s="6">
        <v>45474</v>
      </c>
      <c r="E21" s="6">
        <v>45474</v>
      </c>
      <c r="F21" s="4">
        <v>4840017</v>
      </c>
      <c r="G21" s="4" t="s">
        <v>92</v>
      </c>
      <c r="H21" s="4" t="s">
        <v>93</v>
      </c>
      <c r="I21" s="4" t="s">
        <v>30</v>
      </c>
      <c r="J21" s="4" t="s">
        <v>24</v>
      </c>
      <c r="K21" s="4" t="s">
        <v>32</v>
      </c>
      <c r="L21" s="19" t="s">
        <v>28</v>
      </c>
      <c r="M21" s="8">
        <v>662</v>
      </c>
      <c r="N21" s="8">
        <v>1</v>
      </c>
      <c r="O21" s="8">
        <v>662</v>
      </c>
      <c r="P21" s="17"/>
    </row>
    <row r="22" spans="1:16" hidden="1" x14ac:dyDescent="0.25">
      <c r="A22" s="10" t="s">
        <v>53</v>
      </c>
      <c r="B22" s="5">
        <v>21</v>
      </c>
      <c r="C22" s="6">
        <v>45474</v>
      </c>
      <c r="D22" s="6">
        <v>45474</v>
      </c>
      <c r="E22" s="6">
        <v>45474</v>
      </c>
      <c r="F22" s="4">
        <v>4840019</v>
      </c>
      <c r="G22" s="4" t="s">
        <v>92</v>
      </c>
      <c r="H22" s="4" t="s">
        <v>94</v>
      </c>
      <c r="I22" s="4" t="s">
        <v>30</v>
      </c>
      <c r="J22" s="4" t="s">
        <v>24</v>
      </c>
      <c r="K22" s="4" t="s">
        <v>33</v>
      </c>
      <c r="L22" s="19" t="s">
        <v>28</v>
      </c>
      <c r="M22" s="8">
        <v>734</v>
      </c>
      <c r="N22" s="8">
        <v>1</v>
      </c>
      <c r="O22" s="8">
        <v>734</v>
      </c>
      <c r="P22" s="17"/>
    </row>
    <row r="23" spans="1:16" hidden="1" x14ac:dyDescent="0.25">
      <c r="A23" s="10" t="s">
        <v>53</v>
      </c>
      <c r="B23" s="5">
        <v>22</v>
      </c>
      <c r="C23" s="6">
        <v>45474</v>
      </c>
      <c r="D23" s="6">
        <v>45474</v>
      </c>
      <c r="E23" s="6">
        <v>45474</v>
      </c>
      <c r="F23" s="4">
        <v>4840020</v>
      </c>
      <c r="G23" s="4" t="s">
        <v>92</v>
      </c>
      <c r="H23" s="4" t="s">
        <v>95</v>
      </c>
      <c r="I23" s="4" t="s">
        <v>30</v>
      </c>
      <c r="J23" s="4" t="s">
        <v>24</v>
      </c>
      <c r="K23" s="4" t="s">
        <v>32</v>
      </c>
      <c r="L23" s="4" t="s">
        <v>28</v>
      </c>
      <c r="M23" s="8">
        <v>662</v>
      </c>
      <c r="N23" s="8">
        <v>1</v>
      </c>
      <c r="O23" s="8">
        <v>662</v>
      </c>
      <c r="P23" s="17"/>
    </row>
    <row r="24" spans="1:16" hidden="1" x14ac:dyDescent="0.25">
      <c r="A24" s="10" t="s">
        <v>53</v>
      </c>
      <c r="B24" s="5">
        <v>23</v>
      </c>
      <c r="C24" s="6">
        <v>45474</v>
      </c>
      <c r="D24" s="6">
        <v>45474</v>
      </c>
      <c r="E24" s="6">
        <v>45474</v>
      </c>
      <c r="F24" s="4">
        <v>4840035</v>
      </c>
      <c r="G24" s="4" t="s">
        <v>96</v>
      </c>
      <c r="H24" s="4" t="s">
        <v>97</v>
      </c>
      <c r="I24" s="4" t="s">
        <v>30</v>
      </c>
      <c r="J24" s="4" t="s">
        <v>24</v>
      </c>
      <c r="K24" s="4" t="s">
        <v>32</v>
      </c>
      <c r="L24" s="19" t="s">
        <v>27</v>
      </c>
      <c r="M24" s="8">
        <v>785</v>
      </c>
      <c r="N24" s="8">
        <v>1</v>
      </c>
      <c r="O24" s="8">
        <v>785</v>
      </c>
      <c r="P24" s="17"/>
    </row>
    <row r="25" spans="1:16" hidden="1" x14ac:dyDescent="0.25">
      <c r="A25" s="10" t="s">
        <v>53</v>
      </c>
      <c r="B25" s="5">
        <v>24</v>
      </c>
      <c r="C25" s="6">
        <v>45474</v>
      </c>
      <c r="D25" s="6">
        <v>45474</v>
      </c>
      <c r="E25" s="6">
        <v>45474</v>
      </c>
      <c r="F25" s="4">
        <v>4840036</v>
      </c>
      <c r="G25" s="4" t="s">
        <v>98</v>
      </c>
      <c r="H25" s="4" t="s">
        <v>99</v>
      </c>
      <c r="I25" s="4" t="s">
        <v>30</v>
      </c>
      <c r="J25" s="4" t="s">
        <v>24</v>
      </c>
      <c r="K25" s="4" t="s">
        <v>32</v>
      </c>
      <c r="L25" s="19" t="s">
        <v>29</v>
      </c>
      <c r="M25" s="8">
        <v>601</v>
      </c>
      <c r="N25" s="8">
        <v>1</v>
      </c>
      <c r="O25" s="8">
        <v>601</v>
      </c>
      <c r="P25" s="17"/>
    </row>
    <row r="26" spans="1:16" hidden="1" x14ac:dyDescent="0.25">
      <c r="A26" s="10" t="s">
        <v>53</v>
      </c>
      <c r="B26" s="5">
        <v>25</v>
      </c>
      <c r="C26" s="6">
        <v>45474</v>
      </c>
      <c r="D26" s="6">
        <v>45474</v>
      </c>
      <c r="E26" s="6">
        <v>45474</v>
      </c>
      <c r="F26" s="4">
        <v>4840037</v>
      </c>
      <c r="G26" s="4" t="s">
        <v>98</v>
      </c>
      <c r="H26" s="4" t="s">
        <v>100</v>
      </c>
      <c r="I26" s="4" t="s">
        <v>30</v>
      </c>
      <c r="J26" s="4" t="s">
        <v>24</v>
      </c>
      <c r="K26" s="4" t="s">
        <v>32</v>
      </c>
      <c r="L26" s="19" t="s">
        <v>29</v>
      </c>
      <c r="M26" s="8">
        <v>601</v>
      </c>
      <c r="N26" s="8">
        <v>1</v>
      </c>
      <c r="O26" s="8">
        <v>601</v>
      </c>
      <c r="P26" s="17"/>
    </row>
    <row r="27" spans="1:16" hidden="1" x14ac:dyDescent="0.25">
      <c r="A27" s="10" t="s">
        <v>53</v>
      </c>
      <c r="B27" s="5">
        <v>26</v>
      </c>
      <c r="C27" s="6">
        <v>45474</v>
      </c>
      <c r="D27" s="6">
        <v>45474</v>
      </c>
      <c r="E27" s="6">
        <v>45474</v>
      </c>
      <c r="F27" s="4">
        <v>4840043</v>
      </c>
      <c r="G27" s="4" t="s">
        <v>101</v>
      </c>
      <c r="H27" s="4" t="s">
        <v>102</v>
      </c>
      <c r="I27" s="4" t="s">
        <v>30</v>
      </c>
      <c r="J27" s="4" t="s">
        <v>24</v>
      </c>
      <c r="K27" s="4" t="s">
        <v>32</v>
      </c>
      <c r="L27" s="4" t="s">
        <v>26</v>
      </c>
      <c r="M27" s="8">
        <v>1019</v>
      </c>
      <c r="N27" s="8">
        <v>1</v>
      </c>
      <c r="O27" s="8">
        <v>1019</v>
      </c>
      <c r="P27" s="17"/>
    </row>
    <row r="28" spans="1:16" hidden="1" x14ac:dyDescent="0.25">
      <c r="A28" s="10" t="s">
        <v>53</v>
      </c>
      <c r="B28" s="5">
        <v>27</v>
      </c>
      <c r="C28" s="6">
        <v>45474</v>
      </c>
      <c r="D28" s="6">
        <v>45474</v>
      </c>
      <c r="E28" s="6">
        <v>45474</v>
      </c>
      <c r="F28" s="4">
        <v>4840046</v>
      </c>
      <c r="G28" s="4" t="s">
        <v>103</v>
      </c>
      <c r="H28" s="4" t="s">
        <v>104</v>
      </c>
      <c r="I28" s="4" t="s">
        <v>31</v>
      </c>
      <c r="J28" s="4" t="s">
        <v>24</v>
      </c>
      <c r="K28" s="4" t="s">
        <v>32</v>
      </c>
      <c r="L28" s="19" t="s">
        <v>29</v>
      </c>
      <c r="M28" s="8">
        <v>601</v>
      </c>
      <c r="N28" s="8">
        <v>1</v>
      </c>
      <c r="O28" s="8">
        <v>601</v>
      </c>
      <c r="P28" s="17"/>
    </row>
    <row r="29" spans="1:16" hidden="1" x14ac:dyDescent="0.25">
      <c r="A29" s="10" t="s">
        <v>53</v>
      </c>
      <c r="B29" s="5">
        <v>28</v>
      </c>
      <c r="C29" s="6">
        <v>45474</v>
      </c>
      <c r="D29" s="6">
        <v>45474</v>
      </c>
      <c r="E29" s="6">
        <v>45474</v>
      </c>
      <c r="F29" s="4">
        <v>4840048</v>
      </c>
      <c r="G29" s="4" t="s">
        <v>98</v>
      </c>
      <c r="H29" s="4" t="s">
        <v>105</v>
      </c>
      <c r="I29" s="4" t="s">
        <v>31</v>
      </c>
      <c r="J29" s="4" t="s">
        <v>24</v>
      </c>
      <c r="K29" s="4" t="s">
        <v>32</v>
      </c>
      <c r="L29" s="4" t="s">
        <v>29</v>
      </c>
      <c r="M29" s="8">
        <v>601</v>
      </c>
      <c r="N29" s="8">
        <v>1</v>
      </c>
      <c r="O29" s="8">
        <v>601</v>
      </c>
      <c r="P29" s="17"/>
    </row>
    <row r="30" spans="1:16" hidden="1" x14ac:dyDescent="0.25">
      <c r="A30" s="10" t="s">
        <v>53</v>
      </c>
      <c r="B30" s="5">
        <v>29</v>
      </c>
      <c r="C30" s="6">
        <v>45474</v>
      </c>
      <c r="D30" s="6">
        <v>45474</v>
      </c>
      <c r="E30" s="6">
        <v>45474</v>
      </c>
      <c r="F30" s="4">
        <v>4840151</v>
      </c>
      <c r="G30" s="4" t="s">
        <v>106</v>
      </c>
      <c r="H30" s="4" t="s">
        <v>107</v>
      </c>
      <c r="I30" s="4" t="s">
        <v>30</v>
      </c>
      <c r="J30" s="4" t="s">
        <v>24</v>
      </c>
      <c r="K30" s="4" t="s">
        <v>32</v>
      </c>
      <c r="L30" s="19" t="s">
        <v>28</v>
      </c>
      <c r="M30" s="8">
        <v>662</v>
      </c>
      <c r="N30" s="8">
        <v>1</v>
      </c>
      <c r="O30" s="8">
        <v>662</v>
      </c>
      <c r="P30" s="17"/>
    </row>
    <row r="31" spans="1:16" hidden="1" x14ac:dyDescent="0.25">
      <c r="A31" s="10" t="s">
        <v>53</v>
      </c>
      <c r="B31" s="5">
        <v>30</v>
      </c>
      <c r="C31" s="6">
        <v>45476</v>
      </c>
      <c r="D31" s="6">
        <v>45476</v>
      </c>
      <c r="E31" s="6">
        <v>45476</v>
      </c>
      <c r="F31" s="4">
        <v>4841856</v>
      </c>
      <c r="G31" s="4" t="s">
        <v>108</v>
      </c>
      <c r="H31" s="4" t="s">
        <v>109</v>
      </c>
      <c r="I31" s="4" t="s">
        <v>30</v>
      </c>
      <c r="J31" s="4" t="s">
        <v>24</v>
      </c>
      <c r="K31" s="4" t="s">
        <v>32</v>
      </c>
      <c r="L31" s="4" t="s">
        <v>26</v>
      </c>
      <c r="M31" s="8">
        <v>1019</v>
      </c>
      <c r="N31" s="8">
        <v>1</v>
      </c>
      <c r="O31" s="8">
        <v>1019</v>
      </c>
      <c r="P31" s="17"/>
    </row>
    <row r="32" spans="1:16" hidden="1" x14ac:dyDescent="0.25">
      <c r="A32" s="10" t="s">
        <v>53</v>
      </c>
      <c r="B32" s="5">
        <v>31</v>
      </c>
      <c r="C32" s="6">
        <v>45476</v>
      </c>
      <c r="D32" s="6">
        <v>45476</v>
      </c>
      <c r="E32" s="6">
        <v>45476</v>
      </c>
      <c r="F32" s="4">
        <v>4841857</v>
      </c>
      <c r="G32" s="4" t="s">
        <v>90</v>
      </c>
      <c r="H32" s="4" t="s">
        <v>110</v>
      </c>
      <c r="I32" s="4" t="s">
        <v>30</v>
      </c>
      <c r="J32" s="4" t="s">
        <v>24</v>
      </c>
      <c r="K32" s="4" t="s">
        <v>32</v>
      </c>
      <c r="L32" s="4" t="s">
        <v>28</v>
      </c>
      <c r="M32" s="8">
        <v>662</v>
      </c>
      <c r="N32" s="8">
        <v>1</v>
      </c>
      <c r="O32" s="8">
        <v>662</v>
      </c>
      <c r="P32" s="17"/>
    </row>
    <row r="33" spans="1:16" hidden="1" x14ac:dyDescent="0.25">
      <c r="A33" s="10" t="s">
        <v>53</v>
      </c>
      <c r="B33" s="5">
        <v>32</v>
      </c>
      <c r="C33" s="6">
        <v>45476</v>
      </c>
      <c r="D33" s="6">
        <v>45476</v>
      </c>
      <c r="E33" s="6">
        <v>45476</v>
      </c>
      <c r="F33" s="4">
        <v>4841858</v>
      </c>
      <c r="G33" s="4" t="s">
        <v>90</v>
      </c>
      <c r="H33" s="4" t="s">
        <v>111</v>
      </c>
      <c r="I33" s="4" t="s">
        <v>30</v>
      </c>
      <c r="J33" s="4" t="s">
        <v>24</v>
      </c>
      <c r="K33" s="4" t="s">
        <v>32</v>
      </c>
      <c r="L33" s="19" t="s">
        <v>28</v>
      </c>
      <c r="M33" s="8">
        <v>662</v>
      </c>
      <c r="N33" s="8">
        <v>1</v>
      </c>
      <c r="O33" s="8">
        <v>662</v>
      </c>
      <c r="P33" s="17"/>
    </row>
    <row r="34" spans="1:16" hidden="1" x14ac:dyDescent="0.25">
      <c r="A34" s="10" t="s">
        <v>53</v>
      </c>
      <c r="B34" s="5">
        <v>33</v>
      </c>
      <c r="C34" s="6">
        <v>45476</v>
      </c>
      <c r="D34" s="6">
        <v>45476</v>
      </c>
      <c r="E34" s="6">
        <v>45476</v>
      </c>
      <c r="F34" s="4">
        <v>4817846</v>
      </c>
      <c r="G34" s="4" t="s">
        <v>112</v>
      </c>
      <c r="H34" s="4" t="s">
        <v>113</v>
      </c>
      <c r="I34" s="4" t="s">
        <v>25</v>
      </c>
      <c r="J34" s="4" t="s">
        <v>24</v>
      </c>
      <c r="K34" s="4" t="s">
        <v>32</v>
      </c>
      <c r="L34" s="19" t="s">
        <v>27</v>
      </c>
      <c r="M34" s="8">
        <v>785</v>
      </c>
      <c r="N34" s="8">
        <v>1</v>
      </c>
      <c r="O34" s="8">
        <v>785</v>
      </c>
      <c r="P34" s="17"/>
    </row>
    <row r="35" spans="1:16" hidden="1" x14ac:dyDescent="0.25">
      <c r="A35" s="10" t="s">
        <v>53</v>
      </c>
      <c r="B35" s="5">
        <v>34</v>
      </c>
      <c r="C35" s="6">
        <v>45476</v>
      </c>
      <c r="D35" s="6">
        <v>45476</v>
      </c>
      <c r="E35" s="6">
        <v>45476</v>
      </c>
      <c r="F35" s="4">
        <v>4841859</v>
      </c>
      <c r="G35" s="4" t="s">
        <v>112</v>
      </c>
      <c r="H35" s="4" t="s">
        <v>114</v>
      </c>
      <c r="I35" s="4" t="s">
        <v>30</v>
      </c>
      <c r="J35" s="4" t="s">
        <v>24</v>
      </c>
      <c r="K35" s="4" t="s">
        <v>33</v>
      </c>
      <c r="L35" s="9" t="s">
        <v>27</v>
      </c>
      <c r="M35" s="8">
        <v>846</v>
      </c>
      <c r="N35" s="8">
        <v>1</v>
      </c>
      <c r="O35" s="8">
        <v>846</v>
      </c>
      <c r="P35" s="17"/>
    </row>
    <row r="36" spans="1:16" hidden="1" x14ac:dyDescent="0.25">
      <c r="A36" s="10" t="s">
        <v>53</v>
      </c>
      <c r="B36" s="5">
        <v>35</v>
      </c>
      <c r="C36" s="6">
        <v>45476</v>
      </c>
      <c r="D36" s="6">
        <v>45476</v>
      </c>
      <c r="E36" s="6">
        <v>45476</v>
      </c>
      <c r="F36" s="4">
        <v>4841860</v>
      </c>
      <c r="G36" s="4" t="s">
        <v>112</v>
      </c>
      <c r="H36" s="4" t="s">
        <v>115</v>
      </c>
      <c r="I36" s="4" t="s">
        <v>30</v>
      </c>
      <c r="J36" s="4" t="s">
        <v>24</v>
      </c>
      <c r="K36" s="4" t="s">
        <v>33</v>
      </c>
      <c r="L36" s="19" t="s">
        <v>27</v>
      </c>
      <c r="M36" s="8">
        <v>846</v>
      </c>
      <c r="N36" s="8">
        <v>1</v>
      </c>
      <c r="O36" s="8">
        <v>846</v>
      </c>
      <c r="P36" s="17"/>
    </row>
    <row r="37" spans="1:16" hidden="1" x14ac:dyDescent="0.25">
      <c r="A37" s="10" t="s">
        <v>53</v>
      </c>
      <c r="B37" s="5">
        <v>36</v>
      </c>
      <c r="C37" s="6">
        <v>45476</v>
      </c>
      <c r="D37" s="6">
        <v>45476</v>
      </c>
      <c r="E37" s="6">
        <v>45476</v>
      </c>
      <c r="F37" s="4">
        <v>4841861</v>
      </c>
      <c r="G37" s="4" t="s">
        <v>116</v>
      </c>
      <c r="H37" s="4" t="s">
        <v>117</v>
      </c>
      <c r="I37" s="4" t="s">
        <v>30</v>
      </c>
      <c r="J37" s="4" t="s">
        <v>24</v>
      </c>
      <c r="K37" s="4" t="s">
        <v>33</v>
      </c>
      <c r="L37" s="4" t="s">
        <v>26</v>
      </c>
      <c r="M37" s="8">
        <v>1070</v>
      </c>
      <c r="N37" s="8">
        <v>1</v>
      </c>
      <c r="O37" s="8">
        <v>1070</v>
      </c>
      <c r="P37" s="17"/>
    </row>
    <row r="38" spans="1:16" hidden="1" x14ac:dyDescent="0.25">
      <c r="A38" s="10" t="s">
        <v>53</v>
      </c>
      <c r="B38" s="5">
        <v>37</v>
      </c>
      <c r="C38" s="6">
        <v>45476</v>
      </c>
      <c r="D38" s="6">
        <v>45476</v>
      </c>
      <c r="E38" s="6">
        <v>45476</v>
      </c>
      <c r="F38" s="4">
        <v>4841862</v>
      </c>
      <c r="G38" s="4" t="s">
        <v>98</v>
      </c>
      <c r="H38" s="4" t="s">
        <v>118</v>
      </c>
      <c r="I38" s="4" t="s">
        <v>30</v>
      </c>
      <c r="J38" s="4" t="s">
        <v>24</v>
      </c>
      <c r="K38" s="4" t="s">
        <v>32</v>
      </c>
      <c r="L38" s="4" t="s">
        <v>29</v>
      </c>
      <c r="M38" s="8">
        <v>601</v>
      </c>
      <c r="N38" s="8">
        <v>1</v>
      </c>
      <c r="O38" s="8">
        <v>601</v>
      </c>
      <c r="P38" s="17"/>
    </row>
    <row r="39" spans="1:16" hidden="1" x14ac:dyDescent="0.25">
      <c r="A39" s="10" t="s">
        <v>53</v>
      </c>
      <c r="B39" s="5">
        <v>38</v>
      </c>
      <c r="C39" s="6">
        <v>45476</v>
      </c>
      <c r="D39" s="6">
        <v>45476</v>
      </c>
      <c r="E39" s="6">
        <v>45476</v>
      </c>
      <c r="F39" s="4">
        <v>4841863</v>
      </c>
      <c r="G39" s="4" t="s">
        <v>98</v>
      </c>
      <c r="H39" s="4" t="s">
        <v>119</v>
      </c>
      <c r="I39" s="4" t="s">
        <v>30</v>
      </c>
      <c r="J39" s="4" t="s">
        <v>24</v>
      </c>
      <c r="K39" s="4" t="s">
        <v>33</v>
      </c>
      <c r="L39" s="4" t="s">
        <v>29</v>
      </c>
      <c r="M39" s="8">
        <v>662</v>
      </c>
      <c r="N39" s="8">
        <v>1</v>
      </c>
      <c r="O39" s="8">
        <v>662</v>
      </c>
      <c r="P39" s="17"/>
    </row>
    <row r="40" spans="1:16" hidden="1" x14ac:dyDescent="0.25">
      <c r="A40" s="10" t="s">
        <v>53</v>
      </c>
      <c r="B40" s="5">
        <v>39</v>
      </c>
      <c r="C40" s="6">
        <v>45476</v>
      </c>
      <c r="D40" s="6">
        <v>45476</v>
      </c>
      <c r="E40" s="6">
        <v>45476</v>
      </c>
      <c r="F40" s="4">
        <v>4841864</v>
      </c>
      <c r="G40" s="4" t="s">
        <v>92</v>
      </c>
      <c r="H40" s="4" t="s">
        <v>120</v>
      </c>
      <c r="I40" s="4" t="s">
        <v>30</v>
      </c>
      <c r="J40" s="4" t="s">
        <v>24</v>
      </c>
      <c r="K40" s="4" t="s">
        <v>32</v>
      </c>
      <c r="L40" s="19" t="s">
        <v>28</v>
      </c>
      <c r="M40" s="8">
        <v>662</v>
      </c>
      <c r="N40" s="8">
        <v>1</v>
      </c>
      <c r="O40" s="8">
        <v>662</v>
      </c>
      <c r="P40" s="17"/>
    </row>
    <row r="41" spans="1:16" hidden="1" x14ac:dyDescent="0.25">
      <c r="A41" s="10" t="s">
        <v>53</v>
      </c>
      <c r="B41" s="5">
        <v>40</v>
      </c>
      <c r="C41" s="6">
        <v>45476</v>
      </c>
      <c r="D41" s="6">
        <v>45476</v>
      </c>
      <c r="E41" s="6">
        <v>45476</v>
      </c>
      <c r="F41" s="4">
        <v>4841865</v>
      </c>
      <c r="G41" s="4" t="s">
        <v>92</v>
      </c>
      <c r="H41" s="4" t="s">
        <v>121</v>
      </c>
      <c r="I41" s="4" t="s">
        <v>30</v>
      </c>
      <c r="J41" s="4" t="s">
        <v>24</v>
      </c>
      <c r="K41" s="4" t="s">
        <v>32</v>
      </c>
      <c r="L41" s="19" t="s">
        <v>28</v>
      </c>
      <c r="M41" s="8">
        <v>662</v>
      </c>
      <c r="N41" s="8">
        <v>1</v>
      </c>
      <c r="O41" s="8">
        <v>662</v>
      </c>
      <c r="P41" s="17"/>
    </row>
    <row r="42" spans="1:16" hidden="1" x14ac:dyDescent="0.25">
      <c r="A42" s="10" t="s">
        <v>53</v>
      </c>
      <c r="B42" s="5">
        <v>41</v>
      </c>
      <c r="C42" s="6">
        <v>45476</v>
      </c>
      <c r="D42" s="6">
        <v>45476</v>
      </c>
      <c r="E42" s="6">
        <v>45476</v>
      </c>
      <c r="F42" s="4">
        <v>4841866</v>
      </c>
      <c r="G42" s="4" t="s">
        <v>92</v>
      </c>
      <c r="H42" s="4" t="s">
        <v>122</v>
      </c>
      <c r="I42" s="4" t="s">
        <v>30</v>
      </c>
      <c r="J42" s="4" t="s">
        <v>24</v>
      </c>
      <c r="K42" s="4" t="s">
        <v>32</v>
      </c>
      <c r="L42" s="19" t="s">
        <v>28</v>
      </c>
      <c r="M42" s="8">
        <v>662</v>
      </c>
      <c r="N42" s="8">
        <v>1</v>
      </c>
      <c r="O42" s="8">
        <v>662</v>
      </c>
      <c r="P42" s="17"/>
    </row>
    <row r="43" spans="1:16" hidden="1" x14ac:dyDescent="0.25">
      <c r="A43" s="10" t="s">
        <v>53</v>
      </c>
      <c r="B43" s="5">
        <v>42</v>
      </c>
      <c r="C43" s="6">
        <v>45476</v>
      </c>
      <c r="D43" s="6">
        <v>45476</v>
      </c>
      <c r="E43" s="6">
        <v>45476</v>
      </c>
      <c r="F43" s="4">
        <v>4841867</v>
      </c>
      <c r="G43" s="4" t="s">
        <v>92</v>
      </c>
      <c r="H43" s="4" t="s">
        <v>123</v>
      </c>
      <c r="I43" s="4" t="s">
        <v>30</v>
      </c>
      <c r="J43" s="4" t="s">
        <v>24</v>
      </c>
      <c r="K43" s="4" t="s">
        <v>33</v>
      </c>
      <c r="L43" s="19" t="s">
        <v>28</v>
      </c>
      <c r="M43" s="8">
        <v>734</v>
      </c>
      <c r="N43" s="8">
        <v>1</v>
      </c>
      <c r="O43" s="8">
        <v>734</v>
      </c>
      <c r="P43" s="17"/>
    </row>
    <row r="44" spans="1:16" hidden="1" x14ac:dyDescent="0.25">
      <c r="A44" s="10" t="s">
        <v>53</v>
      </c>
      <c r="B44" s="5">
        <v>43</v>
      </c>
      <c r="C44" s="6">
        <v>45476</v>
      </c>
      <c r="D44" s="6">
        <v>45476</v>
      </c>
      <c r="E44" s="6">
        <v>45476</v>
      </c>
      <c r="F44" s="4">
        <v>4841868</v>
      </c>
      <c r="G44" s="4" t="s">
        <v>92</v>
      </c>
      <c r="H44" s="4" t="s">
        <v>124</v>
      </c>
      <c r="I44" s="4" t="s">
        <v>30</v>
      </c>
      <c r="J44" s="4" t="s">
        <v>24</v>
      </c>
      <c r="K44" s="4" t="s">
        <v>33</v>
      </c>
      <c r="L44" s="4" t="s">
        <v>28</v>
      </c>
      <c r="M44" s="8">
        <v>734</v>
      </c>
      <c r="N44" s="8">
        <v>1</v>
      </c>
      <c r="O44" s="8">
        <v>734</v>
      </c>
      <c r="P44" s="17"/>
    </row>
    <row r="45" spans="1:16" hidden="1" x14ac:dyDescent="0.25">
      <c r="A45" s="10" t="s">
        <v>53</v>
      </c>
      <c r="B45" s="5">
        <v>44</v>
      </c>
      <c r="C45" s="6">
        <v>45476</v>
      </c>
      <c r="D45" s="6">
        <v>45476</v>
      </c>
      <c r="E45" s="6">
        <v>45476</v>
      </c>
      <c r="F45" s="4">
        <v>4841869</v>
      </c>
      <c r="G45" s="4" t="s">
        <v>125</v>
      </c>
      <c r="H45" s="4" t="s">
        <v>126</v>
      </c>
      <c r="I45" s="4" t="s">
        <v>30</v>
      </c>
      <c r="J45" s="4" t="s">
        <v>24</v>
      </c>
      <c r="K45" s="4" t="s">
        <v>32</v>
      </c>
      <c r="L45" s="19" t="s">
        <v>28</v>
      </c>
      <c r="M45" s="8">
        <v>662</v>
      </c>
      <c r="N45" s="8">
        <v>1</v>
      </c>
      <c r="O45" s="8">
        <v>662</v>
      </c>
      <c r="P45" s="17"/>
    </row>
    <row r="46" spans="1:16" hidden="1" x14ac:dyDescent="0.25">
      <c r="A46" s="10" t="s">
        <v>53</v>
      </c>
      <c r="B46" s="5">
        <v>45</v>
      </c>
      <c r="C46" s="6">
        <v>45476</v>
      </c>
      <c r="D46" s="6">
        <v>45476</v>
      </c>
      <c r="E46" s="6">
        <v>45476</v>
      </c>
      <c r="F46" s="4">
        <v>4841870</v>
      </c>
      <c r="G46" s="4" t="s">
        <v>125</v>
      </c>
      <c r="H46" s="4" t="s">
        <v>127</v>
      </c>
      <c r="I46" s="4" t="s">
        <v>30</v>
      </c>
      <c r="J46" s="4" t="s">
        <v>24</v>
      </c>
      <c r="K46" s="4" t="s">
        <v>33</v>
      </c>
      <c r="L46" s="4" t="s">
        <v>28</v>
      </c>
      <c r="M46" s="8">
        <v>734</v>
      </c>
      <c r="N46" s="8">
        <v>1</v>
      </c>
      <c r="O46" s="8">
        <v>734</v>
      </c>
      <c r="P46" s="17"/>
    </row>
    <row r="47" spans="1:16" hidden="1" x14ac:dyDescent="0.25">
      <c r="A47" s="10" t="s">
        <v>53</v>
      </c>
      <c r="B47" s="5">
        <v>46</v>
      </c>
      <c r="C47" s="6">
        <v>45476</v>
      </c>
      <c r="D47" s="6">
        <v>45476</v>
      </c>
      <c r="E47" s="6">
        <v>45476</v>
      </c>
      <c r="F47" s="4">
        <v>4817837</v>
      </c>
      <c r="G47" s="4" t="s">
        <v>58</v>
      </c>
      <c r="H47" s="4" t="s">
        <v>128</v>
      </c>
      <c r="I47" s="4" t="s">
        <v>25</v>
      </c>
      <c r="J47" s="4" t="s">
        <v>24</v>
      </c>
      <c r="K47" s="4" t="s">
        <v>32</v>
      </c>
      <c r="L47" s="19" t="s">
        <v>29</v>
      </c>
      <c r="M47" s="8">
        <v>601</v>
      </c>
      <c r="N47" s="8">
        <v>1</v>
      </c>
      <c r="O47" s="8">
        <v>601</v>
      </c>
      <c r="P47" s="17"/>
    </row>
    <row r="48" spans="1:16" hidden="1" x14ac:dyDescent="0.25">
      <c r="A48" s="10" t="s">
        <v>53</v>
      </c>
      <c r="B48" s="5">
        <v>47</v>
      </c>
      <c r="C48" s="6">
        <v>45476</v>
      </c>
      <c r="D48" s="6">
        <v>45476</v>
      </c>
      <c r="E48" s="6">
        <v>45476</v>
      </c>
      <c r="F48" s="4">
        <v>4841871</v>
      </c>
      <c r="G48" s="4" t="s">
        <v>129</v>
      </c>
      <c r="H48" s="4" t="s">
        <v>130</v>
      </c>
      <c r="I48" s="4" t="s">
        <v>30</v>
      </c>
      <c r="J48" s="4" t="s">
        <v>24</v>
      </c>
      <c r="K48" s="4" t="s">
        <v>32</v>
      </c>
      <c r="L48" s="19" t="s">
        <v>29</v>
      </c>
      <c r="M48" s="8">
        <v>601</v>
      </c>
      <c r="N48" s="8">
        <v>1</v>
      </c>
      <c r="O48" s="8">
        <v>601</v>
      </c>
      <c r="P48" s="17"/>
    </row>
    <row r="49" spans="1:16" hidden="1" x14ac:dyDescent="0.25">
      <c r="A49" s="10" t="s">
        <v>53</v>
      </c>
      <c r="B49" s="5">
        <v>48</v>
      </c>
      <c r="C49" s="6">
        <v>45476</v>
      </c>
      <c r="D49" s="6">
        <v>45476</v>
      </c>
      <c r="E49" s="6">
        <v>45476</v>
      </c>
      <c r="F49" s="4">
        <v>4841872</v>
      </c>
      <c r="G49" s="4" t="s">
        <v>131</v>
      </c>
      <c r="H49" s="4" t="s">
        <v>132</v>
      </c>
      <c r="I49" s="4" t="s">
        <v>30</v>
      </c>
      <c r="J49" s="4" t="s">
        <v>24</v>
      </c>
      <c r="K49" s="4" t="s">
        <v>32</v>
      </c>
      <c r="L49" s="19" t="s">
        <v>26</v>
      </c>
      <c r="M49" s="8">
        <v>1019</v>
      </c>
      <c r="N49" s="8">
        <v>1</v>
      </c>
      <c r="O49" s="8">
        <v>1019</v>
      </c>
      <c r="P49" s="17"/>
    </row>
    <row r="50" spans="1:16" hidden="1" x14ac:dyDescent="0.25">
      <c r="A50" s="10" t="s">
        <v>53</v>
      </c>
      <c r="B50" s="5">
        <v>49</v>
      </c>
      <c r="C50" s="6">
        <v>45476</v>
      </c>
      <c r="D50" s="6">
        <v>45476</v>
      </c>
      <c r="E50" s="6">
        <v>45476</v>
      </c>
      <c r="F50" s="4">
        <v>4841873</v>
      </c>
      <c r="G50" s="4" t="s">
        <v>133</v>
      </c>
      <c r="H50" s="4" t="s">
        <v>134</v>
      </c>
      <c r="I50" s="4" t="s">
        <v>30</v>
      </c>
      <c r="J50" s="4" t="s">
        <v>24</v>
      </c>
      <c r="K50" s="4" t="s">
        <v>32</v>
      </c>
      <c r="L50" s="19" t="s">
        <v>29</v>
      </c>
      <c r="M50" s="8">
        <v>601</v>
      </c>
      <c r="N50" s="8">
        <v>1</v>
      </c>
      <c r="O50" s="8">
        <v>601</v>
      </c>
      <c r="P50" s="17"/>
    </row>
    <row r="51" spans="1:16" hidden="1" x14ac:dyDescent="0.25">
      <c r="A51" s="10" t="s">
        <v>53</v>
      </c>
      <c r="B51" s="5">
        <v>50</v>
      </c>
      <c r="C51" s="6">
        <v>45476</v>
      </c>
      <c r="D51" s="6">
        <v>45476</v>
      </c>
      <c r="E51" s="6">
        <v>45476</v>
      </c>
      <c r="F51" s="4">
        <v>4841874</v>
      </c>
      <c r="G51" s="4" t="s">
        <v>135</v>
      </c>
      <c r="H51" s="4" t="s">
        <v>136</v>
      </c>
      <c r="I51" s="4" t="s">
        <v>30</v>
      </c>
      <c r="J51" s="4" t="s">
        <v>24</v>
      </c>
      <c r="K51" s="4" t="s">
        <v>32</v>
      </c>
      <c r="L51" s="19" t="s">
        <v>27</v>
      </c>
      <c r="M51" s="8">
        <v>785</v>
      </c>
      <c r="N51" s="8">
        <v>1</v>
      </c>
      <c r="O51" s="8">
        <v>785</v>
      </c>
      <c r="P51" s="17"/>
    </row>
    <row r="52" spans="1:16" hidden="1" x14ac:dyDescent="0.25">
      <c r="A52" s="10" t="s">
        <v>53</v>
      </c>
      <c r="B52" s="5">
        <v>51</v>
      </c>
      <c r="C52" s="6">
        <v>45476</v>
      </c>
      <c r="D52" s="6">
        <v>45476</v>
      </c>
      <c r="E52" s="6">
        <v>45476</v>
      </c>
      <c r="F52" s="4">
        <v>4817787</v>
      </c>
      <c r="G52" s="4" t="s">
        <v>60</v>
      </c>
      <c r="H52" s="4" t="s">
        <v>137</v>
      </c>
      <c r="I52" s="4" t="s">
        <v>25</v>
      </c>
      <c r="J52" s="4" t="s">
        <v>24</v>
      </c>
      <c r="K52" s="4" t="s">
        <v>32</v>
      </c>
      <c r="L52" s="19" t="s">
        <v>28</v>
      </c>
      <c r="M52" s="8">
        <v>662</v>
      </c>
      <c r="N52" s="8">
        <v>1</v>
      </c>
      <c r="O52" s="8">
        <v>662</v>
      </c>
      <c r="P52" s="17"/>
    </row>
    <row r="53" spans="1:16" hidden="1" x14ac:dyDescent="0.25">
      <c r="A53" s="10" t="s">
        <v>53</v>
      </c>
      <c r="B53" s="5">
        <v>52</v>
      </c>
      <c r="C53" s="6">
        <v>45476</v>
      </c>
      <c r="D53" s="6">
        <v>45476</v>
      </c>
      <c r="E53" s="6">
        <v>45476</v>
      </c>
      <c r="F53" s="4">
        <v>4841875</v>
      </c>
      <c r="G53" s="4" t="s">
        <v>138</v>
      </c>
      <c r="H53" s="4" t="s">
        <v>139</v>
      </c>
      <c r="I53" s="4" t="s">
        <v>30</v>
      </c>
      <c r="J53" s="4" t="s">
        <v>24</v>
      </c>
      <c r="K53" s="4" t="s">
        <v>32</v>
      </c>
      <c r="L53" s="19" t="s">
        <v>27</v>
      </c>
      <c r="M53" s="8">
        <v>785</v>
      </c>
      <c r="N53" s="8">
        <v>1</v>
      </c>
      <c r="O53" s="8">
        <v>785</v>
      </c>
      <c r="P53" s="17"/>
    </row>
    <row r="54" spans="1:16" hidden="1" x14ac:dyDescent="0.25">
      <c r="A54" s="10" t="s">
        <v>53</v>
      </c>
      <c r="B54" s="5">
        <v>53</v>
      </c>
      <c r="C54" s="6">
        <v>45476</v>
      </c>
      <c r="D54" s="6">
        <v>45476</v>
      </c>
      <c r="E54" s="6">
        <v>45476</v>
      </c>
      <c r="F54" s="4">
        <v>4841878</v>
      </c>
      <c r="G54" s="4" t="s">
        <v>96</v>
      </c>
      <c r="H54" s="4" t="s">
        <v>140</v>
      </c>
      <c r="I54" s="4" t="s">
        <v>30</v>
      </c>
      <c r="J54" s="4" t="s">
        <v>24</v>
      </c>
      <c r="K54" s="4" t="s">
        <v>32</v>
      </c>
      <c r="L54" s="19" t="s">
        <v>27</v>
      </c>
      <c r="M54" s="8">
        <v>785</v>
      </c>
      <c r="N54" s="8">
        <v>1</v>
      </c>
      <c r="O54" s="8">
        <v>785</v>
      </c>
      <c r="P54" s="17"/>
    </row>
    <row r="55" spans="1:16" hidden="1" x14ac:dyDescent="0.25">
      <c r="A55" s="10" t="s">
        <v>53</v>
      </c>
      <c r="B55" s="5">
        <v>54</v>
      </c>
      <c r="C55" s="6">
        <v>45476</v>
      </c>
      <c r="D55" s="6">
        <v>45476</v>
      </c>
      <c r="E55" s="6">
        <v>45476</v>
      </c>
      <c r="F55" s="4">
        <v>4841879</v>
      </c>
      <c r="G55" s="4" t="s">
        <v>96</v>
      </c>
      <c r="H55" s="4" t="s">
        <v>141</v>
      </c>
      <c r="I55" s="4" t="s">
        <v>30</v>
      </c>
      <c r="J55" s="4" t="s">
        <v>24</v>
      </c>
      <c r="K55" s="4" t="s">
        <v>32</v>
      </c>
      <c r="L55" s="19" t="s">
        <v>27</v>
      </c>
      <c r="M55" s="8">
        <v>785</v>
      </c>
      <c r="N55" s="8">
        <v>1</v>
      </c>
      <c r="O55" s="8">
        <v>785</v>
      </c>
      <c r="P55" s="17"/>
    </row>
    <row r="56" spans="1:16" hidden="1" x14ac:dyDescent="0.25">
      <c r="A56" s="10" t="s">
        <v>53</v>
      </c>
      <c r="B56" s="5">
        <v>55</v>
      </c>
      <c r="C56" s="6">
        <v>45476</v>
      </c>
      <c r="D56" s="6">
        <v>45476</v>
      </c>
      <c r="E56" s="6">
        <v>45476</v>
      </c>
      <c r="F56" s="4">
        <v>4841880</v>
      </c>
      <c r="G56" s="4" t="s">
        <v>138</v>
      </c>
      <c r="H56" s="4" t="s">
        <v>142</v>
      </c>
      <c r="I56" s="4" t="s">
        <v>31</v>
      </c>
      <c r="J56" s="4" t="s">
        <v>24</v>
      </c>
      <c r="K56" s="4" t="s">
        <v>32</v>
      </c>
      <c r="L56" s="19" t="s">
        <v>27</v>
      </c>
      <c r="M56" s="8">
        <v>785</v>
      </c>
      <c r="N56" s="8">
        <v>1</v>
      </c>
      <c r="O56" s="8">
        <v>785</v>
      </c>
      <c r="P56" s="17"/>
    </row>
    <row r="57" spans="1:16" hidden="1" x14ac:dyDescent="0.25">
      <c r="A57" s="10" t="s">
        <v>53</v>
      </c>
      <c r="B57" s="5">
        <v>56</v>
      </c>
      <c r="C57" s="6">
        <v>45476</v>
      </c>
      <c r="D57" s="6">
        <v>45476</v>
      </c>
      <c r="E57" s="6">
        <v>45476</v>
      </c>
      <c r="F57" s="4">
        <v>4841881</v>
      </c>
      <c r="G57" s="4" t="s">
        <v>106</v>
      </c>
      <c r="H57" s="4" t="s">
        <v>143</v>
      </c>
      <c r="I57" s="4" t="s">
        <v>31</v>
      </c>
      <c r="J57" s="4" t="s">
        <v>24</v>
      </c>
      <c r="K57" s="4" t="s">
        <v>32</v>
      </c>
      <c r="L57" s="19" t="s">
        <v>28</v>
      </c>
      <c r="M57" s="8">
        <v>662</v>
      </c>
      <c r="N57" s="8">
        <v>1</v>
      </c>
      <c r="O57" s="8">
        <v>662</v>
      </c>
      <c r="P57" s="17"/>
    </row>
    <row r="58" spans="1:16" hidden="1" x14ac:dyDescent="0.25">
      <c r="A58" s="10" t="s">
        <v>53</v>
      </c>
      <c r="B58" s="5">
        <v>57</v>
      </c>
      <c r="C58" s="6">
        <v>45476</v>
      </c>
      <c r="D58" s="6">
        <v>45476</v>
      </c>
      <c r="E58" s="6">
        <v>45476</v>
      </c>
      <c r="F58" s="4">
        <v>4841882</v>
      </c>
      <c r="G58" s="4" t="s">
        <v>125</v>
      </c>
      <c r="H58" s="4" t="s">
        <v>144</v>
      </c>
      <c r="I58" s="4" t="s">
        <v>31</v>
      </c>
      <c r="J58" s="4" t="s">
        <v>24</v>
      </c>
      <c r="K58" s="4" t="s">
        <v>32</v>
      </c>
      <c r="L58" s="19" t="s">
        <v>28</v>
      </c>
      <c r="M58" s="8">
        <v>662</v>
      </c>
      <c r="N58" s="8">
        <v>1</v>
      </c>
      <c r="O58" s="8">
        <v>662</v>
      </c>
      <c r="P58" s="17"/>
    </row>
    <row r="59" spans="1:16" hidden="1" x14ac:dyDescent="0.25">
      <c r="A59" s="10" t="s">
        <v>53</v>
      </c>
      <c r="B59" s="5">
        <v>58</v>
      </c>
      <c r="C59" s="6">
        <v>45476</v>
      </c>
      <c r="D59" s="6">
        <v>45476</v>
      </c>
      <c r="E59" s="6">
        <v>45476</v>
      </c>
      <c r="F59" s="4">
        <v>4841884</v>
      </c>
      <c r="G59" s="4" t="s">
        <v>58</v>
      </c>
      <c r="H59" s="4" t="s">
        <v>145</v>
      </c>
      <c r="I59" s="4" t="s">
        <v>31</v>
      </c>
      <c r="J59" s="4" t="s">
        <v>24</v>
      </c>
      <c r="K59" s="4" t="s">
        <v>32</v>
      </c>
      <c r="L59" s="19" t="s">
        <v>29</v>
      </c>
      <c r="M59" s="8">
        <v>601</v>
      </c>
      <c r="N59" s="8">
        <v>1</v>
      </c>
      <c r="O59" s="8">
        <v>601</v>
      </c>
      <c r="P59" s="17"/>
    </row>
    <row r="60" spans="1:16" hidden="1" x14ac:dyDescent="0.25">
      <c r="A60" s="10" t="s">
        <v>53</v>
      </c>
      <c r="B60" s="5">
        <v>59</v>
      </c>
      <c r="C60" s="6">
        <v>45476</v>
      </c>
      <c r="D60" s="6">
        <v>45476</v>
      </c>
      <c r="E60" s="6">
        <v>45476</v>
      </c>
      <c r="F60" s="4">
        <v>4841910</v>
      </c>
      <c r="G60" s="4" t="s">
        <v>146</v>
      </c>
      <c r="H60" s="4" t="s">
        <v>147</v>
      </c>
      <c r="I60" s="4" t="s">
        <v>31</v>
      </c>
      <c r="J60" s="4" t="s">
        <v>24</v>
      </c>
      <c r="K60" s="4" t="s">
        <v>32</v>
      </c>
      <c r="L60" s="19" t="s">
        <v>28</v>
      </c>
      <c r="M60" s="8">
        <v>662</v>
      </c>
      <c r="N60" s="8">
        <v>1</v>
      </c>
      <c r="O60" s="8">
        <v>662</v>
      </c>
      <c r="P60" s="17"/>
    </row>
    <row r="61" spans="1:16" hidden="1" x14ac:dyDescent="0.25">
      <c r="A61" s="10" t="s">
        <v>53</v>
      </c>
      <c r="B61" s="5">
        <v>60</v>
      </c>
      <c r="C61" s="6">
        <v>45476</v>
      </c>
      <c r="D61" s="6">
        <v>45476</v>
      </c>
      <c r="E61" s="6">
        <v>45476</v>
      </c>
      <c r="F61" s="4">
        <v>4841921</v>
      </c>
      <c r="G61" s="4" t="s">
        <v>112</v>
      </c>
      <c r="H61" s="4" t="s">
        <v>148</v>
      </c>
      <c r="I61" s="4" t="s">
        <v>31</v>
      </c>
      <c r="J61" s="4" t="s">
        <v>24</v>
      </c>
      <c r="K61" s="4" t="s">
        <v>32</v>
      </c>
      <c r="L61" s="19" t="s">
        <v>27</v>
      </c>
      <c r="M61" s="8">
        <v>785</v>
      </c>
      <c r="N61" s="8">
        <v>1</v>
      </c>
      <c r="O61" s="8">
        <v>785</v>
      </c>
      <c r="P61" s="17"/>
    </row>
    <row r="62" spans="1:16" hidden="1" x14ac:dyDescent="0.25">
      <c r="A62" s="10" t="s">
        <v>53</v>
      </c>
      <c r="B62" s="5">
        <v>61</v>
      </c>
      <c r="C62" s="6">
        <v>45476</v>
      </c>
      <c r="D62" s="6">
        <v>45476</v>
      </c>
      <c r="E62" s="6">
        <v>45476</v>
      </c>
      <c r="F62" s="4">
        <v>4841922</v>
      </c>
      <c r="G62" s="4" t="s">
        <v>80</v>
      </c>
      <c r="H62" s="4" t="s">
        <v>149</v>
      </c>
      <c r="I62" s="4" t="s">
        <v>31</v>
      </c>
      <c r="J62" s="4" t="s">
        <v>24</v>
      </c>
      <c r="K62" s="4" t="s">
        <v>32</v>
      </c>
      <c r="L62" s="19" t="s">
        <v>27</v>
      </c>
      <c r="M62" s="8">
        <v>785</v>
      </c>
      <c r="N62" s="8">
        <v>1</v>
      </c>
      <c r="O62" s="8">
        <v>785</v>
      </c>
      <c r="P62" s="17"/>
    </row>
    <row r="63" spans="1:16" hidden="1" x14ac:dyDescent="0.25">
      <c r="A63" s="10" t="s">
        <v>53</v>
      </c>
      <c r="B63" s="5">
        <v>62</v>
      </c>
      <c r="C63" s="6">
        <v>45476</v>
      </c>
      <c r="D63" s="6">
        <v>45476</v>
      </c>
      <c r="E63" s="6">
        <v>45476</v>
      </c>
      <c r="F63" s="4">
        <v>4841923</v>
      </c>
      <c r="G63" s="4" t="s">
        <v>112</v>
      </c>
      <c r="H63" s="4" t="s">
        <v>150</v>
      </c>
      <c r="I63" s="4" t="s">
        <v>31</v>
      </c>
      <c r="J63" s="4" t="s">
        <v>24</v>
      </c>
      <c r="K63" s="4" t="s">
        <v>32</v>
      </c>
      <c r="L63" s="19" t="s">
        <v>27</v>
      </c>
      <c r="M63" s="8">
        <v>785</v>
      </c>
      <c r="N63" s="8">
        <v>1</v>
      </c>
      <c r="O63" s="8">
        <v>785</v>
      </c>
      <c r="P63" s="17"/>
    </row>
    <row r="64" spans="1:16" hidden="1" x14ac:dyDescent="0.25">
      <c r="A64" s="10" t="s">
        <v>53</v>
      </c>
      <c r="B64" s="5">
        <v>63</v>
      </c>
      <c r="C64" s="6">
        <v>45476</v>
      </c>
      <c r="D64" s="6">
        <v>45476</v>
      </c>
      <c r="E64" s="6">
        <v>45476</v>
      </c>
      <c r="F64" s="4">
        <v>4841924</v>
      </c>
      <c r="G64" s="4" t="s">
        <v>82</v>
      </c>
      <c r="H64" s="4" t="s">
        <v>151</v>
      </c>
      <c r="I64" s="4" t="s">
        <v>31</v>
      </c>
      <c r="J64" s="4" t="s">
        <v>24</v>
      </c>
      <c r="K64" s="4" t="s">
        <v>32</v>
      </c>
      <c r="L64" s="19" t="s">
        <v>27</v>
      </c>
      <c r="M64" s="8">
        <v>785</v>
      </c>
      <c r="N64" s="8">
        <v>1</v>
      </c>
      <c r="O64" s="8">
        <v>785</v>
      </c>
      <c r="P64" s="17"/>
    </row>
    <row r="65" spans="1:16" hidden="1" x14ac:dyDescent="0.25">
      <c r="A65" s="10" t="s">
        <v>53</v>
      </c>
      <c r="B65" s="5">
        <v>64</v>
      </c>
      <c r="C65" s="6">
        <v>45476</v>
      </c>
      <c r="D65" s="6">
        <v>45476</v>
      </c>
      <c r="E65" s="6">
        <v>45476</v>
      </c>
      <c r="F65" s="4">
        <v>4841925</v>
      </c>
      <c r="G65" s="4" t="s">
        <v>96</v>
      </c>
      <c r="H65" s="4" t="s">
        <v>152</v>
      </c>
      <c r="I65" s="4" t="s">
        <v>31</v>
      </c>
      <c r="J65" s="4" t="s">
        <v>24</v>
      </c>
      <c r="K65" s="4" t="s">
        <v>32</v>
      </c>
      <c r="L65" s="19" t="s">
        <v>27</v>
      </c>
      <c r="M65" s="8">
        <v>785</v>
      </c>
      <c r="N65" s="8">
        <v>1</v>
      </c>
      <c r="O65" s="8">
        <v>785</v>
      </c>
      <c r="P65" s="17"/>
    </row>
    <row r="66" spans="1:16" hidden="1" x14ac:dyDescent="0.25">
      <c r="A66" s="10" t="s">
        <v>53</v>
      </c>
      <c r="B66" s="5">
        <v>65</v>
      </c>
      <c r="C66" s="6">
        <v>45476</v>
      </c>
      <c r="D66" s="6">
        <v>45476</v>
      </c>
      <c r="E66" s="6">
        <v>45476</v>
      </c>
      <c r="F66" s="4">
        <v>4841926</v>
      </c>
      <c r="G66" s="4" t="s">
        <v>96</v>
      </c>
      <c r="H66" s="4" t="s">
        <v>153</v>
      </c>
      <c r="I66" s="4" t="s">
        <v>31</v>
      </c>
      <c r="J66" s="4" t="s">
        <v>24</v>
      </c>
      <c r="K66" s="4" t="s">
        <v>32</v>
      </c>
      <c r="L66" s="19" t="s">
        <v>27</v>
      </c>
      <c r="M66" s="8">
        <v>785</v>
      </c>
      <c r="N66" s="8">
        <v>1</v>
      </c>
      <c r="O66" s="8">
        <v>785</v>
      </c>
      <c r="P66" s="17"/>
    </row>
    <row r="67" spans="1:16" hidden="1" x14ac:dyDescent="0.25">
      <c r="A67" s="10" t="s">
        <v>53</v>
      </c>
      <c r="B67" s="5">
        <v>66</v>
      </c>
      <c r="C67" s="6">
        <v>45476</v>
      </c>
      <c r="D67" s="6">
        <v>45476</v>
      </c>
      <c r="E67" s="6">
        <v>45476</v>
      </c>
      <c r="F67" s="4">
        <v>4842041</v>
      </c>
      <c r="G67" s="4" t="s">
        <v>84</v>
      </c>
      <c r="H67" s="4" t="s">
        <v>154</v>
      </c>
      <c r="I67" s="4" t="s">
        <v>31</v>
      </c>
      <c r="J67" s="4" t="s">
        <v>24</v>
      </c>
      <c r="K67" s="4" t="s">
        <v>32</v>
      </c>
      <c r="L67" s="19" t="s">
        <v>27</v>
      </c>
      <c r="M67" s="8">
        <v>785</v>
      </c>
      <c r="N67" s="8">
        <v>1</v>
      </c>
      <c r="O67" s="8">
        <v>785</v>
      </c>
      <c r="P67" s="17"/>
    </row>
    <row r="68" spans="1:16" hidden="1" x14ac:dyDescent="0.25">
      <c r="A68" s="10" t="s">
        <v>53</v>
      </c>
      <c r="B68" s="5">
        <v>67</v>
      </c>
      <c r="C68" s="6">
        <v>45476</v>
      </c>
      <c r="D68" s="6">
        <v>45476</v>
      </c>
      <c r="E68" s="6">
        <v>45476</v>
      </c>
      <c r="F68" s="4">
        <v>4842042</v>
      </c>
      <c r="G68" s="4" t="s">
        <v>86</v>
      </c>
      <c r="H68" s="4" t="s">
        <v>155</v>
      </c>
      <c r="I68" s="4" t="s">
        <v>31</v>
      </c>
      <c r="J68" s="4" t="s">
        <v>24</v>
      </c>
      <c r="K68" s="4" t="s">
        <v>32</v>
      </c>
      <c r="L68" s="19" t="s">
        <v>27</v>
      </c>
      <c r="M68" s="8">
        <v>785</v>
      </c>
      <c r="N68" s="8">
        <v>1</v>
      </c>
      <c r="O68" s="8">
        <v>785</v>
      </c>
      <c r="P68" s="17"/>
    </row>
    <row r="69" spans="1:16" hidden="1" x14ac:dyDescent="0.25">
      <c r="A69" s="10" t="s">
        <v>53</v>
      </c>
      <c r="B69" s="5">
        <v>68</v>
      </c>
      <c r="C69" s="6">
        <v>45476</v>
      </c>
      <c r="D69" s="6">
        <v>45476</v>
      </c>
      <c r="E69" s="6">
        <v>45476</v>
      </c>
      <c r="F69" s="4">
        <v>4842048</v>
      </c>
      <c r="G69" s="4" t="s">
        <v>156</v>
      </c>
      <c r="H69" s="4" t="s">
        <v>157</v>
      </c>
      <c r="I69" s="4" t="s">
        <v>31</v>
      </c>
      <c r="J69" s="4" t="s">
        <v>24</v>
      </c>
      <c r="K69" s="4" t="s">
        <v>32</v>
      </c>
      <c r="L69" s="19" t="s">
        <v>26</v>
      </c>
      <c r="M69" s="8">
        <v>1019</v>
      </c>
      <c r="N69" s="8">
        <v>1</v>
      </c>
      <c r="O69" s="8">
        <v>1019</v>
      </c>
      <c r="P69" s="17"/>
    </row>
    <row r="70" spans="1:16" hidden="1" x14ac:dyDescent="0.25">
      <c r="A70" s="10" t="s">
        <v>53</v>
      </c>
      <c r="B70" s="5">
        <v>69</v>
      </c>
      <c r="C70" s="6">
        <v>45477</v>
      </c>
      <c r="D70" s="6">
        <v>45477</v>
      </c>
      <c r="E70" s="6">
        <v>45477</v>
      </c>
      <c r="F70" s="4">
        <v>4842511</v>
      </c>
      <c r="G70" s="4" t="s">
        <v>98</v>
      </c>
      <c r="H70" s="4" t="s">
        <v>158</v>
      </c>
      <c r="I70" s="4" t="s">
        <v>30</v>
      </c>
      <c r="J70" s="4" t="s">
        <v>24</v>
      </c>
      <c r="K70" s="4" t="s">
        <v>32</v>
      </c>
      <c r="L70" s="19" t="s">
        <v>29</v>
      </c>
      <c r="M70" s="8">
        <v>601</v>
      </c>
      <c r="N70" s="8">
        <v>1</v>
      </c>
      <c r="O70" s="8">
        <v>601</v>
      </c>
      <c r="P70" s="17"/>
    </row>
    <row r="71" spans="1:16" hidden="1" x14ac:dyDescent="0.25">
      <c r="A71" s="10" t="s">
        <v>53</v>
      </c>
      <c r="B71" s="5">
        <v>70</v>
      </c>
      <c r="C71" s="6">
        <v>45477</v>
      </c>
      <c r="D71" s="6">
        <v>45477</v>
      </c>
      <c r="E71" s="6">
        <v>45477</v>
      </c>
      <c r="F71" s="4">
        <v>4842512</v>
      </c>
      <c r="G71" s="4" t="s">
        <v>156</v>
      </c>
      <c r="H71" s="4" t="s">
        <v>159</v>
      </c>
      <c r="I71" s="4" t="s">
        <v>30</v>
      </c>
      <c r="J71" s="4" t="s">
        <v>24</v>
      </c>
      <c r="K71" s="4" t="s">
        <v>32</v>
      </c>
      <c r="L71" s="19" t="s">
        <v>26</v>
      </c>
      <c r="M71" s="8">
        <v>1019</v>
      </c>
      <c r="N71" s="8">
        <v>1</v>
      </c>
      <c r="O71" s="8">
        <v>1019</v>
      </c>
      <c r="P71" s="17"/>
    </row>
    <row r="72" spans="1:16" hidden="1" x14ac:dyDescent="0.25">
      <c r="A72" s="10" t="s">
        <v>53</v>
      </c>
      <c r="B72" s="5">
        <v>71</v>
      </c>
      <c r="C72" s="6">
        <v>45477</v>
      </c>
      <c r="D72" s="6">
        <v>45477</v>
      </c>
      <c r="E72" s="6">
        <v>45477</v>
      </c>
      <c r="F72" s="4">
        <v>4842513</v>
      </c>
      <c r="G72" s="4" t="s">
        <v>160</v>
      </c>
      <c r="H72" s="4" t="s">
        <v>161</v>
      </c>
      <c r="I72" s="4" t="s">
        <v>30</v>
      </c>
      <c r="J72" s="4" t="s">
        <v>24</v>
      </c>
      <c r="K72" s="4" t="s">
        <v>32</v>
      </c>
      <c r="L72" s="19" t="s">
        <v>28</v>
      </c>
      <c r="M72" s="8">
        <v>662</v>
      </c>
      <c r="N72" s="8">
        <v>1</v>
      </c>
      <c r="O72" s="8">
        <v>662</v>
      </c>
      <c r="P72" s="17"/>
    </row>
    <row r="73" spans="1:16" hidden="1" x14ac:dyDescent="0.25">
      <c r="A73" s="10" t="s">
        <v>53</v>
      </c>
      <c r="B73" s="5">
        <v>72</v>
      </c>
      <c r="C73" s="6">
        <v>45477</v>
      </c>
      <c r="D73" s="6">
        <v>45477</v>
      </c>
      <c r="E73" s="6">
        <v>45477</v>
      </c>
      <c r="F73" s="4">
        <v>4842514</v>
      </c>
      <c r="G73" s="4" t="s">
        <v>106</v>
      </c>
      <c r="H73" s="4" t="s">
        <v>162</v>
      </c>
      <c r="I73" s="4" t="s">
        <v>30</v>
      </c>
      <c r="J73" s="4" t="s">
        <v>24</v>
      </c>
      <c r="K73" s="4" t="s">
        <v>32</v>
      </c>
      <c r="L73" s="19" t="s">
        <v>28</v>
      </c>
      <c r="M73" s="8">
        <v>662</v>
      </c>
      <c r="N73" s="8">
        <v>1</v>
      </c>
      <c r="O73" s="8">
        <v>662</v>
      </c>
      <c r="P73" s="17"/>
    </row>
    <row r="74" spans="1:16" hidden="1" x14ac:dyDescent="0.25">
      <c r="A74" s="10" t="s">
        <v>53</v>
      </c>
      <c r="B74" s="5">
        <v>73</v>
      </c>
      <c r="C74" s="6">
        <v>45477</v>
      </c>
      <c r="D74" s="6">
        <v>45477</v>
      </c>
      <c r="E74" s="6">
        <v>45477</v>
      </c>
      <c r="F74" s="4">
        <v>4842515</v>
      </c>
      <c r="G74" s="4" t="s">
        <v>125</v>
      </c>
      <c r="H74" s="4" t="s">
        <v>163</v>
      </c>
      <c r="I74" s="4" t="s">
        <v>30</v>
      </c>
      <c r="J74" s="4" t="s">
        <v>24</v>
      </c>
      <c r="K74" s="4" t="s">
        <v>33</v>
      </c>
      <c r="L74" s="19" t="s">
        <v>28</v>
      </c>
      <c r="M74" s="8">
        <v>734</v>
      </c>
      <c r="N74" s="8">
        <v>1</v>
      </c>
      <c r="O74" s="8">
        <v>734</v>
      </c>
      <c r="P74" s="17"/>
    </row>
    <row r="75" spans="1:16" hidden="1" x14ac:dyDescent="0.25">
      <c r="A75" s="10" t="s">
        <v>53</v>
      </c>
      <c r="B75" s="5">
        <v>74</v>
      </c>
      <c r="C75" s="6">
        <v>45477</v>
      </c>
      <c r="D75" s="6">
        <v>45477</v>
      </c>
      <c r="E75" s="6">
        <v>45477</v>
      </c>
      <c r="F75" s="4">
        <v>4842516</v>
      </c>
      <c r="G75" s="4" t="s">
        <v>125</v>
      </c>
      <c r="H75" s="4" t="s">
        <v>164</v>
      </c>
      <c r="I75" s="4" t="s">
        <v>30</v>
      </c>
      <c r="J75" s="4" t="s">
        <v>24</v>
      </c>
      <c r="K75" s="4" t="s">
        <v>32</v>
      </c>
      <c r="L75" s="19" t="s">
        <v>28</v>
      </c>
      <c r="M75" s="8">
        <v>662</v>
      </c>
      <c r="N75" s="8">
        <v>1</v>
      </c>
      <c r="O75" s="8">
        <v>662</v>
      </c>
      <c r="P75" s="17"/>
    </row>
    <row r="76" spans="1:16" hidden="1" x14ac:dyDescent="0.25">
      <c r="A76" s="10" t="s">
        <v>53</v>
      </c>
      <c r="B76" s="5">
        <v>75</v>
      </c>
      <c r="C76" s="6">
        <v>45477</v>
      </c>
      <c r="D76" s="6">
        <v>45477</v>
      </c>
      <c r="E76" s="6">
        <v>45477</v>
      </c>
      <c r="F76" s="4">
        <v>4818271</v>
      </c>
      <c r="G76" s="4" t="s">
        <v>146</v>
      </c>
      <c r="H76" s="4" t="s">
        <v>165</v>
      </c>
      <c r="I76" s="4" t="s">
        <v>25</v>
      </c>
      <c r="J76" s="4" t="s">
        <v>24</v>
      </c>
      <c r="K76" s="4" t="s">
        <v>32</v>
      </c>
      <c r="L76" s="19" t="s">
        <v>28</v>
      </c>
      <c r="M76" s="8">
        <v>662</v>
      </c>
      <c r="N76" s="8">
        <v>1</v>
      </c>
      <c r="O76" s="8">
        <v>662</v>
      </c>
      <c r="P76" s="17"/>
    </row>
    <row r="77" spans="1:16" hidden="1" x14ac:dyDescent="0.25">
      <c r="A77" s="10" t="s">
        <v>53</v>
      </c>
      <c r="B77" s="5">
        <v>76</v>
      </c>
      <c r="C77" s="6">
        <v>45477</v>
      </c>
      <c r="D77" s="6">
        <v>45477</v>
      </c>
      <c r="E77" s="6">
        <v>45477</v>
      </c>
      <c r="F77" s="4">
        <v>4842517</v>
      </c>
      <c r="G77" s="4" t="s">
        <v>166</v>
      </c>
      <c r="H77" s="4" t="s">
        <v>167</v>
      </c>
      <c r="I77" s="4" t="s">
        <v>30</v>
      </c>
      <c r="J77" s="4" t="s">
        <v>24</v>
      </c>
      <c r="K77" s="4" t="s">
        <v>32</v>
      </c>
      <c r="L77" s="19" t="s">
        <v>27</v>
      </c>
      <c r="M77" s="8">
        <v>785</v>
      </c>
      <c r="N77" s="8">
        <v>1</v>
      </c>
      <c r="O77" s="8">
        <v>785</v>
      </c>
      <c r="P77" s="17"/>
    </row>
    <row r="78" spans="1:16" hidden="1" x14ac:dyDescent="0.25">
      <c r="A78" s="10" t="s">
        <v>53</v>
      </c>
      <c r="B78" s="5">
        <v>77</v>
      </c>
      <c r="C78" s="6">
        <v>45477</v>
      </c>
      <c r="D78" s="6">
        <v>45477</v>
      </c>
      <c r="E78" s="6">
        <v>45477</v>
      </c>
      <c r="F78" s="4">
        <v>4842518</v>
      </c>
      <c r="G78" s="4" t="s">
        <v>135</v>
      </c>
      <c r="H78" s="4" t="s">
        <v>168</v>
      </c>
      <c r="I78" s="4" t="s">
        <v>30</v>
      </c>
      <c r="J78" s="4" t="s">
        <v>24</v>
      </c>
      <c r="K78" s="4" t="s">
        <v>32</v>
      </c>
      <c r="L78" s="19" t="s">
        <v>27</v>
      </c>
      <c r="M78" s="8">
        <v>785</v>
      </c>
      <c r="N78" s="8">
        <v>1</v>
      </c>
      <c r="O78" s="8">
        <v>785</v>
      </c>
      <c r="P78" s="17"/>
    </row>
    <row r="79" spans="1:16" hidden="1" x14ac:dyDescent="0.25">
      <c r="A79" s="10" t="s">
        <v>53</v>
      </c>
      <c r="B79" s="5">
        <v>78</v>
      </c>
      <c r="C79" s="6">
        <v>45477</v>
      </c>
      <c r="D79" s="6">
        <v>45477</v>
      </c>
      <c r="E79" s="6">
        <v>45477</v>
      </c>
      <c r="F79" s="4">
        <v>4842519</v>
      </c>
      <c r="G79" s="4" t="s">
        <v>88</v>
      </c>
      <c r="H79" s="4" t="s">
        <v>169</v>
      </c>
      <c r="I79" s="4" t="s">
        <v>30</v>
      </c>
      <c r="J79" s="4" t="s">
        <v>24</v>
      </c>
      <c r="K79" s="4" t="s">
        <v>33</v>
      </c>
      <c r="L79" s="19" t="s">
        <v>29</v>
      </c>
      <c r="M79" s="8">
        <v>662</v>
      </c>
      <c r="N79" s="8">
        <v>1</v>
      </c>
      <c r="O79" s="8">
        <v>662</v>
      </c>
      <c r="P79" s="17"/>
    </row>
    <row r="80" spans="1:16" hidden="1" x14ac:dyDescent="0.25">
      <c r="A80" s="10" t="s">
        <v>53</v>
      </c>
      <c r="B80" s="5">
        <v>79</v>
      </c>
      <c r="C80" s="6">
        <v>45477</v>
      </c>
      <c r="D80" s="6">
        <v>45477</v>
      </c>
      <c r="E80" s="6">
        <v>45477</v>
      </c>
      <c r="F80" s="4">
        <v>4842520</v>
      </c>
      <c r="G80" s="4" t="s">
        <v>96</v>
      </c>
      <c r="H80" s="4" t="s">
        <v>170</v>
      </c>
      <c r="I80" s="4" t="s">
        <v>30</v>
      </c>
      <c r="J80" s="4" t="s">
        <v>24</v>
      </c>
      <c r="K80" s="4" t="s">
        <v>32</v>
      </c>
      <c r="L80" s="19" t="s">
        <v>27</v>
      </c>
      <c r="M80" s="8">
        <v>785</v>
      </c>
      <c r="N80" s="8">
        <v>1</v>
      </c>
      <c r="O80" s="8">
        <v>785</v>
      </c>
      <c r="P80" s="17"/>
    </row>
    <row r="81" spans="1:16" hidden="1" x14ac:dyDescent="0.25">
      <c r="A81" s="10" t="s">
        <v>53</v>
      </c>
      <c r="B81" s="5">
        <v>80</v>
      </c>
      <c r="C81" s="6">
        <v>45477</v>
      </c>
      <c r="D81" s="6">
        <v>45477</v>
      </c>
      <c r="E81" s="6">
        <v>45477</v>
      </c>
      <c r="F81" s="4">
        <v>4842521</v>
      </c>
      <c r="G81" s="4" t="s">
        <v>125</v>
      </c>
      <c r="H81" s="4" t="s">
        <v>171</v>
      </c>
      <c r="I81" s="4" t="s">
        <v>31</v>
      </c>
      <c r="J81" s="4" t="s">
        <v>24</v>
      </c>
      <c r="K81" s="4" t="s">
        <v>32</v>
      </c>
      <c r="L81" s="19" t="s">
        <v>28</v>
      </c>
      <c r="M81" s="8">
        <v>662</v>
      </c>
      <c r="N81" s="8">
        <v>1</v>
      </c>
      <c r="O81" s="8">
        <v>662</v>
      </c>
      <c r="P81" s="17"/>
    </row>
    <row r="82" spans="1:16" hidden="1" x14ac:dyDescent="0.25">
      <c r="A82" s="10" t="s">
        <v>53</v>
      </c>
      <c r="B82" s="5">
        <v>81</v>
      </c>
      <c r="C82" s="6">
        <v>45477</v>
      </c>
      <c r="D82" s="6">
        <v>45477</v>
      </c>
      <c r="E82" s="6">
        <v>45477</v>
      </c>
      <c r="F82" s="4">
        <v>4842522</v>
      </c>
      <c r="G82" s="4" t="s">
        <v>112</v>
      </c>
      <c r="H82" s="4" t="s">
        <v>172</v>
      </c>
      <c r="I82" s="4" t="s">
        <v>31</v>
      </c>
      <c r="J82" s="4" t="s">
        <v>24</v>
      </c>
      <c r="K82" s="4" t="s">
        <v>32</v>
      </c>
      <c r="L82" s="19" t="s">
        <v>27</v>
      </c>
      <c r="M82" s="8">
        <v>785</v>
      </c>
      <c r="N82" s="8">
        <v>1</v>
      </c>
      <c r="O82" s="8">
        <v>785</v>
      </c>
      <c r="P82" s="17"/>
    </row>
    <row r="83" spans="1:16" hidden="1" x14ac:dyDescent="0.25">
      <c r="A83" s="10" t="s">
        <v>53</v>
      </c>
      <c r="B83" s="5">
        <v>82</v>
      </c>
      <c r="C83" s="6">
        <v>45477</v>
      </c>
      <c r="D83" s="6">
        <v>45477</v>
      </c>
      <c r="E83" s="6">
        <v>45477</v>
      </c>
      <c r="F83" s="4">
        <v>4842523</v>
      </c>
      <c r="G83" s="4" t="s">
        <v>66</v>
      </c>
      <c r="H83" s="4" t="s">
        <v>173</v>
      </c>
      <c r="I83" s="4" t="s">
        <v>31</v>
      </c>
      <c r="J83" s="4" t="s">
        <v>24</v>
      </c>
      <c r="K83" s="4" t="s">
        <v>32</v>
      </c>
      <c r="L83" s="19" t="s">
        <v>27</v>
      </c>
      <c r="M83" s="8">
        <v>785</v>
      </c>
      <c r="N83" s="8">
        <v>1</v>
      </c>
      <c r="O83" s="8">
        <v>785</v>
      </c>
      <c r="P83" s="17"/>
    </row>
    <row r="84" spans="1:16" hidden="1" x14ac:dyDescent="0.25">
      <c r="A84" s="10" t="s">
        <v>53</v>
      </c>
      <c r="B84" s="5">
        <v>83</v>
      </c>
      <c r="C84" s="6">
        <v>45477</v>
      </c>
      <c r="D84" s="6">
        <v>45477</v>
      </c>
      <c r="E84" s="6">
        <v>45477</v>
      </c>
      <c r="F84" s="4">
        <v>4842524</v>
      </c>
      <c r="G84" s="4" t="s">
        <v>92</v>
      </c>
      <c r="H84" s="4" t="s">
        <v>174</v>
      </c>
      <c r="I84" s="4" t="s">
        <v>31</v>
      </c>
      <c r="J84" s="4" t="s">
        <v>24</v>
      </c>
      <c r="K84" s="4" t="s">
        <v>32</v>
      </c>
      <c r="L84" s="19" t="s">
        <v>28</v>
      </c>
      <c r="M84" s="8">
        <v>662</v>
      </c>
      <c r="N84" s="8">
        <v>1</v>
      </c>
      <c r="O84" s="8">
        <v>662</v>
      </c>
      <c r="P84" s="17"/>
    </row>
    <row r="85" spans="1:16" hidden="1" x14ac:dyDescent="0.25">
      <c r="A85" s="10" t="s">
        <v>53</v>
      </c>
      <c r="B85" s="5">
        <v>84</v>
      </c>
      <c r="C85" s="6">
        <v>45477</v>
      </c>
      <c r="D85" s="6">
        <v>45477</v>
      </c>
      <c r="E85" s="6">
        <v>45477</v>
      </c>
      <c r="F85" s="4">
        <v>4842525</v>
      </c>
      <c r="G85" s="4" t="s">
        <v>68</v>
      </c>
      <c r="H85" s="4" t="s">
        <v>175</v>
      </c>
      <c r="I85" s="4" t="s">
        <v>31</v>
      </c>
      <c r="J85" s="4" t="s">
        <v>24</v>
      </c>
      <c r="K85" s="4" t="s">
        <v>32</v>
      </c>
      <c r="L85" s="19" t="s">
        <v>27</v>
      </c>
      <c r="M85" s="8">
        <v>785</v>
      </c>
      <c r="N85" s="8">
        <v>1</v>
      </c>
      <c r="O85" s="8">
        <v>785</v>
      </c>
      <c r="P85" s="17"/>
    </row>
    <row r="86" spans="1:16" hidden="1" x14ac:dyDescent="0.25">
      <c r="A86" s="10" t="s">
        <v>53</v>
      </c>
      <c r="B86" s="5">
        <v>85</v>
      </c>
      <c r="C86" s="6">
        <v>45477</v>
      </c>
      <c r="D86" s="6">
        <v>45477</v>
      </c>
      <c r="E86" s="6">
        <v>45477</v>
      </c>
      <c r="F86" s="4">
        <v>4842526</v>
      </c>
      <c r="G86" s="4" t="s">
        <v>70</v>
      </c>
      <c r="H86" s="4" t="s">
        <v>176</v>
      </c>
      <c r="I86" s="4" t="s">
        <v>31</v>
      </c>
      <c r="J86" s="4" t="s">
        <v>24</v>
      </c>
      <c r="K86" s="4" t="s">
        <v>32</v>
      </c>
      <c r="L86" s="19" t="s">
        <v>27</v>
      </c>
      <c r="M86" s="8">
        <v>785</v>
      </c>
      <c r="N86" s="8">
        <v>1</v>
      </c>
      <c r="O86" s="8">
        <v>785</v>
      </c>
      <c r="P86" s="17"/>
    </row>
    <row r="87" spans="1:16" hidden="1" x14ac:dyDescent="0.25">
      <c r="A87" s="10" t="s">
        <v>53</v>
      </c>
      <c r="B87" s="5">
        <v>86</v>
      </c>
      <c r="C87" s="6">
        <v>45477</v>
      </c>
      <c r="D87" s="6">
        <v>45477</v>
      </c>
      <c r="E87" s="6">
        <v>45477</v>
      </c>
      <c r="F87" s="4">
        <v>4842527</v>
      </c>
      <c r="G87" s="4" t="s">
        <v>98</v>
      </c>
      <c r="H87" s="4" t="s">
        <v>177</v>
      </c>
      <c r="I87" s="4" t="s">
        <v>31</v>
      </c>
      <c r="J87" s="4" t="s">
        <v>24</v>
      </c>
      <c r="K87" s="4" t="s">
        <v>32</v>
      </c>
      <c r="L87" s="19" t="s">
        <v>29</v>
      </c>
      <c r="M87" s="8">
        <v>601</v>
      </c>
      <c r="N87" s="8">
        <v>1</v>
      </c>
      <c r="O87" s="8">
        <v>601</v>
      </c>
      <c r="P87" s="17"/>
    </row>
    <row r="88" spans="1:16" hidden="1" x14ac:dyDescent="0.25">
      <c r="A88" s="10" t="s">
        <v>53</v>
      </c>
      <c r="B88" s="5">
        <v>87</v>
      </c>
      <c r="C88" s="6">
        <v>45477</v>
      </c>
      <c r="D88" s="6">
        <v>45477</v>
      </c>
      <c r="E88" s="6">
        <v>45477</v>
      </c>
      <c r="F88" s="4">
        <v>4842528</v>
      </c>
      <c r="G88" s="4" t="s">
        <v>125</v>
      </c>
      <c r="H88" s="4" t="s">
        <v>178</v>
      </c>
      <c r="I88" s="4" t="s">
        <v>31</v>
      </c>
      <c r="J88" s="4" t="s">
        <v>24</v>
      </c>
      <c r="K88" s="4" t="s">
        <v>32</v>
      </c>
      <c r="L88" s="19" t="s">
        <v>28</v>
      </c>
      <c r="M88" s="8">
        <v>662</v>
      </c>
      <c r="N88" s="8">
        <v>1</v>
      </c>
      <c r="O88" s="8">
        <v>662</v>
      </c>
      <c r="P88" s="17"/>
    </row>
    <row r="89" spans="1:16" hidden="1" x14ac:dyDescent="0.25">
      <c r="A89" s="10" t="s">
        <v>53</v>
      </c>
      <c r="B89" s="5">
        <v>88</v>
      </c>
      <c r="C89" s="6">
        <v>45477</v>
      </c>
      <c r="D89" s="6">
        <v>45477</v>
      </c>
      <c r="E89" s="6">
        <v>45477</v>
      </c>
      <c r="F89" s="4">
        <v>4842548</v>
      </c>
      <c r="G89" s="4" t="s">
        <v>88</v>
      </c>
      <c r="H89" s="4" t="s">
        <v>179</v>
      </c>
      <c r="I89" s="4" t="s">
        <v>31</v>
      </c>
      <c r="J89" s="4" t="s">
        <v>24</v>
      </c>
      <c r="K89" s="4" t="s">
        <v>32</v>
      </c>
      <c r="L89" s="19" t="s">
        <v>29</v>
      </c>
      <c r="M89" s="8">
        <v>601</v>
      </c>
      <c r="N89" s="8">
        <v>1</v>
      </c>
      <c r="O89" s="8">
        <v>601</v>
      </c>
      <c r="P89" s="17"/>
    </row>
    <row r="90" spans="1:16" hidden="1" x14ac:dyDescent="0.25">
      <c r="A90" s="10" t="s">
        <v>53</v>
      </c>
      <c r="B90" s="5">
        <v>89</v>
      </c>
      <c r="C90" s="6">
        <v>45477</v>
      </c>
      <c r="D90" s="6">
        <v>45477</v>
      </c>
      <c r="E90" s="6">
        <v>45477</v>
      </c>
      <c r="F90" s="4">
        <v>4842549</v>
      </c>
      <c r="G90" s="4" t="s">
        <v>138</v>
      </c>
      <c r="H90" s="4" t="s">
        <v>180</v>
      </c>
      <c r="I90" s="4" t="s">
        <v>31</v>
      </c>
      <c r="J90" s="4" t="s">
        <v>24</v>
      </c>
      <c r="K90" s="4" t="s">
        <v>32</v>
      </c>
      <c r="L90" s="19" t="s">
        <v>27</v>
      </c>
      <c r="M90" s="8">
        <v>785</v>
      </c>
      <c r="N90" s="8">
        <v>1</v>
      </c>
      <c r="O90" s="8">
        <v>785</v>
      </c>
      <c r="P90" s="17"/>
    </row>
    <row r="91" spans="1:16" hidden="1" x14ac:dyDescent="0.25">
      <c r="A91" s="10" t="s">
        <v>53</v>
      </c>
      <c r="B91" s="5">
        <v>90</v>
      </c>
      <c r="C91" s="6">
        <v>45477</v>
      </c>
      <c r="D91" s="6">
        <v>45477</v>
      </c>
      <c r="E91" s="6">
        <v>45477</v>
      </c>
      <c r="F91" s="4">
        <v>4842615</v>
      </c>
      <c r="G91" s="4" t="s">
        <v>96</v>
      </c>
      <c r="H91" s="4" t="s">
        <v>181</v>
      </c>
      <c r="I91" s="4" t="s">
        <v>31</v>
      </c>
      <c r="J91" s="4" t="s">
        <v>24</v>
      </c>
      <c r="K91" s="4" t="s">
        <v>32</v>
      </c>
      <c r="L91" s="19" t="s">
        <v>27</v>
      </c>
      <c r="M91" s="8">
        <v>785</v>
      </c>
      <c r="N91" s="8">
        <v>1</v>
      </c>
      <c r="O91" s="8">
        <v>785</v>
      </c>
      <c r="P91" s="17"/>
    </row>
    <row r="92" spans="1:16" hidden="1" x14ac:dyDescent="0.25">
      <c r="A92" s="10" t="s">
        <v>53</v>
      </c>
      <c r="B92" s="5">
        <v>91</v>
      </c>
      <c r="C92" s="6">
        <v>45477</v>
      </c>
      <c r="D92" s="6">
        <v>45477</v>
      </c>
      <c r="E92" s="6">
        <v>45477</v>
      </c>
      <c r="F92" s="4">
        <v>4842619</v>
      </c>
      <c r="G92" s="4" t="s">
        <v>90</v>
      </c>
      <c r="H92" s="4" t="s">
        <v>182</v>
      </c>
      <c r="I92" s="4" t="s">
        <v>31</v>
      </c>
      <c r="J92" s="4" t="s">
        <v>24</v>
      </c>
      <c r="K92" s="4" t="s">
        <v>32</v>
      </c>
      <c r="L92" s="19" t="s">
        <v>28</v>
      </c>
      <c r="M92" s="8">
        <v>662</v>
      </c>
      <c r="N92" s="8">
        <v>1</v>
      </c>
      <c r="O92" s="8">
        <v>662</v>
      </c>
      <c r="P92" s="17"/>
    </row>
    <row r="93" spans="1:16" hidden="1" x14ac:dyDescent="0.25">
      <c r="A93" s="10" t="s">
        <v>53</v>
      </c>
      <c r="B93" s="5">
        <v>92</v>
      </c>
      <c r="C93" s="6">
        <v>45477</v>
      </c>
      <c r="D93" s="6">
        <v>45477</v>
      </c>
      <c r="E93" s="6">
        <v>45477</v>
      </c>
      <c r="F93" s="4">
        <v>4842626</v>
      </c>
      <c r="G93" s="4" t="s">
        <v>92</v>
      </c>
      <c r="H93" s="4" t="s">
        <v>183</v>
      </c>
      <c r="I93" s="4" t="s">
        <v>31</v>
      </c>
      <c r="J93" s="4" t="s">
        <v>24</v>
      </c>
      <c r="K93" s="4" t="s">
        <v>32</v>
      </c>
      <c r="L93" s="19" t="s">
        <v>28</v>
      </c>
      <c r="M93" s="8">
        <v>662</v>
      </c>
      <c r="N93" s="8">
        <v>1</v>
      </c>
      <c r="O93" s="8">
        <v>662</v>
      </c>
      <c r="P93" s="17"/>
    </row>
    <row r="94" spans="1:16" hidden="1" x14ac:dyDescent="0.25">
      <c r="A94" s="10" t="s">
        <v>53</v>
      </c>
      <c r="B94" s="5">
        <v>93</v>
      </c>
      <c r="C94" s="6">
        <v>45477</v>
      </c>
      <c r="D94" s="6">
        <v>45477</v>
      </c>
      <c r="E94" s="6">
        <v>45477</v>
      </c>
      <c r="F94" s="4">
        <v>4842695</v>
      </c>
      <c r="G94" s="4" t="s">
        <v>184</v>
      </c>
      <c r="H94" s="4" t="s">
        <v>185</v>
      </c>
      <c r="I94" s="4" t="s">
        <v>31</v>
      </c>
      <c r="J94" s="4" t="s">
        <v>24</v>
      </c>
      <c r="K94" s="4" t="s">
        <v>32</v>
      </c>
      <c r="L94" s="19" t="s">
        <v>27</v>
      </c>
      <c r="M94" s="8">
        <v>785</v>
      </c>
      <c r="N94" s="8">
        <v>1</v>
      </c>
      <c r="O94" s="8">
        <v>785</v>
      </c>
      <c r="P94" s="17"/>
    </row>
    <row r="95" spans="1:16" hidden="1" x14ac:dyDescent="0.25">
      <c r="A95" s="10" t="s">
        <v>53</v>
      </c>
      <c r="B95" s="5">
        <v>94</v>
      </c>
      <c r="C95" s="6">
        <v>45477</v>
      </c>
      <c r="D95" s="6">
        <v>45477</v>
      </c>
      <c r="E95" s="6">
        <v>45477</v>
      </c>
      <c r="F95" s="4">
        <v>4842705</v>
      </c>
      <c r="G95" s="4" t="s">
        <v>186</v>
      </c>
      <c r="H95" s="4" t="s">
        <v>187</v>
      </c>
      <c r="I95" s="4" t="s">
        <v>31</v>
      </c>
      <c r="J95" s="4" t="s">
        <v>24</v>
      </c>
      <c r="K95" s="4" t="s">
        <v>32</v>
      </c>
      <c r="L95" s="19" t="s">
        <v>29</v>
      </c>
      <c r="M95" s="8">
        <v>601</v>
      </c>
      <c r="N95" s="8">
        <v>1</v>
      </c>
      <c r="O95" s="8">
        <v>601</v>
      </c>
      <c r="P95" s="17"/>
    </row>
    <row r="96" spans="1:16" hidden="1" x14ac:dyDescent="0.25">
      <c r="A96" s="10" t="s">
        <v>53</v>
      </c>
      <c r="B96" s="5">
        <v>95</v>
      </c>
      <c r="C96" s="6">
        <v>45477</v>
      </c>
      <c r="D96" s="6">
        <v>45477</v>
      </c>
      <c r="E96" s="6">
        <v>45477</v>
      </c>
      <c r="F96" s="4">
        <v>4842760</v>
      </c>
      <c r="G96" s="4" t="s">
        <v>188</v>
      </c>
      <c r="H96" s="4" t="s">
        <v>189</v>
      </c>
      <c r="I96" s="4" t="s">
        <v>31</v>
      </c>
      <c r="J96" s="4" t="s">
        <v>24</v>
      </c>
      <c r="K96" s="4" t="s">
        <v>32</v>
      </c>
      <c r="L96" s="19" t="s">
        <v>27</v>
      </c>
      <c r="M96" s="8">
        <v>785</v>
      </c>
      <c r="N96" s="8">
        <v>1</v>
      </c>
      <c r="O96" s="8">
        <v>785</v>
      </c>
      <c r="P96" s="17"/>
    </row>
    <row r="97" spans="1:16" hidden="1" x14ac:dyDescent="0.25">
      <c r="A97" s="10" t="s">
        <v>53</v>
      </c>
      <c r="B97" s="5">
        <v>96</v>
      </c>
      <c r="C97" s="6">
        <v>45477</v>
      </c>
      <c r="D97" s="6">
        <v>45477</v>
      </c>
      <c r="E97" s="6">
        <v>45477</v>
      </c>
      <c r="F97" s="4">
        <v>4842761</v>
      </c>
      <c r="G97" s="4" t="s">
        <v>188</v>
      </c>
      <c r="H97" s="4" t="s">
        <v>190</v>
      </c>
      <c r="I97" s="4" t="s">
        <v>31</v>
      </c>
      <c r="J97" s="4" t="s">
        <v>24</v>
      </c>
      <c r="K97" s="4" t="s">
        <v>32</v>
      </c>
      <c r="L97" s="19" t="s">
        <v>27</v>
      </c>
      <c r="M97" s="8">
        <v>785</v>
      </c>
      <c r="N97" s="8">
        <v>1</v>
      </c>
      <c r="O97" s="8">
        <v>785</v>
      </c>
      <c r="P97" s="17"/>
    </row>
    <row r="98" spans="1:16" hidden="1" x14ac:dyDescent="0.25">
      <c r="A98" s="10" t="s">
        <v>53</v>
      </c>
      <c r="B98" s="5">
        <v>97</v>
      </c>
      <c r="C98" s="6">
        <v>45477</v>
      </c>
      <c r="D98" s="6">
        <v>45477</v>
      </c>
      <c r="E98" s="6">
        <v>45477</v>
      </c>
      <c r="F98" s="4">
        <v>4842763</v>
      </c>
      <c r="G98" s="4" t="s">
        <v>116</v>
      </c>
      <c r="H98" s="4" t="s">
        <v>191</v>
      </c>
      <c r="I98" s="4" t="s">
        <v>31</v>
      </c>
      <c r="J98" s="4" t="s">
        <v>24</v>
      </c>
      <c r="K98" s="4" t="s">
        <v>32</v>
      </c>
      <c r="L98" s="19" t="s">
        <v>26</v>
      </c>
      <c r="M98" s="8">
        <v>1019</v>
      </c>
      <c r="N98" s="8">
        <v>1</v>
      </c>
      <c r="O98" s="8">
        <v>1019</v>
      </c>
      <c r="P98" s="17"/>
    </row>
    <row r="99" spans="1:16" hidden="1" x14ac:dyDescent="0.25">
      <c r="A99" s="10" t="s">
        <v>53</v>
      </c>
      <c r="B99" s="5">
        <v>98</v>
      </c>
      <c r="C99" s="6">
        <v>45477</v>
      </c>
      <c r="D99" s="6">
        <v>45477</v>
      </c>
      <c r="E99" s="6">
        <v>45477</v>
      </c>
      <c r="F99" s="4">
        <v>4842764</v>
      </c>
      <c r="G99" s="4" t="s">
        <v>192</v>
      </c>
      <c r="H99" s="4" t="s">
        <v>193</v>
      </c>
      <c r="I99" s="4" t="s">
        <v>31</v>
      </c>
      <c r="J99" s="4" t="s">
        <v>24</v>
      </c>
      <c r="K99" s="4" t="s">
        <v>32</v>
      </c>
      <c r="L99" s="19" t="s">
        <v>26</v>
      </c>
      <c r="M99" s="8">
        <v>1019</v>
      </c>
      <c r="N99" s="8">
        <v>1</v>
      </c>
      <c r="O99" s="8">
        <v>1019</v>
      </c>
      <c r="P99" s="17"/>
    </row>
    <row r="100" spans="1:16" hidden="1" x14ac:dyDescent="0.25">
      <c r="A100" s="10" t="s">
        <v>53</v>
      </c>
      <c r="B100" s="5">
        <v>99</v>
      </c>
      <c r="C100" s="6">
        <v>45477</v>
      </c>
      <c r="D100" s="6">
        <v>45477</v>
      </c>
      <c r="E100" s="6">
        <v>45477</v>
      </c>
      <c r="F100" s="4">
        <v>4842800</v>
      </c>
      <c r="G100" s="4" t="s">
        <v>60</v>
      </c>
      <c r="H100" s="4" t="s">
        <v>194</v>
      </c>
      <c r="I100" s="4" t="s">
        <v>31</v>
      </c>
      <c r="J100" s="4" t="s">
        <v>24</v>
      </c>
      <c r="K100" s="4" t="s">
        <v>32</v>
      </c>
      <c r="L100" s="19" t="s">
        <v>28</v>
      </c>
      <c r="M100" s="8">
        <v>662</v>
      </c>
      <c r="N100" s="8">
        <v>1</v>
      </c>
      <c r="O100" s="8">
        <v>662</v>
      </c>
      <c r="P100" s="17"/>
    </row>
    <row r="101" spans="1:16" hidden="1" x14ac:dyDescent="0.25">
      <c r="A101" s="10" t="s">
        <v>53</v>
      </c>
      <c r="B101" s="5">
        <v>100</v>
      </c>
      <c r="C101" s="6">
        <v>45477</v>
      </c>
      <c r="D101" s="6">
        <v>45477</v>
      </c>
      <c r="E101" s="6">
        <v>45477</v>
      </c>
      <c r="F101" s="4">
        <v>4842815</v>
      </c>
      <c r="G101" s="4" t="s">
        <v>188</v>
      </c>
      <c r="H101" s="4" t="s">
        <v>195</v>
      </c>
      <c r="I101" s="4" t="s">
        <v>31</v>
      </c>
      <c r="J101" s="4" t="s">
        <v>24</v>
      </c>
      <c r="K101" s="4" t="s">
        <v>32</v>
      </c>
      <c r="L101" s="19" t="s">
        <v>27</v>
      </c>
      <c r="M101" s="8">
        <v>785</v>
      </c>
      <c r="N101" s="8">
        <v>1</v>
      </c>
      <c r="O101" s="8">
        <v>785</v>
      </c>
      <c r="P101" s="17"/>
    </row>
    <row r="102" spans="1:16" hidden="1" x14ac:dyDescent="0.25">
      <c r="A102" s="10" t="s">
        <v>53</v>
      </c>
      <c r="B102" s="5">
        <v>101</v>
      </c>
      <c r="C102" s="6">
        <v>45477</v>
      </c>
      <c r="D102" s="6">
        <v>45477</v>
      </c>
      <c r="E102" s="6">
        <v>45477</v>
      </c>
      <c r="F102" s="4">
        <v>4842816</v>
      </c>
      <c r="G102" s="4" t="s">
        <v>90</v>
      </c>
      <c r="H102" s="4" t="s">
        <v>196</v>
      </c>
      <c r="I102" s="4" t="s">
        <v>31</v>
      </c>
      <c r="J102" s="4" t="s">
        <v>24</v>
      </c>
      <c r="K102" s="4" t="s">
        <v>32</v>
      </c>
      <c r="L102" s="19" t="s">
        <v>28</v>
      </c>
      <c r="M102" s="8">
        <v>662</v>
      </c>
      <c r="N102" s="8">
        <v>1</v>
      </c>
      <c r="O102" s="8">
        <v>662</v>
      </c>
      <c r="P102" s="17"/>
    </row>
    <row r="103" spans="1:16" hidden="1" x14ac:dyDescent="0.25">
      <c r="A103" s="10" t="s">
        <v>53</v>
      </c>
      <c r="B103" s="5">
        <v>102</v>
      </c>
      <c r="C103" s="6">
        <v>45477</v>
      </c>
      <c r="D103" s="6">
        <v>45477</v>
      </c>
      <c r="E103" s="6">
        <v>45477</v>
      </c>
      <c r="F103" s="4">
        <v>4842817</v>
      </c>
      <c r="G103" s="4" t="s">
        <v>112</v>
      </c>
      <c r="H103" s="4" t="s">
        <v>197</v>
      </c>
      <c r="I103" s="4" t="s">
        <v>31</v>
      </c>
      <c r="J103" s="4" t="s">
        <v>24</v>
      </c>
      <c r="K103" s="4" t="s">
        <v>32</v>
      </c>
      <c r="L103" s="19" t="s">
        <v>27</v>
      </c>
      <c r="M103" s="8">
        <v>785</v>
      </c>
      <c r="N103" s="8">
        <v>1</v>
      </c>
      <c r="O103" s="8">
        <v>785</v>
      </c>
      <c r="P103" s="17"/>
    </row>
    <row r="104" spans="1:16" hidden="1" x14ac:dyDescent="0.25">
      <c r="A104" s="10" t="s">
        <v>53</v>
      </c>
      <c r="B104" s="5">
        <v>103</v>
      </c>
      <c r="C104" s="6">
        <v>45478</v>
      </c>
      <c r="D104" s="6">
        <v>45478</v>
      </c>
      <c r="E104" s="6">
        <v>45478</v>
      </c>
      <c r="F104" s="4">
        <v>4843462</v>
      </c>
      <c r="G104" s="4" t="s">
        <v>112</v>
      </c>
      <c r="H104" s="4" t="s">
        <v>198</v>
      </c>
      <c r="I104" s="4" t="s">
        <v>30</v>
      </c>
      <c r="J104" s="4" t="s">
        <v>24</v>
      </c>
      <c r="K104" s="4" t="s">
        <v>32</v>
      </c>
      <c r="L104" s="19" t="s">
        <v>27</v>
      </c>
      <c r="M104" s="8">
        <v>785</v>
      </c>
      <c r="N104" s="8">
        <v>1</v>
      </c>
      <c r="O104" s="8">
        <v>785</v>
      </c>
      <c r="P104" s="17"/>
    </row>
    <row r="105" spans="1:16" hidden="1" x14ac:dyDescent="0.25">
      <c r="A105" s="10" t="s">
        <v>53</v>
      </c>
      <c r="B105" s="5">
        <v>104</v>
      </c>
      <c r="C105" s="6">
        <v>45478</v>
      </c>
      <c r="D105" s="6">
        <v>45478</v>
      </c>
      <c r="E105" s="6">
        <v>45478</v>
      </c>
      <c r="F105" s="4">
        <v>4843463</v>
      </c>
      <c r="G105" s="4" t="s">
        <v>98</v>
      </c>
      <c r="H105" s="4" t="s">
        <v>199</v>
      </c>
      <c r="I105" s="4" t="s">
        <v>30</v>
      </c>
      <c r="J105" s="4" t="s">
        <v>24</v>
      </c>
      <c r="K105" s="4" t="s">
        <v>32</v>
      </c>
      <c r="L105" s="19" t="s">
        <v>29</v>
      </c>
      <c r="M105" s="8">
        <v>601</v>
      </c>
      <c r="N105" s="8">
        <v>1</v>
      </c>
      <c r="O105" s="8">
        <v>601</v>
      </c>
      <c r="P105" s="17"/>
    </row>
    <row r="106" spans="1:16" hidden="1" x14ac:dyDescent="0.25">
      <c r="A106" s="10" t="s">
        <v>53</v>
      </c>
      <c r="B106" s="5">
        <v>105</v>
      </c>
      <c r="C106" s="6">
        <v>45478</v>
      </c>
      <c r="D106" s="6">
        <v>45478</v>
      </c>
      <c r="E106" s="6">
        <v>45478</v>
      </c>
      <c r="F106" s="4">
        <v>4843464</v>
      </c>
      <c r="G106" s="4" t="s">
        <v>98</v>
      </c>
      <c r="H106" s="4" t="s">
        <v>200</v>
      </c>
      <c r="I106" s="4" t="s">
        <v>30</v>
      </c>
      <c r="J106" s="4" t="s">
        <v>24</v>
      </c>
      <c r="K106" s="4" t="s">
        <v>32</v>
      </c>
      <c r="L106" s="19" t="s">
        <v>29</v>
      </c>
      <c r="M106" s="8">
        <v>601</v>
      </c>
      <c r="N106" s="8">
        <v>1</v>
      </c>
      <c r="O106" s="8">
        <v>601</v>
      </c>
      <c r="P106" s="17"/>
    </row>
    <row r="107" spans="1:16" hidden="1" x14ac:dyDescent="0.25">
      <c r="A107" s="10" t="s">
        <v>53</v>
      </c>
      <c r="B107" s="5">
        <v>106</v>
      </c>
      <c r="C107" s="6">
        <v>45478</v>
      </c>
      <c r="D107" s="6">
        <v>45478</v>
      </c>
      <c r="E107" s="6">
        <v>45478</v>
      </c>
      <c r="F107" s="4">
        <v>4843465</v>
      </c>
      <c r="G107" s="4" t="s">
        <v>125</v>
      </c>
      <c r="H107" s="4" t="s">
        <v>201</v>
      </c>
      <c r="I107" s="4" t="s">
        <v>30</v>
      </c>
      <c r="J107" s="4" t="s">
        <v>24</v>
      </c>
      <c r="K107" s="4" t="s">
        <v>32</v>
      </c>
      <c r="L107" s="19" t="s">
        <v>28</v>
      </c>
      <c r="M107" s="8">
        <v>662</v>
      </c>
      <c r="N107" s="8">
        <v>1</v>
      </c>
      <c r="O107" s="8">
        <v>662</v>
      </c>
      <c r="P107" s="17"/>
    </row>
    <row r="108" spans="1:16" hidden="1" x14ac:dyDescent="0.25">
      <c r="A108" s="10" t="s">
        <v>53</v>
      </c>
      <c r="B108" s="5">
        <v>107</v>
      </c>
      <c r="C108" s="6">
        <v>45478</v>
      </c>
      <c r="D108" s="6">
        <v>45478</v>
      </c>
      <c r="E108" s="6">
        <v>45478</v>
      </c>
      <c r="F108" s="4">
        <v>4843466</v>
      </c>
      <c r="G108" s="4" t="s">
        <v>125</v>
      </c>
      <c r="H108" s="4" t="s">
        <v>202</v>
      </c>
      <c r="I108" s="4" t="s">
        <v>30</v>
      </c>
      <c r="J108" s="4" t="s">
        <v>24</v>
      </c>
      <c r="K108" s="4" t="s">
        <v>33</v>
      </c>
      <c r="L108" s="19" t="s">
        <v>28</v>
      </c>
      <c r="M108" s="8">
        <v>734</v>
      </c>
      <c r="N108" s="8">
        <v>1</v>
      </c>
      <c r="O108" s="8">
        <v>734</v>
      </c>
      <c r="P108" s="17"/>
    </row>
    <row r="109" spans="1:16" hidden="1" x14ac:dyDescent="0.25">
      <c r="A109" s="10" t="s">
        <v>53</v>
      </c>
      <c r="B109" s="5">
        <v>108</v>
      </c>
      <c r="C109" s="6">
        <v>45478</v>
      </c>
      <c r="D109" s="6">
        <v>45478</v>
      </c>
      <c r="E109" s="6">
        <v>45478</v>
      </c>
      <c r="F109" s="4">
        <v>4843467</v>
      </c>
      <c r="G109" s="4" t="s">
        <v>125</v>
      </c>
      <c r="H109" s="4" t="s">
        <v>203</v>
      </c>
      <c r="I109" s="4" t="s">
        <v>30</v>
      </c>
      <c r="J109" s="4" t="s">
        <v>24</v>
      </c>
      <c r="K109" s="4" t="s">
        <v>32</v>
      </c>
      <c r="L109" s="19" t="s">
        <v>28</v>
      </c>
      <c r="M109" s="8">
        <v>662</v>
      </c>
      <c r="N109" s="8">
        <v>1</v>
      </c>
      <c r="O109" s="8">
        <v>662</v>
      </c>
      <c r="P109" s="17"/>
    </row>
    <row r="110" spans="1:16" hidden="1" x14ac:dyDescent="0.25">
      <c r="A110" s="10" t="s">
        <v>53</v>
      </c>
      <c r="B110" s="5">
        <v>109</v>
      </c>
      <c r="C110" s="6">
        <v>45478</v>
      </c>
      <c r="D110" s="6">
        <v>45478</v>
      </c>
      <c r="E110" s="6">
        <v>45478</v>
      </c>
      <c r="F110" s="4">
        <v>4831606</v>
      </c>
      <c r="G110" s="4" t="s">
        <v>103</v>
      </c>
      <c r="H110" s="4" t="s">
        <v>204</v>
      </c>
      <c r="I110" s="4" t="s">
        <v>25</v>
      </c>
      <c r="J110" s="4" t="s">
        <v>24</v>
      </c>
      <c r="K110" s="4" t="s">
        <v>32</v>
      </c>
      <c r="L110" s="19" t="s">
        <v>29</v>
      </c>
      <c r="M110" s="8">
        <v>601</v>
      </c>
      <c r="N110" s="8">
        <v>1</v>
      </c>
      <c r="O110" s="8">
        <v>601</v>
      </c>
      <c r="P110" s="17"/>
    </row>
    <row r="111" spans="1:16" hidden="1" x14ac:dyDescent="0.25">
      <c r="A111" s="10" t="s">
        <v>53</v>
      </c>
      <c r="B111" s="5">
        <v>110</v>
      </c>
      <c r="C111" s="6">
        <v>45478</v>
      </c>
      <c r="D111" s="6">
        <v>45478</v>
      </c>
      <c r="E111" s="6">
        <v>45478</v>
      </c>
      <c r="F111" s="4">
        <v>4843468</v>
      </c>
      <c r="G111" s="4" t="s">
        <v>103</v>
      </c>
      <c r="H111" s="4" t="s">
        <v>205</v>
      </c>
      <c r="I111" s="4" t="s">
        <v>30</v>
      </c>
      <c r="J111" s="4" t="s">
        <v>24</v>
      </c>
      <c r="K111" s="4" t="s">
        <v>32</v>
      </c>
      <c r="L111" s="19" t="s">
        <v>29</v>
      </c>
      <c r="M111" s="8">
        <v>601</v>
      </c>
      <c r="N111" s="8">
        <v>1</v>
      </c>
      <c r="O111" s="8">
        <v>601</v>
      </c>
      <c r="P111" s="17"/>
    </row>
    <row r="112" spans="1:16" hidden="1" x14ac:dyDescent="0.25">
      <c r="A112" s="10" t="s">
        <v>53</v>
      </c>
      <c r="B112" s="5">
        <v>111</v>
      </c>
      <c r="C112" s="6">
        <v>45478</v>
      </c>
      <c r="D112" s="6">
        <v>45478</v>
      </c>
      <c r="E112" s="6">
        <v>45478</v>
      </c>
      <c r="F112" s="4">
        <v>4843469</v>
      </c>
      <c r="G112" s="4" t="s">
        <v>64</v>
      </c>
      <c r="H112" s="4" t="s">
        <v>206</v>
      </c>
      <c r="I112" s="4" t="s">
        <v>30</v>
      </c>
      <c r="J112" s="4" t="s">
        <v>24</v>
      </c>
      <c r="K112" s="4" t="s">
        <v>32</v>
      </c>
      <c r="L112" s="19" t="s">
        <v>27</v>
      </c>
      <c r="M112" s="8">
        <v>785</v>
      </c>
      <c r="N112" s="8">
        <v>1</v>
      </c>
      <c r="O112" s="8">
        <v>785</v>
      </c>
      <c r="P112" s="17"/>
    </row>
    <row r="113" spans="1:16" hidden="1" x14ac:dyDescent="0.25">
      <c r="A113" s="10" t="s">
        <v>53</v>
      </c>
      <c r="B113" s="5">
        <v>112</v>
      </c>
      <c r="C113" s="6">
        <v>45478</v>
      </c>
      <c r="D113" s="6">
        <v>45478</v>
      </c>
      <c r="E113" s="6">
        <v>45478</v>
      </c>
      <c r="F113" s="4">
        <v>4843470</v>
      </c>
      <c r="G113" s="4" t="s">
        <v>66</v>
      </c>
      <c r="H113" s="4" t="s">
        <v>207</v>
      </c>
      <c r="I113" s="4" t="s">
        <v>30</v>
      </c>
      <c r="J113" s="4" t="s">
        <v>24</v>
      </c>
      <c r="K113" s="4" t="s">
        <v>32</v>
      </c>
      <c r="L113" s="19" t="s">
        <v>27</v>
      </c>
      <c r="M113" s="8">
        <v>785</v>
      </c>
      <c r="N113" s="8">
        <v>1</v>
      </c>
      <c r="O113" s="8">
        <v>785</v>
      </c>
      <c r="P113" s="17"/>
    </row>
    <row r="114" spans="1:16" hidden="1" x14ac:dyDescent="0.25">
      <c r="A114" s="10" t="s">
        <v>53</v>
      </c>
      <c r="B114" s="5">
        <v>113</v>
      </c>
      <c r="C114" s="6">
        <v>45478</v>
      </c>
      <c r="D114" s="6">
        <v>45478</v>
      </c>
      <c r="E114" s="6">
        <v>45478</v>
      </c>
      <c r="F114" s="4">
        <v>4843511</v>
      </c>
      <c r="G114" s="4" t="s">
        <v>68</v>
      </c>
      <c r="H114" s="4" t="s">
        <v>208</v>
      </c>
      <c r="I114" s="4" t="s">
        <v>30</v>
      </c>
      <c r="J114" s="4" t="s">
        <v>24</v>
      </c>
      <c r="K114" s="4" t="s">
        <v>32</v>
      </c>
      <c r="L114" s="19" t="s">
        <v>27</v>
      </c>
      <c r="M114" s="8">
        <v>785</v>
      </c>
      <c r="N114" s="8">
        <v>1</v>
      </c>
      <c r="O114" s="8">
        <v>785</v>
      </c>
      <c r="P114" s="17"/>
    </row>
    <row r="115" spans="1:16" hidden="1" x14ac:dyDescent="0.25">
      <c r="A115" s="10" t="s">
        <v>53</v>
      </c>
      <c r="B115" s="5">
        <v>114</v>
      </c>
      <c r="C115" s="6">
        <v>45478</v>
      </c>
      <c r="D115" s="6">
        <v>45478</v>
      </c>
      <c r="E115" s="6">
        <v>45478</v>
      </c>
      <c r="F115" s="4">
        <v>4843512</v>
      </c>
      <c r="G115" s="4" t="s">
        <v>70</v>
      </c>
      <c r="H115" s="4" t="s">
        <v>209</v>
      </c>
      <c r="I115" s="4" t="s">
        <v>30</v>
      </c>
      <c r="J115" s="4" t="s">
        <v>24</v>
      </c>
      <c r="K115" s="4" t="s">
        <v>33</v>
      </c>
      <c r="L115" s="19" t="s">
        <v>27</v>
      </c>
      <c r="M115" s="8">
        <v>846</v>
      </c>
      <c r="N115" s="8">
        <v>1</v>
      </c>
      <c r="O115" s="8">
        <v>846</v>
      </c>
      <c r="P115" s="17"/>
    </row>
    <row r="116" spans="1:16" hidden="1" x14ac:dyDescent="0.25">
      <c r="A116" s="10" t="s">
        <v>53</v>
      </c>
      <c r="B116" s="5">
        <v>115</v>
      </c>
      <c r="C116" s="6">
        <v>45478</v>
      </c>
      <c r="D116" s="6">
        <v>45478</v>
      </c>
      <c r="E116" s="6">
        <v>45478</v>
      </c>
      <c r="F116" s="4">
        <v>4843513</v>
      </c>
      <c r="G116" s="4" t="s">
        <v>72</v>
      </c>
      <c r="H116" s="4" t="s">
        <v>210</v>
      </c>
      <c r="I116" s="4" t="s">
        <v>30</v>
      </c>
      <c r="J116" s="4" t="s">
        <v>24</v>
      </c>
      <c r="K116" s="4" t="s">
        <v>32</v>
      </c>
      <c r="L116" s="19" t="s">
        <v>27</v>
      </c>
      <c r="M116" s="8">
        <v>785</v>
      </c>
      <c r="N116" s="8">
        <v>1</v>
      </c>
      <c r="O116" s="8">
        <v>785</v>
      </c>
      <c r="P116" s="17"/>
    </row>
    <row r="117" spans="1:16" hidden="1" x14ac:dyDescent="0.25">
      <c r="A117" s="10" t="s">
        <v>53</v>
      </c>
      <c r="B117" s="5">
        <v>116</v>
      </c>
      <c r="C117" s="6">
        <v>45478</v>
      </c>
      <c r="D117" s="6">
        <v>45478</v>
      </c>
      <c r="E117" s="6">
        <v>45478</v>
      </c>
      <c r="F117" s="4">
        <v>4843514</v>
      </c>
      <c r="G117" s="4" t="s">
        <v>74</v>
      </c>
      <c r="H117" s="4" t="s">
        <v>211</v>
      </c>
      <c r="I117" s="4" t="s">
        <v>30</v>
      </c>
      <c r="J117" s="4" t="s">
        <v>24</v>
      </c>
      <c r="K117" s="4" t="s">
        <v>32</v>
      </c>
      <c r="L117" s="19" t="s">
        <v>27</v>
      </c>
      <c r="M117" s="8">
        <v>785</v>
      </c>
      <c r="N117" s="8">
        <v>1</v>
      </c>
      <c r="O117" s="8">
        <v>785</v>
      </c>
      <c r="P117" s="17"/>
    </row>
    <row r="118" spans="1:16" hidden="1" x14ac:dyDescent="0.25">
      <c r="A118" s="10" t="s">
        <v>53</v>
      </c>
      <c r="B118" s="5">
        <v>117</v>
      </c>
      <c r="C118" s="6">
        <v>45478</v>
      </c>
      <c r="D118" s="6">
        <v>45478</v>
      </c>
      <c r="E118" s="6">
        <v>45478</v>
      </c>
      <c r="F118" s="4">
        <v>4843515</v>
      </c>
      <c r="G118" s="4" t="s">
        <v>76</v>
      </c>
      <c r="H118" s="4" t="s">
        <v>212</v>
      </c>
      <c r="I118" s="4" t="s">
        <v>30</v>
      </c>
      <c r="J118" s="4" t="s">
        <v>24</v>
      </c>
      <c r="K118" s="4" t="s">
        <v>32</v>
      </c>
      <c r="L118" s="19" t="s">
        <v>27</v>
      </c>
      <c r="M118" s="8">
        <v>785</v>
      </c>
      <c r="N118" s="8">
        <v>1</v>
      </c>
      <c r="O118" s="8">
        <v>785</v>
      </c>
      <c r="P118" s="17"/>
    </row>
    <row r="119" spans="1:16" hidden="1" x14ac:dyDescent="0.25">
      <c r="A119" s="10" t="s">
        <v>53</v>
      </c>
      <c r="B119" s="5">
        <v>118</v>
      </c>
      <c r="C119" s="6">
        <v>45478</v>
      </c>
      <c r="D119" s="6">
        <v>45478</v>
      </c>
      <c r="E119" s="6">
        <v>45478</v>
      </c>
      <c r="F119" s="4">
        <v>4843516</v>
      </c>
      <c r="G119" s="4" t="s">
        <v>78</v>
      </c>
      <c r="H119" s="4" t="s">
        <v>213</v>
      </c>
      <c r="I119" s="4" t="s">
        <v>30</v>
      </c>
      <c r="J119" s="4" t="s">
        <v>24</v>
      </c>
      <c r="K119" s="4" t="s">
        <v>33</v>
      </c>
      <c r="L119" s="19" t="s">
        <v>27</v>
      </c>
      <c r="M119" s="8">
        <v>846</v>
      </c>
      <c r="N119" s="8">
        <v>1</v>
      </c>
      <c r="O119" s="8">
        <v>846</v>
      </c>
      <c r="P119" s="17"/>
    </row>
    <row r="120" spans="1:16" hidden="1" x14ac:dyDescent="0.25">
      <c r="A120" s="10" t="s">
        <v>53</v>
      </c>
      <c r="B120" s="5">
        <v>119</v>
      </c>
      <c r="C120" s="6">
        <v>45478</v>
      </c>
      <c r="D120" s="6">
        <v>45478</v>
      </c>
      <c r="E120" s="6">
        <v>45478</v>
      </c>
      <c r="F120" s="4">
        <v>4843517</v>
      </c>
      <c r="G120" s="4" t="s">
        <v>80</v>
      </c>
      <c r="H120" s="4" t="s">
        <v>214</v>
      </c>
      <c r="I120" s="4" t="s">
        <v>30</v>
      </c>
      <c r="J120" s="4" t="s">
        <v>24</v>
      </c>
      <c r="K120" s="4" t="s">
        <v>32</v>
      </c>
      <c r="L120" s="19" t="s">
        <v>27</v>
      </c>
      <c r="M120" s="8">
        <v>785</v>
      </c>
      <c r="N120" s="8">
        <v>1</v>
      </c>
      <c r="O120" s="8">
        <v>785</v>
      </c>
      <c r="P120" s="17"/>
    </row>
    <row r="121" spans="1:16" hidden="1" x14ac:dyDescent="0.25">
      <c r="A121" s="10" t="s">
        <v>53</v>
      </c>
      <c r="B121" s="5">
        <v>120</v>
      </c>
      <c r="C121" s="6">
        <v>45478</v>
      </c>
      <c r="D121" s="6">
        <v>45478</v>
      </c>
      <c r="E121" s="6">
        <v>45478</v>
      </c>
      <c r="F121" s="4">
        <v>4843519</v>
      </c>
      <c r="G121" s="4" t="s">
        <v>82</v>
      </c>
      <c r="H121" s="4" t="s">
        <v>215</v>
      </c>
      <c r="I121" s="4" t="s">
        <v>30</v>
      </c>
      <c r="J121" s="4" t="s">
        <v>24</v>
      </c>
      <c r="K121" s="4" t="s">
        <v>32</v>
      </c>
      <c r="L121" s="19" t="s">
        <v>27</v>
      </c>
      <c r="M121" s="8">
        <v>785</v>
      </c>
      <c r="N121" s="8">
        <v>1</v>
      </c>
      <c r="O121" s="8">
        <v>785</v>
      </c>
      <c r="P121" s="17"/>
    </row>
    <row r="122" spans="1:16" hidden="1" x14ac:dyDescent="0.25">
      <c r="A122" s="10" t="s">
        <v>53</v>
      </c>
      <c r="B122" s="5">
        <v>121</v>
      </c>
      <c r="C122" s="6">
        <v>45478</v>
      </c>
      <c r="D122" s="6">
        <v>45478</v>
      </c>
      <c r="E122" s="6">
        <v>45478</v>
      </c>
      <c r="F122" s="4">
        <v>4843520</v>
      </c>
      <c r="G122" s="4" t="s">
        <v>84</v>
      </c>
      <c r="H122" s="4" t="s">
        <v>216</v>
      </c>
      <c r="I122" s="4" t="s">
        <v>30</v>
      </c>
      <c r="J122" s="4" t="s">
        <v>24</v>
      </c>
      <c r="K122" s="4" t="s">
        <v>32</v>
      </c>
      <c r="L122" s="19" t="s">
        <v>27</v>
      </c>
      <c r="M122" s="8">
        <v>785</v>
      </c>
      <c r="N122" s="8">
        <v>1</v>
      </c>
      <c r="O122" s="8">
        <v>785</v>
      </c>
      <c r="P122" s="17"/>
    </row>
    <row r="123" spans="1:16" hidden="1" x14ac:dyDescent="0.25">
      <c r="A123" s="10" t="s">
        <v>53</v>
      </c>
      <c r="B123" s="5">
        <v>122</v>
      </c>
      <c r="C123" s="6">
        <v>45478</v>
      </c>
      <c r="D123" s="6">
        <v>45478</v>
      </c>
      <c r="E123" s="6">
        <v>45478</v>
      </c>
      <c r="F123" s="4">
        <v>4843521</v>
      </c>
      <c r="G123" s="4" t="s">
        <v>86</v>
      </c>
      <c r="H123" s="4" t="s">
        <v>217</v>
      </c>
      <c r="I123" s="4" t="s">
        <v>30</v>
      </c>
      <c r="J123" s="4" t="s">
        <v>24</v>
      </c>
      <c r="K123" s="4" t="s">
        <v>32</v>
      </c>
      <c r="L123" s="19" t="s">
        <v>27</v>
      </c>
      <c r="M123" s="8">
        <v>785</v>
      </c>
      <c r="N123" s="8">
        <v>1</v>
      </c>
      <c r="O123" s="8">
        <v>785</v>
      </c>
      <c r="P123" s="17"/>
    </row>
    <row r="124" spans="1:16" hidden="1" x14ac:dyDescent="0.25">
      <c r="A124" s="10" t="s">
        <v>53</v>
      </c>
      <c r="B124" s="5">
        <v>123</v>
      </c>
      <c r="C124" s="6">
        <v>45478</v>
      </c>
      <c r="D124" s="6">
        <v>45478</v>
      </c>
      <c r="E124" s="6">
        <v>45478</v>
      </c>
      <c r="F124" s="4">
        <v>4843522</v>
      </c>
      <c r="G124" s="4" t="s">
        <v>112</v>
      </c>
      <c r="H124" s="4" t="s">
        <v>218</v>
      </c>
      <c r="I124" s="4" t="s">
        <v>31</v>
      </c>
      <c r="J124" s="4" t="s">
        <v>24</v>
      </c>
      <c r="K124" s="4" t="s">
        <v>32</v>
      </c>
      <c r="L124" s="19" t="s">
        <v>27</v>
      </c>
      <c r="M124" s="8">
        <v>785</v>
      </c>
      <c r="N124" s="8">
        <v>1</v>
      </c>
      <c r="O124" s="8">
        <v>785</v>
      </c>
      <c r="P124" s="17"/>
    </row>
    <row r="125" spans="1:16" hidden="1" x14ac:dyDescent="0.25">
      <c r="A125" s="10" t="s">
        <v>53</v>
      </c>
      <c r="B125" s="5">
        <v>124</v>
      </c>
      <c r="C125" s="6">
        <v>45478</v>
      </c>
      <c r="D125" s="6">
        <v>45478</v>
      </c>
      <c r="E125" s="6">
        <v>45478</v>
      </c>
      <c r="F125" s="4">
        <v>4843523</v>
      </c>
      <c r="G125" s="4" t="s">
        <v>112</v>
      </c>
      <c r="H125" s="4" t="s">
        <v>219</v>
      </c>
      <c r="I125" s="4" t="s">
        <v>31</v>
      </c>
      <c r="J125" s="4" t="s">
        <v>24</v>
      </c>
      <c r="K125" s="4" t="s">
        <v>32</v>
      </c>
      <c r="L125" s="19" t="s">
        <v>27</v>
      </c>
      <c r="M125" s="8">
        <v>785</v>
      </c>
      <c r="N125" s="8">
        <v>1</v>
      </c>
      <c r="O125" s="8">
        <v>785</v>
      </c>
      <c r="P125" s="17"/>
    </row>
    <row r="126" spans="1:16" hidden="1" x14ac:dyDescent="0.25">
      <c r="A126" s="10" t="s">
        <v>53</v>
      </c>
      <c r="B126" s="5">
        <v>125</v>
      </c>
      <c r="C126" s="6">
        <v>45478</v>
      </c>
      <c r="D126" s="6">
        <v>45478</v>
      </c>
      <c r="E126" s="6">
        <v>45478</v>
      </c>
      <c r="F126" s="4">
        <v>4843524</v>
      </c>
      <c r="G126" s="4" t="s">
        <v>125</v>
      </c>
      <c r="H126" s="4" t="s">
        <v>220</v>
      </c>
      <c r="I126" s="4" t="s">
        <v>31</v>
      </c>
      <c r="J126" s="4" t="s">
        <v>24</v>
      </c>
      <c r="K126" s="4" t="s">
        <v>32</v>
      </c>
      <c r="L126" s="19" t="s">
        <v>28</v>
      </c>
      <c r="M126" s="8">
        <v>662</v>
      </c>
      <c r="N126" s="8">
        <v>1</v>
      </c>
      <c r="O126" s="8">
        <v>662</v>
      </c>
      <c r="P126" s="17"/>
    </row>
    <row r="127" spans="1:16" hidden="1" x14ac:dyDescent="0.25">
      <c r="A127" s="10" t="s">
        <v>53</v>
      </c>
      <c r="B127" s="5">
        <v>126</v>
      </c>
      <c r="C127" s="6">
        <v>45478</v>
      </c>
      <c r="D127" s="6">
        <v>45478</v>
      </c>
      <c r="E127" s="6">
        <v>45478</v>
      </c>
      <c r="F127" s="4">
        <v>4843525</v>
      </c>
      <c r="G127" s="4" t="s">
        <v>146</v>
      </c>
      <c r="H127" s="4" t="s">
        <v>221</v>
      </c>
      <c r="I127" s="4" t="s">
        <v>31</v>
      </c>
      <c r="J127" s="4" t="s">
        <v>24</v>
      </c>
      <c r="K127" s="4" t="s">
        <v>32</v>
      </c>
      <c r="L127" s="19" t="s">
        <v>28</v>
      </c>
      <c r="M127" s="8">
        <v>662</v>
      </c>
      <c r="N127" s="8">
        <v>1</v>
      </c>
      <c r="O127" s="8">
        <v>662</v>
      </c>
      <c r="P127" s="17"/>
    </row>
    <row r="128" spans="1:16" hidden="1" x14ac:dyDescent="0.25">
      <c r="A128" s="10" t="s">
        <v>53</v>
      </c>
      <c r="B128" s="5">
        <v>127</v>
      </c>
      <c r="C128" s="6">
        <v>45478</v>
      </c>
      <c r="D128" s="6">
        <v>45478</v>
      </c>
      <c r="E128" s="6">
        <v>45478</v>
      </c>
      <c r="F128" s="4">
        <v>4843526</v>
      </c>
      <c r="G128" s="4" t="s">
        <v>116</v>
      </c>
      <c r="H128" s="4" t="s">
        <v>222</v>
      </c>
      <c r="I128" s="4" t="s">
        <v>31</v>
      </c>
      <c r="J128" s="4" t="s">
        <v>24</v>
      </c>
      <c r="K128" s="4" t="s">
        <v>32</v>
      </c>
      <c r="L128" s="19" t="s">
        <v>26</v>
      </c>
      <c r="M128" s="8">
        <v>1019</v>
      </c>
      <c r="N128" s="8">
        <v>1</v>
      </c>
      <c r="O128" s="8">
        <v>1019</v>
      </c>
      <c r="P128" s="17"/>
    </row>
    <row r="129" spans="1:16" hidden="1" x14ac:dyDescent="0.25">
      <c r="A129" s="10" t="s">
        <v>53</v>
      </c>
      <c r="B129" s="5">
        <v>128</v>
      </c>
      <c r="C129" s="6">
        <v>45478</v>
      </c>
      <c r="D129" s="6">
        <v>45478</v>
      </c>
      <c r="E129" s="6">
        <v>45478</v>
      </c>
      <c r="F129" s="4">
        <v>4843527</v>
      </c>
      <c r="G129" s="4" t="s">
        <v>60</v>
      </c>
      <c r="H129" s="4" t="s">
        <v>223</v>
      </c>
      <c r="I129" s="4" t="s">
        <v>31</v>
      </c>
      <c r="J129" s="4" t="s">
        <v>24</v>
      </c>
      <c r="K129" s="4" t="s">
        <v>32</v>
      </c>
      <c r="L129" s="19" t="s">
        <v>28</v>
      </c>
      <c r="M129" s="8">
        <v>662</v>
      </c>
      <c r="N129" s="8">
        <v>1</v>
      </c>
      <c r="O129" s="8">
        <v>662</v>
      </c>
      <c r="P129" s="17"/>
    </row>
    <row r="130" spans="1:16" hidden="1" x14ac:dyDescent="0.25">
      <c r="A130" s="10" t="s">
        <v>53</v>
      </c>
      <c r="B130" s="5">
        <v>129</v>
      </c>
      <c r="C130" s="6">
        <v>45478</v>
      </c>
      <c r="D130" s="6">
        <v>45478</v>
      </c>
      <c r="E130" s="6">
        <v>45478</v>
      </c>
      <c r="F130" s="4">
        <v>4843528</v>
      </c>
      <c r="G130" s="4" t="s">
        <v>106</v>
      </c>
      <c r="H130" s="4" t="s">
        <v>224</v>
      </c>
      <c r="I130" s="4" t="s">
        <v>31</v>
      </c>
      <c r="J130" s="4" t="s">
        <v>24</v>
      </c>
      <c r="K130" s="4" t="s">
        <v>32</v>
      </c>
      <c r="L130" s="19" t="s">
        <v>28</v>
      </c>
      <c r="M130" s="8">
        <v>662</v>
      </c>
      <c r="N130" s="8">
        <v>1</v>
      </c>
      <c r="O130" s="8">
        <v>662</v>
      </c>
      <c r="P130" s="17"/>
    </row>
    <row r="131" spans="1:16" hidden="1" x14ac:dyDescent="0.25">
      <c r="A131" s="10" t="s">
        <v>53</v>
      </c>
      <c r="B131" s="5">
        <v>130</v>
      </c>
      <c r="C131" s="6">
        <v>45478</v>
      </c>
      <c r="D131" s="6">
        <v>45478</v>
      </c>
      <c r="E131" s="6">
        <v>45478</v>
      </c>
      <c r="F131" s="4">
        <v>4843529</v>
      </c>
      <c r="G131" s="4" t="s">
        <v>103</v>
      </c>
      <c r="H131" s="4" t="s">
        <v>225</v>
      </c>
      <c r="I131" s="4" t="s">
        <v>31</v>
      </c>
      <c r="J131" s="4" t="s">
        <v>24</v>
      </c>
      <c r="K131" s="4" t="s">
        <v>32</v>
      </c>
      <c r="L131" s="19" t="s">
        <v>29</v>
      </c>
      <c r="M131" s="8">
        <v>601</v>
      </c>
      <c r="N131" s="8">
        <v>1</v>
      </c>
      <c r="O131" s="8">
        <v>601</v>
      </c>
      <c r="P131" s="17"/>
    </row>
    <row r="132" spans="1:16" hidden="1" x14ac:dyDescent="0.25">
      <c r="A132" s="10" t="s">
        <v>53</v>
      </c>
      <c r="B132" s="5">
        <v>131</v>
      </c>
      <c r="C132" s="6">
        <v>45478</v>
      </c>
      <c r="D132" s="6">
        <v>45478</v>
      </c>
      <c r="E132" s="6">
        <v>45478</v>
      </c>
      <c r="F132" s="4">
        <v>4843544</v>
      </c>
      <c r="G132" s="4" t="s">
        <v>125</v>
      </c>
      <c r="H132" s="4" t="s">
        <v>226</v>
      </c>
      <c r="I132" s="4" t="s">
        <v>31</v>
      </c>
      <c r="J132" s="4" t="s">
        <v>24</v>
      </c>
      <c r="K132" s="4" t="s">
        <v>32</v>
      </c>
      <c r="L132" s="19" t="s">
        <v>28</v>
      </c>
      <c r="M132" s="8">
        <v>662</v>
      </c>
      <c r="N132" s="8">
        <v>1</v>
      </c>
      <c r="O132" s="8">
        <v>662</v>
      </c>
      <c r="P132" s="17"/>
    </row>
    <row r="133" spans="1:16" hidden="1" x14ac:dyDescent="0.25">
      <c r="A133" s="10" t="s">
        <v>53</v>
      </c>
      <c r="B133" s="5">
        <v>132</v>
      </c>
      <c r="C133" s="6">
        <v>45478</v>
      </c>
      <c r="D133" s="6">
        <v>45478</v>
      </c>
      <c r="E133" s="6">
        <v>45478</v>
      </c>
      <c r="F133" s="4">
        <v>4843545</v>
      </c>
      <c r="G133" s="4" t="s">
        <v>112</v>
      </c>
      <c r="H133" s="4" t="s">
        <v>227</v>
      </c>
      <c r="I133" s="4" t="s">
        <v>31</v>
      </c>
      <c r="J133" s="4" t="s">
        <v>24</v>
      </c>
      <c r="K133" s="4" t="s">
        <v>32</v>
      </c>
      <c r="L133" s="19" t="s">
        <v>27</v>
      </c>
      <c r="M133" s="8">
        <v>785</v>
      </c>
      <c r="N133" s="8">
        <v>1</v>
      </c>
      <c r="O133" s="8">
        <v>785</v>
      </c>
      <c r="P133" s="17"/>
    </row>
    <row r="134" spans="1:16" hidden="1" x14ac:dyDescent="0.25">
      <c r="A134" s="10" t="s">
        <v>53</v>
      </c>
      <c r="B134" s="5">
        <v>133</v>
      </c>
      <c r="C134" s="6">
        <v>45478</v>
      </c>
      <c r="D134" s="6">
        <v>45478</v>
      </c>
      <c r="E134" s="6">
        <v>45478</v>
      </c>
      <c r="F134" s="4">
        <v>4843546</v>
      </c>
      <c r="G134" s="4" t="s">
        <v>125</v>
      </c>
      <c r="H134" s="4" t="s">
        <v>228</v>
      </c>
      <c r="I134" s="4" t="s">
        <v>31</v>
      </c>
      <c r="J134" s="4" t="s">
        <v>24</v>
      </c>
      <c r="K134" s="4" t="s">
        <v>32</v>
      </c>
      <c r="L134" s="19" t="s">
        <v>28</v>
      </c>
      <c r="M134" s="8">
        <v>662</v>
      </c>
      <c r="N134" s="8">
        <v>1</v>
      </c>
      <c r="O134" s="8">
        <v>662</v>
      </c>
      <c r="P134" s="17"/>
    </row>
    <row r="135" spans="1:16" hidden="1" x14ac:dyDescent="0.25">
      <c r="A135" s="10" t="s">
        <v>53</v>
      </c>
      <c r="B135" s="5">
        <v>134</v>
      </c>
      <c r="C135" s="6">
        <v>45478</v>
      </c>
      <c r="D135" s="6">
        <v>45478</v>
      </c>
      <c r="E135" s="6">
        <v>45478</v>
      </c>
      <c r="F135" s="4">
        <v>4843547</v>
      </c>
      <c r="G135" s="4" t="s">
        <v>188</v>
      </c>
      <c r="H135" s="4" t="s">
        <v>229</v>
      </c>
      <c r="I135" s="4" t="s">
        <v>31</v>
      </c>
      <c r="J135" s="4" t="s">
        <v>24</v>
      </c>
      <c r="K135" s="4" t="s">
        <v>32</v>
      </c>
      <c r="L135" s="19" t="s">
        <v>27</v>
      </c>
      <c r="M135" s="8">
        <v>785</v>
      </c>
      <c r="N135" s="8">
        <v>1</v>
      </c>
      <c r="O135" s="8">
        <v>785</v>
      </c>
      <c r="P135" s="17"/>
    </row>
    <row r="136" spans="1:16" hidden="1" x14ac:dyDescent="0.25">
      <c r="A136" s="10" t="s">
        <v>53</v>
      </c>
      <c r="B136" s="5">
        <v>135</v>
      </c>
      <c r="C136" s="6">
        <v>45478</v>
      </c>
      <c r="D136" s="6">
        <v>45478</v>
      </c>
      <c r="E136" s="6">
        <v>45478</v>
      </c>
      <c r="F136" s="4">
        <v>4843549</v>
      </c>
      <c r="G136" s="4" t="s">
        <v>230</v>
      </c>
      <c r="H136" s="4" t="s">
        <v>231</v>
      </c>
      <c r="I136" s="4" t="s">
        <v>31</v>
      </c>
      <c r="J136" s="4" t="s">
        <v>24</v>
      </c>
      <c r="K136" s="4" t="s">
        <v>32</v>
      </c>
      <c r="L136" s="19" t="s">
        <v>29</v>
      </c>
      <c r="M136" s="8">
        <v>601</v>
      </c>
      <c r="N136" s="8">
        <v>1</v>
      </c>
      <c r="O136" s="8">
        <v>601</v>
      </c>
      <c r="P136" s="17"/>
    </row>
    <row r="137" spans="1:16" hidden="1" x14ac:dyDescent="0.25">
      <c r="A137" s="10" t="s">
        <v>53</v>
      </c>
      <c r="B137" s="5">
        <v>136</v>
      </c>
      <c r="C137" s="6">
        <v>45478</v>
      </c>
      <c r="D137" s="6">
        <v>45478</v>
      </c>
      <c r="E137" s="6">
        <v>45478</v>
      </c>
      <c r="F137" s="4">
        <v>4843550</v>
      </c>
      <c r="G137" s="4" t="s">
        <v>54</v>
      </c>
      <c r="H137" s="4" t="s">
        <v>232</v>
      </c>
      <c r="I137" s="4" t="s">
        <v>31</v>
      </c>
      <c r="J137" s="4" t="s">
        <v>24</v>
      </c>
      <c r="K137" s="4" t="s">
        <v>32</v>
      </c>
      <c r="L137" s="19" t="s">
        <v>28</v>
      </c>
      <c r="M137" s="8">
        <v>662</v>
      </c>
      <c r="N137" s="8">
        <v>1</v>
      </c>
      <c r="O137" s="8">
        <v>662</v>
      </c>
      <c r="P137" s="17"/>
    </row>
    <row r="138" spans="1:16" hidden="1" x14ac:dyDescent="0.25">
      <c r="A138" s="10" t="s">
        <v>53</v>
      </c>
      <c r="B138" s="5">
        <v>137</v>
      </c>
      <c r="C138" s="6">
        <v>45478</v>
      </c>
      <c r="D138" s="6">
        <v>45478</v>
      </c>
      <c r="E138" s="6">
        <v>45478</v>
      </c>
      <c r="F138" s="4">
        <v>4843981</v>
      </c>
      <c r="G138" s="4" t="s">
        <v>98</v>
      </c>
      <c r="H138" s="4" t="s">
        <v>233</v>
      </c>
      <c r="I138" s="4" t="s">
        <v>31</v>
      </c>
      <c r="J138" s="4" t="s">
        <v>24</v>
      </c>
      <c r="K138" s="4" t="s">
        <v>32</v>
      </c>
      <c r="L138" s="19" t="s">
        <v>29</v>
      </c>
      <c r="M138" s="8">
        <v>601</v>
      </c>
      <c r="N138" s="8">
        <v>1</v>
      </c>
      <c r="O138" s="8">
        <v>601</v>
      </c>
      <c r="P138" s="17"/>
    </row>
    <row r="139" spans="1:16" hidden="1" x14ac:dyDescent="0.25">
      <c r="A139" s="10" t="s">
        <v>53</v>
      </c>
      <c r="B139" s="5">
        <v>138</v>
      </c>
      <c r="C139" s="6">
        <v>45481</v>
      </c>
      <c r="D139" s="6">
        <v>45481</v>
      </c>
      <c r="E139" s="6">
        <v>45481</v>
      </c>
      <c r="F139" s="4">
        <v>4846959</v>
      </c>
      <c r="G139" s="4" t="s">
        <v>54</v>
      </c>
      <c r="H139" s="4" t="s">
        <v>234</v>
      </c>
      <c r="I139" s="4" t="s">
        <v>30</v>
      </c>
      <c r="J139" s="4" t="s">
        <v>24</v>
      </c>
      <c r="K139" s="4" t="s">
        <v>33</v>
      </c>
      <c r="L139" s="19" t="s">
        <v>28</v>
      </c>
      <c r="M139" s="8">
        <v>734</v>
      </c>
      <c r="N139" s="8">
        <v>1</v>
      </c>
      <c r="O139" s="8">
        <v>734</v>
      </c>
      <c r="P139" s="17"/>
    </row>
    <row r="140" spans="1:16" hidden="1" x14ac:dyDescent="0.25">
      <c r="A140" s="10" t="s">
        <v>53</v>
      </c>
      <c r="B140" s="5">
        <v>139</v>
      </c>
      <c r="C140" s="6">
        <v>45481</v>
      </c>
      <c r="D140" s="6">
        <v>45481</v>
      </c>
      <c r="E140" s="6">
        <v>45481</v>
      </c>
      <c r="F140" s="4">
        <v>4846960</v>
      </c>
      <c r="G140" s="4" t="s">
        <v>112</v>
      </c>
      <c r="H140" s="4" t="s">
        <v>235</v>
      </c>
      <c r="I140" s="4" t="s">
        <v>30</v>
      </c>
      <c r="J140" s="4" t="s">
        <v>24</v>
      </c>
      <c r="K140" s="4" t="s">
        <v>32</v>
      </c>
      <c r="L140" s="19" t="s">
        <v>27</v>
      </c>
      <c r="M140" s="8">
        <v>785</v>
      </c>
      <c r="N140" s="8">
        <v>1</v>
      </c>
      <c r="O140" s="8">
        <v>785</v>
      </c>
      <c r="P140" s="17"/>
    </row>
    <row r="141" spans="1:16" hidden="1" x14ac:dyDescent="0.25">
      <c r="A141" s="10" t="s">
        <v>53</v>
      </c>
      <c r="B141" s="5">
        <v>140</v>
      </c>
      <c r="C141" s="6">
        <v>45481</v>
      </c>
      <c r="D141" s="6">
        <v>45481</v>
      </c>
      <c r="E141" s="6">
        <v>45481</v>
      </c>
      <c r="F141" s="4">
        <v>4852781</v>
      </c>
      <c r="G141" s="4" t="s">
        <v>112</v>
      </c>
      <c r="H141" s="4" t="s">
        <v>236</v>
      </c>
      <c r="I141" s="4" t="s">
        <v>30</v>
      </c>
      <c r="J141" s="4" t="s">
        <v>24</v>
      </c>
      <c r="K141" s="4" t="s">
        <v>33</v>
      </c>
      <c r="L141" s="19" t="s">
        <v>27</v>
      </c>
      <c r="M141" s="8">
        <v>846</v>
      </c>
      <c r="N141" s="8">
        <v>1</v>
      </c>
      <c r="O141" s="8">
        <v>846</v>
      </c>
      <c r="P141" s="17"/>
    </row>
    <row r="142" spans="1:16" hidden="1" x14ac:dyDescent="0.25">
      <c r="A142" s="10" t="s">
        <v>53</v>
      </c>
      <c r="B142" s="5">
        <v>141</v>
      </c>
      <c r="C142" s="6">
        <v>45481</v>
      </c>
      <c r="D142" s="6">
        <v>45481</v>
      </c>
      <c r="E142" s="6">
        <v>45481</v>
      </c>
      <c r="F142" s="4">
        <v>4852783</v>
      </c>
      <c r="G142" s="4" t="s">
        <v>58</v>
      </c>
      <c r="H142" s="4" t="s">
        <v>237</v>
      </c>
      <c r="I142" s="4" t="s">
        <v>30</v>
      </c>
      <c r="J142" s="4" t="s">
        <v>24</v>
      </c>
      <c r="K142" s="4" t="s">
        <v>32</v>
      </c>
      <c r="L142" s="19" t="s">
        <v>29</v>
      </c>
      <c r="M142" s="8">
        <v>601</v>
      </c>
      <c r="N142" s="8">
        <v>1</v>
      </c>
      <c r="O142" s="8">
        <v>601</v>
      </c>
      <c r="P142" s="17"/>
    </row>
    <row r="143" spans="1:16" hidden="1" x14ac:dyDescent="0.25">
      <c r="A143" s="10" t="s">
        <v>53</v>
      </c>
      <c r="B143" s="5">
        <v>142</v>
      </c>
      <c r="C143" s="6">
        <v>45481</v>
      </c>
      <c r="D143" s="6">
        <v>45481</v>
      </c>
      <c r="E143" s="6">
        <v>45481</v>
      </c>
      <c r="F143" s="4">
        <v>4852785</v>
      </c>
      <c r="G143" s="4" t="s">
        <v>238</v>
      </c>
      <c r="H143" s="4" t="s">
        <v>239</v>
      </c>
      <c r="I143" s="4" t="s">
        <v>30</v>
      </c>
      <c r="J143" s="4" t="s">
        <v>24</v>
      </c>
      <c r="K143" s="4" t="s">
        <v>32</v>
      </c>
      <c r="L143" s="19" t="s">
        <v>29</v>
      </c>
      <c r="M143" s="8">
        <v>601</v>
      </c>
      <c r="N143" s="8">
        <v>1</v>
      </c>
      <c r="O143" s="8">
        <v>601</v>
      </c>
      <c r="P143" s="17"/>
    </row>
    <row r="144" spans="1:16" hidden="1" x14ac:dyDescent="0.25">
      <c r="A144" s="10" t="s">
        <v>53</v>
      </c>
      <c r="B144" s="5">
        <v>143</v>
      </c>
      <c r="C144" s="6">
        <v>45481</v>
      </c>
      <c r="D144" s="6">
        <v>45481</v>
      </c>
      <c r="E144" s="6">
        <v>45481</v>
      </c>
      <c r="F144" s="4">
        <v>4852786</v>
      </c>
      <c r="G144" s="4" t="s">
        <v>56</v>
      </c>
      <c r="H144" s="4" t="s">
        <v>240</v>
      </c>
      <c r="I144" s="4" t="s">
        <v>30</v>
      </c>
      <c r="J144" s="4" t="s">
        <v>24</v>
      </c>
      <c r="K144" s="4" t="s">
        <v>32</v>
      </c>
      <c r="L144" s="19" t="s">
        <v>27</v>
      </c>
      <c r="M144" s="8">
        <v>785</v>
      </c>
      <c r="N144" s="8">
        <v>1</v>
      </c>
      <c r="O144" s="8">
        <v>785</v>
      </c>
      <c r="P144" s="17"/>
    </row>
    <row r="145" spans="1:16" hidden="1" x14ac:dyDescent="0.25">
      <c r="A145" s="10" t="s">
        <v>53</v>
      </c>
      <c r="B145" s="5">
        <v>144</v>
      </c>
      <c r="C145" s="6">
        <v>45481</v>
      </c>
      <c r="D145" s="6">
        <v>45481</v>
      </c>
      <c r="E145" s="6">
        <v>45481</v>
      </c>
      <c r="F145" s="4">
        <v>4852787</v>
      </c>
      <c r="G145" s="4" t="s">
        <v>62</v>
      </c>
      <c r="H145" s="4" t="s">
        <v>241</v>
      </c>
      <c r="I145" s="4" t="s">
        <v>30</v>
      </c>
      <c r="J145" s="4" t="s">
        <v>24</v>
      </c>
      <c r="K145" s="4" t="s">
        <v>33</v>
      </c>
      <c r="L145" s="19" t="s">
        <v>27</v>
      </c>
      <c r="M145" s="8">
        <v>846</v>
      </c>
      <c r="N145" s="8">
        <v>1</v>
      </c>
      <c r="O145" s="8">
        <v>846</v>
      </c>
      <c r="P145" s="17"/>
    </row>
    <row r="146" spans="1:16" hidden="1" x14ac:dyDescent="0.25">
      <c r="A146" s="10" t="s">
        <v>53</v>
      </c>
      <c r="B146" s="5">
        <v>145</v>
      </c>
      <c r="C146" s="6">
        <v>45481</v>
      </c>
      <c r="D146" s="6">
        <v>45481</v>
      </c>
      <c r="E146" s="6">
        <v>45481</v>
      </c>
      <c r="F146" s="4">
        <v>4852788</v>
      </c>
      <c r="G146" s="4" t="s">
        <v>60</v>
      </c>
      <c r="H146" s="4" t="s">
        <v>242</v>
      </c>
      <c r="I146" s="4" t="s">
        <v>30</v>
      </c>
      <c r="J146" s="4" t="s">
        <v>24</v>
      </c>
      <c r="K146" s="4" t="s">
        <v>32</v>
      </c>
      <c r="L146" s="19" t="s">
        <v>28</v>
      </c>
      <c r="M146" s="8">
        <v>662</v>
      </c>
      <c r="N146" s="8">
        <v>1</v>
      </c>
      <c r="O146" s="8">
        <v>662</v>
      </c>
      <c r="P146" s="17"/>
    </row>
    <row r="147" spans="1:16" hidden="1" x14ac:dyDescent="0.25">
      <c r="A147" s="10" t="s">
        <v>53</v>
      </c>
      <c r="B147" s="5">
        <v>146</v>
      </c>
      <c r="C147" s="6">
        <v>45481</v>
      </c>
      <c r="D147" s="6">
        <v>45481</v>
      </c>
      <c r="E147" s="6">
        <v>45481</v>
      </c>
      <c r="F147" s="4">
        <v>4852789</v>
      </c>
      <c r="G147" s="4" t="s">
        <v>64</v>
      </c>
      <c r="H147" s="4" t="s">
        <v>243</v>
      </c>
      <c r="I147" s="4" t="s">
        <v>31</v>
      </c>
      <c r="J147" s="4" t="s">
        <v>24</v>
      </c>
      <c r="K147" s="4" t="s">
        <v>32</v>
      </c>
      <c r="L147" s="19" t="s">
        <v>27</v>
      </c>
      <c r="M147" s="8">
        <v>785</v>
      </c>
      <c r="N147" s="8">
        <v>1</v>
      </c>
      <c r="O147" s="8">
        <v>785</v>
      </c>
      <c r="P147" s="17"/>
    </row>
    <row r="148" spans="1:16" hidden="1" x14ac:dyDescent="0.25">
      <c r="A148" s="10" t="s">
        <v>53</v>
      </c>
      <c r="B148" s="5">
        <v>147</v>
      </c>
      <c r="C148" s="6">
        <v>45481</v>
      </c>
      <c r="D148" s="6">
        <v>45481</v>
      </c>
      <c r="E148" s="6">
        <v>45481</v>
      </c>
      <c r="F148" s="4">
        <v>4852790</v>
      </c>
      <c r="G148" s="4" t="s">
        <v>66</v>
      </c>
      <c r="H148" s="4" t="s">
        <v>244</v>
      </c>
      <c r="I148" s="4" t="s">
        <v>31</v>
      </c>
      <c r="J148" s="4" t="s">
        <v>24</v>
      </c>
      <c r="K148" s="4" t="s">
        <v>32</v>
      </c>
      <c r="L148" s="19" t="s">
        <v>27</v>
      </c>
      <c r="M148" s="8">
        <v>785</v>
      </c>
      <c r="N148" s="8">
        <v>1</v>
      </c>
      <c r="O148" s="8">
        <v>785</v>
      </c>
      <c r="P148" s="17"/>
    </row>
    <row r="149" spans="1:16" hidden="1" x14ac:dyDescent="0.25">
      <c r="A149" s="10" t="s">
        <v>53</v>
      </c>
      <c r="B149" s="5">
        <v>148</v>
      </c>
      <c r="C149" s="6">
        <v>45481</v>
      </c>
      <c r="D149" s="6">
        <v>45481</v>
      </c>
      <c r="E149" s="6">
        <v>45481</v>
      </c>
      <c r="F149" s="4">
        <v>4852791</v>
      </c>
      <c r="G149" s="4" t="s">
        <v>125</v>
      </c>
      <c r="H149" s="4" t="s">
        <v>245</v>
      </c>
      <c r="I149" s="4" t="s">
        <v>31</v>
      </c>
      <c r="J149" s="4" t="s">
        <v>24</v>
      </c>
      <c r="K149" s="4" t="s">
        <v>32</v>
      </c>
      <c r="L149" s="19" t="s">
        <v>28</v>
      </c>
      <c r="M149" s="8">
        <v>662</v>
      </c>
      <c r="N149" s="8">
        <v>1</v>
      </c>
      <c r="O149" s="8">
        <v>662</v>
      </c>
      <c r="P149" s="17"/>
    </row>
    <row r="150" spans="1:16" hidden="1" x14ac:dyDescent="0.25">
      <c r="A150" s="10" t="s">
        <v>53</v>
      </c>
      <c r="B150" s="5">
        <v>149</v>
      </c>
      <c r="C150" s="6">
        <v>45481</v>
      </c>
      <c r="D150" s="6">
        <v>45481</v>
      </c>
      <c r="E150" s="6">
        <v>45481</v>
      </c>
      <c r="F150" s="4">
        <v>4852792</v>
      </c>
      <c r="G150" s="4" t="s">
        <v>160</v>
      </c>
      <c r="H150" s="4" t="s">
        <v>246</v>
      </c>
      <c r="I150" s="4" t="s">
        <v>31</v>
      </c>
      <c r="J150" s="4" t="s">
        <v>24</v>
      </c>
      <c r="K150" s="4" t="s">
        <v>32</v>
      </c>
      <c r="L150" s="19" t="s">
        <v>28</v>
      </c>
      <c r="M150" s="8">
        <v>662</v>
      </c>
      <c r="N150" s="8">
        <v>1</v>
      </c>
      <c r="O150" s="8">
        <v>662</v>
      </c>
      <c r="P150" s="17"/>
    </row>
    <row r="151" spans="1:16" hidden="1" x14ac:dyDescent="0.25">
      <c r="A151" s="10" t="s">
        <v>53</v>
      </c>
      <c r="B151" s="5">
        <v>150</v>
      </c>
      <c r="C151" s="6">
        <v>45481</v>
      </c>
      <c r="D151" s="6">
        <v>45481</v>
      </c>
      <c r="E151" s="6">
        <v>45481</v>
      </c>
      <c r="F151" s="4">
        <v>4852793</v>
      </c>
      <c r="G151" s="4" t="s">
        <v>68</v>
      </c>
      <c r="H151" s="4" t="s">
        <v>247</v>
      </c>
      <c r="I151" s="4" t="s">
        <v>31</v>
      </c>
      <c r="J151" s="4" t="s">
        <v>24</v>
      </c>
      <c r="K151" s="4" t="s">
        <v>32</v>
      </c>
      <c r="L151" s="19" t="s">
        <v>27</v>
      </c>
      <c r="M151" s="8">
        <v>785</v>
      </c>
      <c r="N151" s="8">
        <v>1</v>
      </c>
      <c r="O151" s="8">
        <v>785</v>
      </c>
      <c r="P151" s="17"/>
    </row>
    <row r="152" spans="1:16" hidden="1" x14ac:dyDescent="0.25">
      <c r="A152" s="10" t="s">
        <v>53</v>
      </c>
      <c r="B152" s="5">
        <v>151</v>
      </c>
      <c r="C152" s="6">
        <v>45481</v>
      </c>
      <c r="D152" s="6">
        <v>45481</v>
      </c>
      <c r="E152" s="6">
        <v>45481</v>
      </c>
      <c r="F152" s="4">
        <v>4852796</v>
      </c>
      <c r="G152" s="4" t="s">
        <v>92</v>
      </c>
      <c r="H152" s="4" t="s">
        <v>248</v>
      </c>
      <c r="I152" s="4" t="s">
        <v>31</v>
      </c>
      <c r="J152" s="4" t="s">
        <v>24</v>
      </c>
      <c r="K152" s="4" t="s">
        <v>32</v>
      </c>
      <c r="L152" s="19" t="s">
        <v>28</v>
      </c>
      <c r="M152" s="8">
        <v>662</v>
      </c>
      <c r="N152" s="8">
        <v>1</v>
      </c>
      <c r="O152" s="8">
        <v>662</v>
      </c>
      <c r="P152" s="17"/>
    </row>
    <row r="153" spans="1:16" hidden="1" x14ac:dyDescent="0.25">
      <c r="A153" s="10" t="s">
        <v>53</v>
      </c>
      <c r="B153" s="5">
        <v>152</v>
      </c>
      <c r="C153" s="6">
        <v>45481</v>
      </c>
      <c r="D153" s="6">
        <v>45481</v>
      </c>
      <c r="E153" s="6">
        <v>45481</v>
      </c>
      <c r="F153" s="4">
        <v>4852797</v>
      </c>
      <c r="G153" s="4" t="s">
        <v>96</v>
      </c>
      <c r="H153" s="4" t="s">
        <v>249</v>
      </c>
      <c r="I153" s="4" t="s">
        <v>31</v>
      </c>
      <c r="J153" s="4" t="s">
        <v>24</v>
      </c>
      <c r="K153" s="4" t="s">
        <v>32</v>
      </c>
      <c r="L153" s="19" t="s">
        <v>27</v>
      </c>
      <c r="M153" s="8">
        <v>785</v>
      </c>
      <c r="N153" s="8">
        <v>1</v>
      </c>
      <c r="O153" s="8">
        <v>785</v>
      </c>
      <c r="P153" s="17"/>
    </row>
    <row r="154" spans="1:16" hidden="1" x14ac:dyDescent="0.25">
      <c r="A154" s="10" t="s">
        <v>53</v>
      </c>
      <c r="B154" s="5">
        <v>153</v>
      </c>
      <c r="C154" s="6">
        <v>45481</v>
      </c>
      <c r="D154" s="6">
        <v>45481</v>
      </c>
      <c r="E154" s="6">
        <v>45481</v>
      </c>
      <c r="F154" s="4">
        <v>4852798</v>
      </c>
      <c r="G154" s="4" t="s">
        <v>138</v>
      </c>
      <c r="H154" s="4" t="s">
        <v>250</v>
      </c>
      <c r="I154" s="4" t="s">
        <v>31</v>
      </c>
      <c r="J154" s="4" t="s">
        <v>24</v>
      </c>
      <c r="K154" s="4" t="s">
        <v>32</v>
      </c>
      <c r="L154" s="19" t="s">
        <v>27</v>
      </c>
      <c r="M154" s="8">
        <v>785</v>
      </c>
      <c r="N154" s="8">
        <v>1</v>
      </c>
      <c r="O154" s="8">
        <v>785</v>
      </c>
      <c r="P154" s="17"/>
    </row>
    <row r="155" spans="1:16" hidden="1" x14ac:dyDescent="0.25">
      <c r="A155" s="10" t="s">
        <v>53</v>
      </c>
      <c r="B155" s="5">
        <v>154</v>
      </c>
      <c r="C155" s="6">
        <v>45481</v>
      </c>
      <c r="D155" s="6">
        <v>45481</v>
      </c>
      <c r="E155" s="6">
        <v>45481</v>
      </c>
      <c r="F155" s="4">
        <v>4852843</v>
      </c>
      <c r="G155" s="4" t="s">
        <v>129</v>
      </c>
      <c r="H155" s="4" t="s">
        <v>251</v>
      </c>
      <c r="I155" s="4" t="s">
        <v>31</v>
      </c>
      <c r="J155" s="4" t="s">
        <v>24</v>
      </c>
      <c r="K155" s="4" t="s">
        <v>32</v>
      </c>
      <c r="L155" s="19" t="s">
        <v>29</v>
      </c>
      <c r="M155" s="8">
        <v>601</v>
      </c>
      <c r="N155" s="8">
        <v>1</v>
      </c>
      <c r="O155" s="8">
        <v>601</v>
      </c>
      <c r="P155" s="17"/>
    </row>
    <row r="156" spans="1:16" hidden="1" x14ac:dyDescent="0.25">
      <c r="A156" s="10" t="s">
        <v>53</v>
      </c>
      <c r="B156" s="5">
        <v>155</v>
      </c>
      <c r="C156" s="6">
        <v>45481</v>
      </c>
      <c r="D156" s="6">
        <v>45481</v>
      </c>
      <c r="E156" s="6">
        <v>45481</v>
      </c>
      <c r="F156" s="4">
        <v>4852846</v>
      </c>
      <c r="G156" s="4" t="s">
        <v>101</v>
      </c>
      <c r="H156" s="4" t="s">
        <v>252</v>
      </c>
      <c r="I156" s="4" t="s">
        <v>31</v>
      </c>
      <c r="J156" s="4" t="s">
        <v>24</v>
      </c>
      <c r="K156" s="4" t="s">
        <v>32</v>
      </c>
      <c r="L156" s="19" t="s">
        <v>26</v>
      </c>
      <c r="M156" s="8">
        <v>1019</v>
      </c>
      <c r="N156" s="8">
        <v>1</v>
      </c>
      <c r="O156" s="8">
        <v>1019</v>
      </c>
      <c r="P156" s="17"/>
    </row>
    <row r="157" spans="1:16" hidden="1" x14ac:dyDescent="0.25">
      <c r="A157" s="10" t="s">
        <v>53</v>
      </c>
      <c r="B157" s="5">
        <v>156</v>
      </c>
      <c r="C157" s="6">
        <v>45481</v>
      </c>
      <c r="D157" s="6">
        <v>45481</v>
      </c>
      <c r="E157" s="6">
        <v>45481</v>
      </c>
      <c r="F157" s="4">
        <v>4852856</v>
      </c>
      <c r="G157" s="4" t="s">
        <v>133</v>
      </c>
      <c r="H157" s="4" t="s">
        <v>253</v>
      </c>
      <c r="I157" s="4" t="s">
        <v>31</v>
      </c>
      <c r="J157" s="4" t="s">
        <v>24</v>
      </c>
      <c r="K157" s="4" t="s">
        <v>32</v>
      </c>
      <c r="L157" s="19" t="s">
        <v>29</v>
      </c>
      <c r="M157" s="8">
        <v>601</v>
      </c>
      <c r="N157" s="8">
        <v>1</v>
      </c>
      <c r="O157" s="8">
        <v>601</v>
      </c>
      <c r="P157" s="17"/>
    </row>
    <row r="158" spans="1:16" hidden="1" x14ac:dyDescent="0.25">
      <c r="A158" s="10" t="s">
        <v>53</v>
      </c>
      <c r="B158" s="5">
        <v>157</v>
      </c>
      <c r="C158" s="6">
        <v>45481</v>
      </c>
      <c r="D158" s="6">
        <v>45481</v>
      </c>
      <c r="E158" s="6">
        <v>45481</v>
      </c>
      <c r="F158" s="4">
        <v>4852863</v>
      </c>
      <c r="G158" s="4" t="s">
        <v>125</v>
      </c>
      <c r="H158" s="4" t="s">
        <v>254</v>
      </c>
      <c r="I158" s="4" t="s">
        <v>31</v>
      </c>
      <c r="J158" s="4" t="s">
        <v>24</v>
      </c>
      <c r="K158" s="4" t="s">
        <v>32</v>
      </c>
      <c r="L158" s="19" t="s">
        <v>28</v>
      </c>
      <c r="M158" s="8">
        <v>662</v>
      </c>
      <c r="N158" s="8">
        <v>1</v>
      </c>
      <c r="O158" s="8">
        <v>662</v>
      </c>
      <c r="P158" s="17"/>
    </row>
    <row r="159" spans="1:16" hidden="1" x14ac:dyDescent="0.25">
      <c r="A159" s="10" t="s">
        <v>53</v>
      </c>
      <c r="B159" s="5">
        <v>158</v>
      </c>
      <c r="C159" s="6">
        <v>45481</v>
      </c>
      <c r="D159" s="6">
        <v>45481</v>
      </c>
      <c r="E159" s="6">
        <v>45481</v>
      </c>
      <c r="F159" s="4">
        <v>4852874</v>
      </c>
      <c r="G159" s="4" t="s">
        <v>101</v>
      </c>
      <c r="H159" s="4" t="s">
        <v>255</v>
      </c>
      <c r="I159" s="4" t="s">
        <v>31</v>
      </c>
      <c r="J159" s="4" t="s">
        <v>24</v>
      </c>
      <c r="K159" s="4" t="s">
        <v>32</v>
      </c>
      <c r="L159" s="19" t="s">
        <v>26</v>
      </c>
      <c r="M159" s="8">
        <v>1019</v>
      </c>
      <c r="N159" s="8">
        <v>1</v>
      </c>
      <c r="O159" s="8">
        <v>1019</v>
      </c>
      <c r="P159" s="17"/>
    </row>
    <row r="160" spans="1:16" hidden="1" x14ac:dyDescent="0.25">
      <c r="A160" s="10" t="s">
        <v>53</v>
      </c>
      <c r="B160" s="5">
        <v>159</v>
      </c>
      <c r="C160" s="6">
        <v>45481</v>
      </c>
      <c r="D160" s="6">
        <v>45481</v>
      </c>
      <c r="E160" s="6">
        <v>45481</v>
      </c>
      <c r="F160" s="4">
        <v>4853789</v>
      </c>
      <c r="G160" s="4" t="s">
        <v>256</v>
      </c>
      <c r="H160" s="4" t="s">
        <v>257</v>
      </c>
      <c r="I160" s="4" t="s">
        <v>31</v>
      </c>
      <c r="J160" s="4" t="s">
        <v>24</v>
      </c>
      <c r="K160" s="4" t="s">
        <v>32</v>
      </c>
      <c r="L160" s="19" t="s">
        <v>28</v>
      </c>
      <c r="M160" s="8">
        <v>662</v>
      </c>
      <c r="N160" s="8">
        <v>1</v>
      </c>
      <c r="O160" s="8">
        <v>662</v>
      </c>
      <c r="P160" s="17"/>
    </row>
    <row r="161" spans="1:16" hidden="1" x14ac:dyDescent="0.25">
      <c r="A161" s="10" t="s">
        <v>53</v>
      </c>
      <c r="B161" s="5">
        <v>160</v>
      </c>
      <c r="C161" s="6">
        <v>45481</v>
      </c>
      <c r="D161" s="6">
        <v>45481</v>
      </c>
      <c r="E161" s="6">
        <v>45481</v>
      </c>
      <c r="F161" s="4">
        <v>4853843</v>
      </c>
      <c r="G161" s="4" t="s">
        <v>90</v>
      </c>
      <c r="H161" s="4" t="s">
        <v>258</v>
      </c>
      <c r="I161" s="4" t="s">
        <v>31</v>
      </c>
      <c r="J161" s="4" t="s">
        <v>24</v>
      </c>
      <c r="K161" s="4" t="s">
        <v>32</v>
      </c>
      <c r="L161" s="19" t="s">
        <v>28</v>
      </c>
      <c r="M161" s="8">
        <v>662</v>
      </c>
      <c r="N161" s="8">
        <v>1</v>
      </c>
      <c r="O161" s="8">
        <v>662</v>
      </c>
      <c r="P161" s="17"/>
    </row>
    <row r="162" spans="1:16" hidden="1" x14ac:dyDescent="0.25">
      <c r="A162" s="10" t="s">
        <v>53</v>
      </c>
      <c r="B162" s="5">
        <v>161</v>
      </c>
      <c r="C162" s="6">
        <v>45481</v>
      </c>
      <c r="D162" s="6">
        <v>45481</v>
      </c>
      <c r="E162" s="6">
        <v>45481</v>
      </c>
      <c r="F162" s="4">
        <v>4853850</v>
      </c>
      <c r="G162" s="4" t="s">
        <v>88</v>
      </c>
      <c r="H162" s="4" t="s">
        <v>259</v>
      </c>
      <c r="I162" s="4" t="s">
        <v>31</v>
      </c>
      <c r="J162" s="4" t="s">
        <v>24</v>
      </c>
      <c r="K162" s="4" t="s">
        <v>32</v>
      </c>
      <c r="L162" s="19" t="s">
        <v>29</v>
      </c>
      <c r="M162" s="8">
        <v>601</v>
      </c>
      <c r="N162" s="8">
        <v>1</v>
      </c>
      <c r="O162" s="8">
        <v>601</v>
      </c>
      <c r="P162" s="17"/>
    </row>
    <row r="163" spans="1:16" hidden="1" x14ac:dyDescent="0.25">
      <c r="A163" s="10" t="s">
        <v>53</v>
      </c>
      <c r="B163" s="5">
        <v>162</v>
      </c>
      <c r="C163" s="6">
        <v>45481</v>
      </c>
      <c r="D163" s="6">
        <v>45481</v>
      </c>
      <c r="E163" s="6">
        <v>45481</v>
      </c>
      <c r="F163" s="4">
        <v>4853914</v>
      </c>
      <c r="G163" s="4" t="s">
        <v>260</v>
      </c>
      <c r="H163" s="4" t="s">
        <v>261</v>
      </c>
      <c r="I163" s="4" t="s">
        <v>31</v>
      </c>
      <c r="J163" s="4" t="s">
        <v>24</v>
      </c>
      <c r="K163" s="4" t="s">
        <v>32</v>
      </c>
      <c r="L163" s="19" t="s">
        <v>26</v>
      </c>
      <c r="M163" s="8">
        <v>1019</v>
      </c>
      <c r="N163" s="8">
        <v>1</v>
      </c>
      <c r="O163" s="8">
        <v>1019</v>
      </c>
      <c r="P163" s="17"/>
    </row>
    <row r="164" spans="1:16" hidden="1" x14ac:dyDescent="0.25">
      <c r="A164" s="10" t="s">
        <v>53</v>
      </c>
      <c r="B164" s="5">
        <v>163</v>
      </c>
      <c r="C164" s="6">
        <v>45481</v>
      </c>
      <c r="D164" s="6">
        <v>45481</v>
      </c>
      <c r="E164" s="6">
        <v>45481</v>
      </c>
      <c r="F164" s="4">
        <v>4853915</v>
      </c>
      <c r="G164" s="4" t="s">
        <v>112</v>
      </c>
      <c r="H164" s="4" t="s">
        <v>262</v>
      </c>
      <c r="I164" s="4" t="s">
        <v>31</v>
      </c>
      <c r="J164" s="4" t="s">
        <v>24</v>
      </c>
      <c r="K164" s="4" t="s">
        <v>32</v>
      </c>
      <c r="L164" s="19" t="s">
        <v>27</v>
      </c>
      <c r="M164" s="8">
        <v>785</v>
      </c>
      <c r="N164" s="8">
        <v>1</v>
      </c>
      <c r="O164" s="8">
        <v>785</v>
      </c>
      <c r="P164" s="17"/>
    </row>
    <row r="165" spans="1:16" hidden="1" x14ac:dyDescent="0.25">
      <c r="A165" s="10" t="s">
        <v>53</v>
      </c>
      <c r="B165" s="5">
        <v>164</v>
      </c>
      <c r="C165" s="6">
        <v>45481</v>
      </c>
      <c r="D165" s="6">
        <v>45481</v>
      </c>
      <c r="E165" s="6">
        <v>45481</v>
      </c>
      <c r="F165" s="4">
        <v>4853916</v>
      </c>
      <c r="G165" s="4" t="s">
        <v>112</v>
      </c>
      <c r="H165" s="4" t="s">
        <v>263</v>
      </c>
      <c r="I165" s="4" t="s">
        <v>31</v>
      </c>
      <c r="J165" s="4" t="s">
        <v>24</v>
      </c>
      <c r="K165" s="4" t="s">
        <v>32</v>
      </c>
      <c r="L165" s="19" t="s">
        <v>27</v>
      </c>
      <c r="M165" s="8">
        <v>785</v>
      </c>
      <c r="N165" s="8">
        <v>1</v>
      </c>
      <c r="O165" s="8">
        <v>785</v>
      </c>
      <c r="P165" s="17"/>
    </row>
    <row r="166" spans="1:16" hidden="1" x14ac:dyDescent="0.25">
      <c r="A166" s="10" t="s">
        <v>53</v>
      </c>
      <c r="B166" s="5">
        <v>165</v>
      </c>
      <c r="C166" s="6">
        <v>45481</v>
      </c>
      <c r="D166" s="6">
        <v>45481</v>
      </c>
      <c r="E166" s="6">
        <v>45481</v>
      </c>
      <c r="F166" s="4">
        <v>4854034</v>
      </c>
      <c r="G166" s="4" t="s">
        <v>62</v>
      </c>
      <c r="H166" s="4" t="s">
        <v>264</v>
      </c>
      <c r="I166" s="4" t="s">
        <v>31</v>
      </c>
      <c r="J166" s="4" t="s">
        <v>24</v>
      </c>
      <c r="K166" s="4" t="s">
        <v>32</v>
      </c>
      <c r="L166" s="19" t="s">
        <v>27</v>
      </c>
      <c r="M166" s="8">
        <v>785</v>
      </c>
      <c r="N166" s="8">
        <v>1</v>
      </c>
      <c r="O166" s="8">
        <v>785</v>
      </c>
      <c r="P166" s="17"/>
    </row>
    <row r="167" spans="1:16" hidden="1" x14ac:dyDescent="0.25">
      <c r="A167" s="10" t="s">
        <v>53</v>
      </c>
      <c r="B167" s="5">
        <v>166</v>
      </c>
      <c r="C167" s="6">
        <v>45481</v>
      </c>
      <c r="D167" s="6">
        <v>45481</v>
      </c>
      <c r="E167" s="6">
        <v>45481</v>
      </c>
      <c r="F167" s="4">
        <v>4854051</v>
      </c>
      <c r="G167" s="4" t="s">
        <v>80</v>
      </c>
      <c r="H167" s="4" t="s">
        <v>265</v>
      </c>
      <c r="I167" s="4" t="s">
        <v>31</v>
      </c>
      <c r="J167" s="4" t="s">
        <v>24</v>
      </c>
      <c r="K167" s="4" t="s">
        <v>32</v>
      </c>
      <c r="L167" s="19" t="s">
        <v>27</v>
      </c>
      <c r="M167" s="8">
        <v>785</v>
      </c>
      <c r="N167" s="8">
        <v>1</v>
      </c>
      <c r="O167" s="8">
        <v>785</v>
      </c>
      <c r="P167" s="17"/>
    </row>
    <row r="168" spans="1:16" hidden="1" x14ac:dyDescent="0.25">
      <c r="A168" s="10" t="s">
        <v>53</v>
      </c>
      <c r="B168" s="5">
        <v>167</v>
      </c>
      <c r="C168" s="6">
        <v>45481</v>
      </c>
      <c r="D168" s="6">
        <v>45481</v>
      </c>
      <c r="E168" s="6">
        <v>45481</v>
      </c>
      <c r="F168" s="4">
        <v>4854052</v>
      </c>
      <c r="G168" s="4" t="s">
        <v>125</v>
      </c>
      <c r="H168" s="4" t="s">
        <v>266</v>
      </c>
      <c r="I168" s="4" t="s">
        <v>31</v>
      </c>
      <c r="J168" s="4" t="s">
        <v>24</v>
      </c>
      <c r="K168" s="4" t="s">
        <v>32</v>
      </c>
      <c r="L168" s="19" t="s">
        <v>28</v>
      </c>
      <c r="M168" s="8">
        <v>662</v>
      </c>
      <c r="N168" s="8">
        <v>1</v>
      </c>
      <c r="O168" s="8">
        <v>662</v>
      </c>
      <c r="P168" s="17"/>
    </row>
    <row r="169" spans="1:16" hidden="1" x14ac:dyDescent="0.25">
      <c r="A169" s="10" t="s">
        <v>53</v>
      </c>
      <c r="B169" s="5">
        <v>168</v>
      </c>
      <c r="C169" s="6">
        <v>45481</v>
      </c>
      <c r="D169" s="6">
        <v>45481</v>
      </c>
      <c r="E169" s="6">
        <v>45481</v>
      </c>
      <c r="F169" s="4">
        <v>4854191</v>
      </c>
      <c r="G169" s="4" t="s">
        <v>58</v>
      </c>
      <c r="H169" s="4" t="s">
        <v>267</v>
      </c>
      <c r="I169" s="4" t="s">
        <v>31</v>
      </c>
      <c r="J169" s="4" t="s">
        <v>24</v>
      </c>
      <c r="K169" s="4" t="s">
        <v>32</v>
      </c>
      <c r="L169" s="19" t="s">
        <v>29</v>
      </c>
      <c r="M169" s="8">
        <v>601</v>
      </c>
      <c r="N169" s="8">
        <v>1</v>
      </c>
      <c r="O169" s="8">
        <v>601</v>
      </c>
      <c r="P169" s="17"/>
    </row>
    <row r="170" spans="1:16" hidden="1" x14ac:dyDescent="0.25">
      <c r="A170" s="10" t="s">
        <v>53</v>
      </c>
      <c r="B170" s="5">
        <v>169</v>
      </c>
      <c r="C170" s="6">
        <v>45481</v>
      </c>
      <c r="D170" s="6">
        <v>45481</v>
      </c>
      <c r="E170" s="6">
        <v>45481</v>
      </c>
      <c r="F170" s="4">
        <v>4854192</v>
      </c>
      <c r="G170" s="4" t="s">
        <v>60</v>
      </c>
      <c r="H170" s="4" t="s">
        <v>268</v>
      </c>
      <c r="I170" s="4" t="s">
        <v>31</v>
      </c>
      <c r="J170" s="4" t="s">
        <v>24</v>
      </c>
      <c r="K170" s="4" t="s">
        <v>32</v>
      </c>
      <c r="L170" s="19" t="s">
        <v>28</v>
      </c>
      <c r="M170" s="8">
        <v>662</v>
      </c>
      <c r="N170" s="8">
        <v>1</v>
      </c>
      <c r="O170" s="8">
        <v>662</v>
      </c>
      <c r="P170" s="17"/>
    </row>
    <row r="171" spans="1:16" hidden="1" x14ac:dyDescent="0.25">
      <c r="A171" s="10" t="s">
        <v>53</v>
      </c>
      <c r="B171" s="5">
        <v>170</v>
      </c>
      <c r="C171" s="6">
        <v>45481</v>
      </c>
      <c r="D171" s="6">
        <v>45481</v>
      </c>
      <c r="E171" s="6">
        <v>45481</v>
      </c>
      <c r="F171" s="4">
        <v>4854193</v>
      </c>
      <c r="G171" s="4" t="s">
        <v>156</v>
      </c>
      <c r="H171" s="4" t="s">
        <v>269</v>
      </c>
      <c r="I171" s="4" t="s">
        <v>31</v>
      </c>
      <c r="J171" s="4" t="s">
        <v>24</v>
      </c>
      <c r="K171" s="4" t="s">
        <v>32</v>
      </c>
      <c r="L171" s="19" t="s">
        <v>26</v>
      </c>
      <c r="M171" s="8">
        <v>1019</v>
      </c>
      <c r="N171" s="8">
        <v>1</v>
      </c>
      <c r="O171" s="8">
        <v>1019</v>
      </c>
      <c r="P171" s="17"/>
    </row>
    <row r="172" spans="1:16" hidden="1" x14ac:dyDescent="0.25">
      <c r="A172" s="10" t="s">
        <v>53</v>
      </c>
      <c r="B172" s="5">
        <v>171</v>
      </c>
      <c r="C172" s="6">
        <v>45481</v>
      </c>
      <c r="D172" s="6">
        <v>45481</v>
      </c>
      <c r="E172" s="6">
        <v>45481</v>
      </c>
      <c r="F172" s="4">
        <v>4854195</v>
      </c>
      <c r="G172" s="4" t="s">
        <v>90</v>
      </c>
      <c r="H172" s="4" t="s">
        <v>270</v>
      </c>
      <c r="I172" s="4" t="s">
        <v>31</v>
      </c>
      <c r="J172" s="4" t="s">
        <v>24</v>
      </c>
      <c r="K172" s="4" t="s">
        <v>32</v>
      </c>
      <c r="L172" s="19" t="s">
        <v>28</v>
      </c>
      <c r="M172" s="8">
        <v>662</v>
      </c>
      <c r="N172" s="8">
        <v>1</v>
      </c>
      <c r="O172" s="8">
        <v>662</v>
      </c>
      <c r="P172" s="17"/>
    </row>
    <row r="173" spans="1:16" hidden="1" x14ac:dyDescent="0.25">
      <c r="A173" s="10" t="s">
        <v>53</v>
      </c>
      <c r="B173" s="5">
        <v>172</v>
      </c>
      <c r="C173" s="6">
        <v>45482</v>
      </c>
      <c r="D173" s="6">
        <v>45482</v>
      </c>
      <c r="E173" s="6">
        <v>45482</v>
      </c>
      <c r="F173" s="4">
        <v>4832954</v>
      </c>
      <c r="G173" s="4" t="s">
        <v>88</v>
      </c>
      <c r="H173" s="4" t="s">
        <v>271</v>
      </c>
      <c r="I173" s="4" t="s">
        <v>25</v>
      </c>
      <c r="J173" s="4" t="s">
        <v>24</v>
      </c>
      <c r="K173" s="4" t="s">
        <v>32</v>
      </c>
      <c r="L173" s="19" t="s">
        <v>29</v>
      </c>
      <c r="M173" s="8">
        <v>601</v>
      </c>
      <c r="N173" s="8">
        <v>1</v>
      </c>
      <c r="O173" s="8">
        <v>601</v>
      </c>
      <c r="P173" s="17"/>
    </row>
    <row r="174" spans="1:16" hidden="1" x14ac:dyDescent="0.25">
      <c r="A174" s="10" t="s">
        <v>53</v>
      </c>
      <c r="B174" s="5">
        <v>173</v>
      </c>
      <c r="C174" s="6">
        <v>45482</v>
      </c>
      <c r="D174" s="6">
        <v>45482</v>
      </c>
      <c r="E174" s="6">
        <v>45482</v>
      </c>
      <c r="F174" s="4">
        <v>4832952</v>
      </c>
      <c r="G174" s="4" t="s">
        <v>272</v>
      </c>
      <c r="H174" s="4" t="s">
        <v>273</v>
      </c>
      <c r="I174" s="4" t="s">
        <v>25</v>
      </c>
      <c r="J174" s="4" t="s">
        <v>24</v>
      </c>
      <c r="K174" s="4" t="s">
        <v>32</v>
      </c>
      <c r="L174" s="19" t="s">
        <v>29</v>
      </c>
      <c r="M174" s="8">
        <v>601</v>
      </c>
      <c r="N174" s="8">
        <v>1</v>
      </c>
      <c r="O174" s="8">
        <v>601</v>
      </c>
      <c r="P174" s="17"/>
    </row>
    <row r="175" spans="1:16" hidden="1" x14ac:dyDescent="0.25">
      <c r="A175" s="10" t="s">
        <v>53</v>
      </c>
      <c r="B175" s="5">
        <v>174</v>
      </c>
      <c r="C175" s="6">
        <v>45482</v>
      </c>
      <c r="D175" s="6">
        <v>45482</v>
      </c>
      <c r="E175" s="6">
        <v>45482</v>
      </c>
      <c r="F175" s="4">
        <v>4832977</v>
      </c>
      <c r="G175" s="4" t="s">
        <v>101</v>
      </c>
      <c r="H175" s="4" t="s">
        <v>274</v>
      </c>
      <c r="I175" s="4" t="s">
        <v>25</v>
      </c>
      <c r="J175" s="4" t="s">
        <v>24</v>
      </c>
      <c r="K175" s="4" t="s">
        <v>33</v>
      </c>
      <c r="L175" s="19" t="s">
        <v>26</v>
      </c>
      <c r="M175" s="8">
        <v>1070</v>
      </c>
      <c r="N175" s="8">
        <v>1</v>
      </c>
      <c r="O175" s="8">
        <v>1070</v>
      </c>
      <c r="P175" s="17"/>
    </row>
    <row r="176" spans="1:16" hidden="1" x14ac:dyDescent="0.25">
      <c r="A176" s="10" t="s">
        <v>53</v>
      </c>
      <c r="B176" s="5">
        <v>175</v>
      </c>
      <c r="C176" s="6">
        <v>45482</v>
      </c>
      <c r="D176" s="6">
        <v>45482</v>
      </c>
      <c r="E176" s="6">
        <v>45482</v>
      </c>
      <c r="F176" s="4">
        <v>4832963</v>
      </c>
      <c r="G176" s="4" t="s">
        <v>192</v>
      </c>
      <c r="H176" s="4" t="s">
        <v>275</v>
      </c>
      <c r="I176" s="4" t="s">
        <v>25</v>
      </c>
      <c r="J176" s="4" t="s">
        <v>24</v>
      </c>
      <c r="K176" s="4" t="s">
        <v>32</v>
      </c>
      <c r="L176" s="19" t="s">
        <v>26</v>
      </c>
      <c r="M176" s="8">
        <v>1019</v>
      </c>
      <c r="N176" s="8">
        <v>1</v>
      </c>
      <c r="O176" s="8">
        <v>1019</v>
      </c>
      <c r="P176" s="17"/>
    </row>
    <row r="177" spans="1:16" hidden="1" x14ac:dyDescent="0.25">
      <c r="A177" s="10" t="s">
        <v>53</v>
      </c>
      <c r="B177" s="5">
        <v>176</v>
      </c>
      <c r="C177" s="6">
        <v>45482</v>
      </c>
      <c r="D177" s="6">
        <v>45482</v>
      </c>
      <c r="E177" s="6">
        <v>45482</v>
      </c>
      <c r="F177" s="4">
        <v>4832966</v>
      </c>
      <c r="G177" s="4" t="s">
        <v>230</v>
      </c>
      <c r="H177" s="4" t="s">
        <v>276</v>
      </c>
      <c r="I177" s="4" t="s">
        <v>25</v>
      </c>
      <c r="J177" s="4" t="s">
        <v>24</v>
      </c>
      <c r="K177" s="4" t="s">
        <v>32</v>
      </c>
      <c r="L177" s="19" t="s">
        <v>29</v>
      </c>
      <c r="M177" s="8">
        <v>601</v>
      </c>
      <c r="N177" s="8">
        <v>1</v>
      </c>
      <c r="O177" s="8">
        <v>601</v>
      </c>
      <c r="P177" s="17"/>
    </row>
    <row r="178" spans="1:16" hidden="1" x14ac:dyDescent="0.25">
      <c r="A178" s="10" t="s">
        <v>53</v>
      </c>
      <c r="B178" s="5">
        <v>177</v>
      </c>
      <c r="C178" s="6">
        <v>45482</v>
      </c>
      <c r="D178" s="6">
        <v>45482</v>
      </c>
      <c r="E178" s="6">
        <v>45482</v>
      </c>
      <c r="F178" s="4">
        <v>4832991</v>
      </c>
      <c r="G178" s="4" t="s">
        <v>277</v>
      </c>
      <c r="H178" s="4" t="s">
        <v>278</v>
      </c>
      <c r="I178" s="4" t="s">
        <v>25</v>
      </c>
      <c r="J178" s="4" t="s">
        <v>24</v>
      </c>
      <c r="K178" s="4" t="s">
        <v>32</v>
      </c>
      <c r="L178" s="19" t="s">
        <v>29</v>
      </c>
      <c r="M178" s="8">
        <v>601</v>
      </c>
      <c r="N178" s="8">
        <v>1</v>
      </c>
      <c r="O178" s="8">
        <v>601</v>
      </c>
      <c r="P178" s="17"/>
    </row>
    <row r="179" spans="1:16" hidden="1" x14ac:dyDescent="0.25">
      <c r="A179" s="10" t="s">
        <v>53</v>
      </c>
      <c r="B179" s="5">
        <v>178</v>
      </c>
      <c r="C179" s="6">
        <v>45482</v>
      </c>
      <c r="D179" s="6">
        <v>45482</v>
      </c>
      <c r="E179" s="6">
        <v>45482</v>
      </c>
      <c r="F179" s="4">
        <v>4833001</v>
      </c>
      <c r="G179" s="4" t="s">
        <v>92</v>
      </c>
      <c r="H179" s="4" t="s">
        <v>279</v>
      </c>
      <c r="I179" s="4" t="s">
        <v>25</v>
      </c>
      <c r="J179" s="4" t="s">
        <v>24</v>
      </c>
      <c r="K179" s="4" t="s">
        <v>32</v>
      </c>
      <c r="L179" s="19" t="s">
        <v>28</v>
      </c>
      <c r="M179" s="8">
        <v>662</v>
      </c>
      <c r="N179" s="8">
        <v>1</v>
      </c>
      <c r="O179" s="8">
        <v>662</v>
      </c>
      <c r="P179" s="17"/>
    </row>
    <row r="180" spans="1:16" hidden="1" x14ac:dyDescent="0.25">
      <c r="A180" s="10" t="s">
        <v>53</v>
      </c>
      <c r="B180" s="5">
        <v>179</v>
      </c>
      <c r="C180" s="6">
        <v>45482</v>
      </c>
      <c r="D180" s="6">
        <v>45482</v>
      </c>
      <c r="E180" s="6">
        <v>45482</v>
      </c>
      <c r="F180" s="4">
        <v>4854990</v>
      </c>
      <c r="G180" s="4" t="s">
        <v>92</v>
      </c>
      <c r="H180" s="4" t="s">
        <v>280</v>
      </c>
      <c r="I180" s="4" t="s">
        <v>30</v>
      </c>
      <c r="J180" s="4" t="s">
        <v>24</v>
      </c>
      <c r="K180" s="4" t="s">
        <v>33</v>
      </c>
      <c r="L180" s="19" t="s">
        <v>28</v>
      </c>
      <c r="M180" s="8">
        <v>734</v>
      </c>
      <c r="N180" s="8">
        <v>1</v>
      </c>
      <c r="O180" s="8">
        <v>734</v>
      </c>
      <c r="P180" s="17"/>
    </row>
    <row r="181" spans="1:16" hidden="1" x14ac:dyDescent="0.25">
      <c r="A181" s="10" t="s">
        <v>53</v>
      </c>
      <c r="B181" s="5">
        <v>180</v>
      </c>
      <c r="C181" s="6">
        <v>45482</v>
      </c>
      <c r="D181" s="6">
        <v>45482</v>
      </c>
      <c r="E181" s="6">
        <v>45482</v>
      </c>
      <c r="F181" s="4">
        <v>4832976</v>
      </c>
      <c r="G181" s="4" t="s">
        <v>186</v>
      </c>
      <c r="H181" s="4" t="s">
        <v>281</v>
      </c>
      <c r="I181" s="4" t="s">
        <v>25</v>
      </c>
      <c r="J181" s="4" t="s">
        <v>24</v>
      </c>
      <c r="K181" s="4" t="s">
        <v>32</v>
      </c>
      <c r="L181" s="19" t="s">
        <v>29</v>
      </c>
      <c r="M181" s="8">
        <v>601</v>
      </c>
      <c r="N181" s="8">
        <v>1</v>
      </c>
      <c r="O181" s="8">
        <v>601</v>
      </c>
      <c r="P181" s="17"/>
    </row>
    <row r="182" spans="1:16" hidden="1" x14ac:dyDescent="0.25">
      <c r="A182" s="10" t="s">
        <v>53</v>
      </c>
      <c r="B182" s="5">
        <v>181</v>
      </c>
      <c r="C182" s="6">
        <v>45482</v>
      </c>
      <c r="D182" s="6">
        <v>45482</v>
      </c>
      <c r="E182" s="6">
        <v>45482</v>
      </c>
      <c r="F182" s="4">
        <v>4832978</v>
      </c>
      <c r="G182" s="4" t="s">
        <v>96</v>
      </c>
      <c r="H182" s="4" t="s">
        <v>282</v>
      </c>
      <c r="I182" s="4" t="s">
        <v>25</v>
      </c>
      <c r="J182" s="4" t="s">
        <v>24</v>
      </c>
      <c r="K182" s="4" t="s">
        <v>32</v>
      </c>
      <c r="L182" s="19" t="s">
        <v>27</v>
      </c>
      <c r="M182" s="8">
        <v>785</v>
      </c>
      <c r="N182" s="8">
        <v>1</v>
      </c>
      <c r="O182" s="8">
        <v>785</v>
      </c>
      <c r="P182" s="17"/>
    </row>
    <row r="183" spans="1:16" hidden="1" x14ac:dyDescent="0.25">
      <c r="A183" s="10" t="s">
        <v>53</v>
      </c>
      <c r="B183" s="5">
        <v>182</v>
      </c>
      <c r="C183" s="6">
        <v>45482</v>
      </c>
      <c r="D183" s="6">
        <v>45482</v>
      </c>
      <c r="E183" s="6">
        <v>45482</v>
      </c>
      <c r="F183" s="4">
        <v>4832953</v>
      </c>
      <c r="G183" s="4" t="s">
        <v>283</v>
      </c>
      <c r="H183" s="4" t="s">
        <v>284</v>
      </c>
      <c r="I183" s="4" t="s">
        <v>25</v>
      </c>
      <c r="J183" s="4" t="s">
        <v>24</v>
      </c>
      <c r="K183" s="4" t="s">
        <v>32</v>
      </c>
      <c r="L183" s="19" t="s">
        <v>27</v>
      </c>
      <c r="M183" s="8">
        <v>785</v>
      </c>
      <c r="N183" s="8">
        <v>1</v>
      </c>
      <c r="O183" s="8">
        <v>785</v>
      </c>
      <c r="P183" s="17"/>
    </row>
    <row r="184" spans="1:16" hidden="1" x14ac:dyDescent="0.25">
      <c r="A184" s="10" t="s">
        <v>53</v>
      </c>
      <c r="B184" s="5">
        <v>183</v>
      </c>
      <c r="C184" s="6">
        <v>45482</v>
      </c>
      <c r="D184" s="6">
        <v>45482</v>
      </c>
      <c r="E184" s="6">
        <v>45482</v>
      </c>
      <c r="F184" s="4">
        <v>4832998</v>
      </c>
      <c r="G184" s="4" t="s">
        <v>184</v>
      </c>
      <c r="H184" s="4" t="s">
        <v>285</v>
      </c>
      <c r="I184" s="4" t="s">
        <v>25</v>
      </c>
      <c r="J184" s="4" t="s">
        <v>24</v>
      </c>
      <c r="K184" s="4" t="s">
        <v>32</v>
      </c>
      <c r="L184" s="19" t="s">
        <v>27</v>
      </c>
      <c r="M184" s="8">
        <v>785</v>
      </c>
      <c r="N184" s="8">
        <v>1</v>
      </c>
      <c r="O184" s="8">
        <v>785</v>
      </c>
      <c r="P184" s="17"/>
    </row>
    <row r="185" spans="1:16" hidden="1" x14ac:dyDescent="0.25">
      <c r="A185" s="10" t="s">
        <v>53</v>
      </c>
      <c r="B185" s="5">
        <v>184</v>
      </c>
      <c r="C185" s="6">
        <v>45482</v>
      </c>
      <c r="D185" s="6">
        <v>45482</v>
      </c>
      <c r="E185" s="6">
        <v>45482</v>
      </c>
      <c r="F185" s="4">
        <v>4844098</v>
      </c>
      <c r="G185" s="4" t="s">
        <v>286</v>
      </c>
      <c r="H185" s="4" t="s">
        <v>287</v>
      </c>
      <c r="I185" s="4" t="s">
        <v>25</v>
      </c>
      <c r="J185" s="4" t="s">
        <v>24</v>
      </c>
      <c r="K185" s="4" t="s">
        <v>32</v>
      </c>
      <c r="L185" s="19" t="s">
        <v>28</v>
      </c>
      <c r="M185" s="8">
        <v>662</v>
      </c>
      <c r="N185" s="8">
        <v>1</v>
      </c>
      <c r="O185" s="8">
        <v>662</v>
      </c>
      <c r="P185" s="17"/>
    </row>
    <row r="186" spans="1:16" hidden="1" x14ac:dyDescent="0.25">
      <c r="A186" s="10" t="s">
        <v>53</v>
      </c>
      <c r="B186" s="5">
        <v>185</v>
      </c>
      <c r="C186" s="6">
        <v>45482</v>
      </c>
      <c r="D186" s="6">
        <v>45482</v>
      </c>
      <c r="E186" s="6">
        <v>45482</v>
      </c>
      <c r="F186" s="4">
        <v>4832969</v>
      </c>
      <c r="G186" s="4" t="s">
        <v>131</v>
      </c>
      <c r="H186" s="4" t="s">
        <v>288</v>
      </c>
      <c r="I186" s="4" t="s">
        <v>25</v>
      </c>
      <c r="J186" s="4" t="s">
        <v>24</v>
      </c>
      <c r="K186" s="4" t="s">
        <v>32</v>
      </c>
      <c r="L186" s="19" t="s">
        <v>26</v>
      </c>
      <c r="M186" s="8">
        <v>1019</v>
      </c>
      <c r="N186" s="8">
        <v>1</v>
      </c>
      <c r="O186" s="8">
        <v>1019</v>
      </c>
      <c r="P186" s="17"/>
    </row>
    <row r="187" spans="1:16" hidden="1" x14ac:dyDescent="0.25">
      <c r="A187" s="10" t="s">
        <v>53</v>
      </c>
      <c r="B187" s="5">
        <v>186</v>
      </c>
      <c r="C187" s="6">
        <v>45482</v>
      </c>
      <c r="D187" s="6">
        <v>45482</v>
      </c>
      <c r="E187" s="6">
        <v>45482</v>
      </c>
      <c r="F187" s="4">
        <v>4855001</v>
      </c>
      <c r="G187" s="4" t="s">
        <v>138</v>
      </c>
      <c r="H187" s="4" t="s">
        <v>289</v>
      </c>
      <c r="I187" s="4" t="s">
        <v>30</v>
      </c>
      <c r="J187" s="4" t="s">
        <v>24</v>
      </c>
      <c r="K187" s="4" t="s">
        <v>32</v>
      </c>
      <c r="L187" s="19" t="s">
        <v>27</v>
      </c>
      <c r="M187" s="8">
        <v>785</v>
      </c>
      <c r="N187" s="8">
        <v>1</v>
      </c>
      <c r="O187" s="8">
        <v>785</v>
      </c>
      <c r="P187" s="17"/>
    </row>
    <row r="188" spans="1:16" hidden="1" x14ac:dyDescent="0.25">
      <c r="A188" s="10" t="s">
        <v>53</v>
      </c>
      <c r="B188" s="5">
        <v>187</v>
      </c>
      <c r="C188" s="6">
        <v>45482</v>
      </c>
      <c r="D188" s="6">
        <v>45482</v>
      </c>
      <c r="E188" s="6">
        <v>45482</v>
      </c>
      <c r="F188" s="4">
        <v>4855002</v>
      </c>
      <c r="G188" s="4" t="s">
        <v>138</v>
      </c>
      <c r="H188" s="4" t="s">
        <v>290</v>
      </c>
      <c r="I188" s="4" t="s">
        <v>30</v>
      </c>
      <c r="J188" s="4" t="s">
        <v>24</v>
      </c>
      <c r="K188" s="4" t="s">
        <v>32</v>
      </c>
      <c r="L188" s="19" t="s">
        <v>27</v>
      </c>
      <c r="M188" s="8">
        <v>785</v>
      </c>
      <c r="N188" s="8">
        <v>1</v>
      </c>
      <c r="O188" s="8">
        <v>785</v>
      </c>
      <c r="P188" s="17"/>
    </row>
    <row r="189" spans="1:16" hidden="1" x14ac:dyDescent="0.25">
      <c r="A189" s="10" t="s">
        <v>53</v>
      </c>
      <c r="B189" s="5">
        <v>188</v>
      </c>
      <c r="C189" s="6">
        <v>45482</v>
      </c>
      <c r="D189" s="6">
        <v>45482</v>
      </c>
      <c r="E189" s="6">
        <v>45482</v>
      </c>
      <c r="F189" s="4">
        <v>4855003</v>
      </c>
      <c r="G189" s="4" t="s">
        <v>138</v>
      </c>
      <c r="H189" s="4" t="s">
        <v>291</v>
      </c>
      <c r="I189" s="4" t="s">
        <v>30</v>
      </c>
      <c r="J189" s="4" t="s">
        <v>24</v>
      </c>
      <c r="K189" s="4" t="s">
        <v>32</v>
      </c>
      <c r="L189" s="19" t="s">
        <v>27</v>
      </c>
      <c r="M189" s="8">
        <v>785</v>
      </c>
      <c r="N189" s="8">
        <v>1</v>
      </c>
      <c r="O189" s="8">
        <v>785</v>
      </c>
      <c r="P189" s="17"/>
    </row>
    <row r="190" spans="1:16" hidden="1" x14ac:dyDescent="0.25">
      <c r="A190" s="10" t="s">
        <v>53</v>
      </c>
      <c r="B190" s="5">
        <v>189</v>
      </c>
      <c r="C190" s="6">
        <v>45482</v>
      </c>
      <c r="D190" s="6">
        <v>45482</v>
      </c>
      <c r="E190" s="6">
        <v>45482</v>
      </c>
      <c r="F190" s="4">
        <v>4855004</v>
      </c>
      <c r="G190" s="4" t="s">
        <v>138</v>
      </c>
      <c r="H190" s="4" t="s">
        <v>292</v>
      </c>
      <c r="I190" s="4" t="s">
        <v>30</v>
      </c>
      <c r="J190" s="4" t="s">
        <v>24</v>
      </c>
      <c r="K190" s="4" t="s">
        <v>32</v>
      </c>
      <c r="L190" s="19" t="s">
        <v>27</v>
      </c>
      <c r="M190" s="8">
        <v>785</v>
      </c>
      <c r="N190" s="8">
        <v>1</v>
      </c>
      <c r="O190" s="8">
        <v>785</v>
      </c>
      <c r="P190" s="17"/>
    </row>
    <row r="191" spans="1:16" hidden="1" x14ac:dyDescent="0.25">
      <c r="A191" s="10" t="s">
        <v>53</v>
      </c>
      <c r="B191" s="5">
        <v>190</v>
      </c>
      <c r="C191" s="6">
        <v>45482</v>
      </c>
      <c r="D191" s="6">
        <v>45482</v>
      </c>
      <c r="E191" s="6">
        <v>45482</v>
      </c>
      <c r="F191" s="4">
        <v>4832964</v>
      </c>
      <c r="G191" s="4" t="s">
        <v>188</v>
      </c>
      <c r="H191" s="4" t="s">
        <v>293</v>
      </c>
      <c r="I191" s="4" t="s">
        <v>25</v>
      </c>
      <c r="J191" s="4" t="s">
        <v>24</v>
      </c>
      <c r="K191" s="4" t="s">
        <v>32</v>
      </c>
      <c r="L191" s="19" t="s">
        <v>27</v>
      </c>
      <c r="M191" s="8">
        <v>785</v>
      </c>
      <c r="N191" s="8">
        <v>1</v>
      </c>
      <c r="O191" s="8">
        <v>785</v>
      </c>
      <c r="P191" s="17"/>
    </row>
    <row r="192" spans="1:16" hidden="1" x14ac:dyDescent="0.25">
      <c r="A192" s="10" t="s">
        <v>53</v>
      </c>
      <c r="B192" s="5">
        <v>191</v>
      </c>
      <c r="C192" s="6">
        <v>45482</v>
      </c>
      <c r="D192" s="6">
        <v>45482</v>
      </c>
      <c r="E192" s="6">
        <v>45482</v>
      </c>
      <c r="F192" s="4">
        <v>4855005</v>
      </c>
      <c r="G192" s="4" t="s">
        <v>188</v>
      </c>
      <c r="H192" s="4" t="s">
        <v>294</v>
      </c>
      <c r="I192" s="4" t="s">
        <v>30</v>
      </c>
      <c r="J192" s="4" t="s">
        <v>24</v>
      </c>
      <c r="K192" s="4" t="s">
        <v>32</v>
      </c>
      <c r="L192" s="19" t="s">
        <v>27</v>
      </c>
      <c r="M192" s="8">
        <v>785</v>
      </c>
      <c r="N192" s="8">
        <v>1</v>
      </c>
      <c r="O192" s="8">
        <v>785</v>
      </c>
      <c r="P192" s="17"/>
    </row>
    <row r="193" spans="1:16" hidden="1" x14ac:dyDescent="0.25">
      <c r="A193" s="10" t="s">
        <v>53</v>
      </c>
      <c r="B193" s="5">
        <v>192</v>
      </c>
      <c r="C193" s="6">
        <v>45482</v>
      </c>
      <c r="D193" s="6">
        <v>45482</v>
      </c>
      <c r="E193" s="6">
        <v>45482</v>
      </c>
      <c r="F193" s="4">
        <v>4855006</v>
      </c>
      <c r="G193" s="4" t="s">
        <v>188</v>
      </c>
      <c r="H193" s="4" t="s">
        <v>295</v>
      </c>
      <c r="I193" s="4" t="s">
        <v>30</v>
      </c>
      <c r="J193" s="4" t="s">
        <v>24</v>
      </c>
      <c r="K193" s="4" t="s">
        <v>32</v>
      </c>
      <c r="L193" s="19" t="s">
        <v>27</v>
      </c>
      <c r="M193" s="8">
        <v>785</v>
      </c>
      <c r="N193" s="8">
        <v>1</v>
      </c>
      <c r="O193" s="8">
        <v>785</v>
      </c>
      <c r="P193" s="17"/>
    </row>
    <row r="194" spans="1:16" hidden="1" x14ac:dyDescent="0.25">
      <c r="A194" s="10" t="s">
        <v>53</v>
      </c>
      <c r="B194" s="5">
        <v>193</v>
      </c>
      <c r="C194" s="6">
        <v>45482</v>
      </c>
      <c r="D194" s="6">
        <v>45482</v>
      </c>
      <c r="E194" s="6">
        <v>45482</v>
      </c>
      <c r="F194" s="4">
        <v>4855007</v>
      </c>
      <c r="G194" s="4" t="s">
        <v>64</v>
      </c>
      <c r="H194" s="4" t="s">
        <v>296</v>
      </c>
      <c r="I194" s="4" t="s">
        <v>30</v>
      </c>
      <c r="J194" s="4" t="s">
        <v>24</v>
      </c>
      <c r="K194" s="4" t="s">
        <v>32</v>
      </c>
      <c r="L194" s="19" t="s">
        <v>27</v>
      </c>
      <c r="M194" s="8">
        <v>785</v>
      </c>
      <c r="N194" s="8">
        <v>1</v>
      </c>
      <c r="O194" s="8">
        <v>785</v>
      </c>
      <c r="P194" s="17"/>
    </row>
    <row r="195" spans="1:16" hidden="1" x14ac:dyDescent="0.25">
      <c r="A195" s="10" t="s">
        <v>53</v>
      </c>
      <c r="B195" s="5">
        <v>194</v>
      </c>
      <c r="C195" s="6">
        <v>45482</v>
      </c>
      <c r="D195" s="6">
        <v>45482</v>
      </c>
      <c r="E195" s="6">
        <v>45482</v>
      </c>
      <c r="F195" s="4">
        <v>4855008</v>
      </c>
      <c r="G195" s="4" t="s">
        <v>66</v>
      </c>
      <c r="H195" s="4" t="s">
        <v>297</v>
      </c>
      <c r="I195" s="4" t="s">
        <v>30</v>
      </c>
      <c r="J195" s="4" t="s">
        <v>24</v>
      </c>
      <c r="K195" s="4" t="s">
        <v>32</v>
      </c>
      <c r="L195" s="19" t="s">
        <v>27</v>
      </c>
      <c r="M195" s="8">
        <v>785</v>
      </c>
      <c r="N195" s="8">
        <v>1</v>
      </c>
      <c r="O195" s="8">
        <v>785</v>
      </c>
      <c r="P195" s="17"/>
    </row>
    <row r="196" spans="1:16" hidden="1" x14ac:dyDescent="0.25">
      <c r="A196" s="10" t="s">
        <v>53</v>
      </c>
      <c r="B196" s="5">
        <v>195</v>
      </c>
      <c r="C196" s="6">
        <v>45482</v>
      </c>
      <c r="D196" s="6">
        <v>45482</v>
      </c>
      <c r="E196" s="6">
        <v>45482</v>
      </c>
      <c r="F196" s="4">
        <v>4855009</v>
      </c>
      <c r="G196" s="4" t="s">
        <v>68</v>
      </c>
      <c r="H196" s="4" t="s">
        <v>298</v>
      </c>
      <c r="I196" s="4" t="s">
        <v>30</v>
      </c>
      <c r="J196" s="4" t="s">
        <v>24</v>
      </c>
      <c r="K196" s="4" t="s">
        <v>32</v>
      </c>
      <c r="L196" s="19" t="s">
        <v>27</v>
      </c>
      <c r="M196" s="8">
        <v>785</v>
      </c>
      <c r="N196" s="8">
        <v>1</v>
      </c>
      <c r="O196" s="8">
        <v>785</v>
      </c>
      <c r="P196" s="17"/>
    </row>
    <row r="197" spans="1:16" hidden="1" x14ac:dyDescent="0.25">
      <c r="A197" s="10" t="s">
        <v>53</v>
      </c>
      <c r="B197" s="5">
        <v>196</v>
      </c>
      <c r="C197" s="6">
        <v>45482</v>
      </c>
      <c r="D197" s="6">
        <v>45482</v>
      </c>
      <c r="E197" s="6">
        <v>45482</v>
      </c>
      <c r="F197" s="4">
        <v>4855010</v>
      </c>
      <c r="G197" s="4" t="s">
        <v>70</v>
      </c>
      <c r="H197" s="4" t="s">
        <v>299</v>
      </c>
      <c r="I197" s="4" t="s">
        <v>30</v>
      </c>
      <c r="J197" s="4" t="s">
        <v>24</v>
      </c>
      <c r="K197" s="4" t="s">
        <v>32</v>
      </c>
      <c r="L197" s="19" t="s">
        <v>27</v>
      </c>
      <c r="M197" s="8">
        <v>785</v>
      </c>
      <c r="N197" s="8">
        <v>1</v>
      </c>
      <c r="O197" s="8">
        <v>785</v>
      </c>
      <c r="P197" s="17"/>
    </row>
    <row r="198" spans="1:16" hidden="1" x14ac:dyDescent="0.25">
      <c r="A198" s="10" t="s">
        <v>53</v>
      </c>
      <c r="B198" s="5">
        <v>197</v>
      </c>
      <c r="C198" s="6">
        <v>45482</v>
      </c>
      <c r="D198" s="6">
        <v>45482</v>
      </c>
      <c r="E198" s="6">
        <v>45482</v>
      </c>
      <c r="F198" s="4">
        <v>4855011</v>
      </c>
      <c r="G198" s="4" t="s">
        <v>72</v>
      </c>
      <c r="H198" s="4" t="s">
        <v>300</v>
      </c>
      <c r="I198" s="4" t="s">
        <v>30</v>
      </c>
      <c r="J198" s="4" t="s">
        <v>24</v>
      </c>
      <c r="K198" s="4" t="s">
        <v>32</v>
      </c>
      <c r="L198" s="19" t="s">
        <v>27</v>
      </c>
      <c r="M198" s="8">
        <v>785</v>
      </c>
      <c r="N198" s="8">
        <v>1</v>
      </c>
      <c r="O198" s="8">
        <v>785</v>
      </c>
      <c r="P198" s="17"/>
    </row>
    <row r="199" spans="1:16" hidden="1" x14ac:dyDescent="0.25">
      <c r="A199" s="10" t="s">
        <v>53</v>
      </c>
      <c r="B199" s="5">
        <v>198</v>
      </c>
      <c r="C199" s="6">
        <v>45482</v>
      </c>
      <c r="D199" s="6">
        <v>45482</v>
      </c>
      <c r="E199" s="6">
        <v>45482</v>
      </c>
      <c r="F199" s="4">
        <v>4855012</v>
      </c>
      <c r="G199" s="4" t="s">
        <v>74</v>
      </c>
      <c r="H199" s="4" t="s">
        <v>301</v>
      </c>
      <c r="I199" s="4" t="s">
        <v>30</v>
      </c>
      <c r="J199" s="4" t="s">
        <v>24</v>
      </c>
      <c r="K199" s="4" t="s">
        <v>32</v>
      </c>
      <c r="L199" s="19" t="s">
        <v>27</v>
      </c>
      <c r="M199" s="8">
        <v>785</v>
      </c>
      <c r="N199" s="8">
        <v>1</v>
      </c>
      <c r="O199" s="8">
        <v>785</v>
      </c>
      <c r="P199" s="17"/>
    </row>
    <row r="200" spans="1:16" hidden="1" x14ac:dyDescent="0.25">
      <c r="A200" s="10" t="s">
        <v>53</v>
      </c>
      <c r="B200" s="5">
        <v>199</v>
      </c>
      <c r="C200" s="6">
        <v>45482</v>
      </c>
      <c r="D200" s="6">
        <v>45482</v>
      </c>
      <c r="E200" s="6">
        <v>45482</v>
      </c>
      <c r="F200" s="4">
        <v>4855013</v>
      </c>
      <c r="G200" s="4" t="s">
        <v>76</v>
      </c>
      <c r="H200" s="4" t="s">
        <v>302</v>
      </c>
      <c r="I200" s="4" t="s">
        <v>30</v>
      </c>
      <c r="J200" s="4" t="s">
        <v>24</v>
      </c>
      <c r="K200" s="4" t="s">
        <v>32</v>
      </c>
      <c r="L200" s="19" t="s">
        <v>27</v>
      </c>
      <c r="M200" s="8">
        <v>785</v>
      </c>
      <c r="N200" s="8">
        <v>1</v>
      </c>
      <c r="O200" s="8">
        <v>785</v>
      </c>
      <c r="P200" s="17"/>
    </row>
    <row r="201" spans="1:16" hidden="1" x14ac:dyDescent="0.25">
      <c r="A201" s="10" t="s">
        <v>53</v>
      </c>
      <c r="B201" s="5">
        <v>200</v>
      </c>
      <c r="C201" s="6">
        <v>45482</v>
      </c>
      <c r="D201" s="6">
        <v>45482</v>
      </c>
      <c r="E201" s="6">
        <v>45482</v>
      </c>
      <c r="F201" s="4">
        <v>4855014</v>
      </c>
      <c r="G201" s="4" t="s">
        <v>78</v>
      </c>
      <c r="H201" s="4" t="s">
        <v>303</v>
      </c>
      <c r="I201" s="4" t="s">
        <v>30</v>
      </c>
      <c r="J201" s="4" t="s">
        <v>24</v>
      </c>
      <c r="K201" s="4" t="s">
        <v>32</v>
      </c>
      <c r="L201" s="19" t="s">
        <v>27</v>
      </c>
      <c r="M201" s="8">
        <v>785</v>
      </c>
      <c r="N201" s="8">
        <v>1</v>
      </c>
      <c r="O201" s="8">
        <v>785</v>
      </c>
      <c r="P201" s="17"/>
    </row>
    <row r="202" spans="1:16" hidden="1" x14ac:dyDescent="0.25">
      <c r="A202" s="10" t="s">
        <v>53</v>
      </c>
      <c r="B202" s="5">
        <v>201</v>
      </c>
      <c r="C202" s="6">
        <v>45482</v>
      </c>
      <c r="D202" s="6">
        <v>45482</v>
      </c>
      <c r="E202" s="6">
        <v>45482</v>
      </c>
      <c r="F202" s="4">
        <v>4855015</v>
      </c>
      <c r="G202" s="4" t="s">
        <v>80</v>
      </c>
      <c r="H202" s="4" t="s">
        <v>304</v>
      </c>
      <c r="I202" s="4" t="s">
        <v>30</v>
      </c>
      <c r="J202" s="4" t="s">
        <v>24</v>
      </c>
      <c r="K202" s="4" t="s">
        <v>32</v>
      </c>
      <c r="L202" s="19" t="s">
        <v>27</v>
      </c>
      <c r="M202" s="8">
        <v>785</v>
      </c>
      <c r="N202" s="8">
        <v>1</v>
      </c>
      <c r="O202" s="8">
        <v>785</v>
      </c>
      <c r="P202" s="17"/>
    </row>
    <row r="203" spans="1:16" hidden="1" x14ac:dyDescent="0.25">
      <c r="A203" s="10" t="s">
        <v>53</v>
      </c>
      <c r="B203" s="5">
        <v>202</v>
      </c>
      <c r="C203" s="6">
        <v>45482</v>
      </c>
      <c r="D203" s="6">
        <v>45482</v>
      </c>
      <c r="E203" s="6">
        <v>45482</v>
      </c>
      <c r="F203" s="4">
        <v>4855016</v>
      </c>
      <c r="G203" s="4" t="s">
        <v>82</v>
      </c>
      <c r="H203" s="4" t="s">
        <v>305</v>
      </c>
      <c r="I203" s="4" t="s">
        <v>30</v>
      </c>
      <c r="J203" s="4" t="s">
        <v>24</v>
      </c>
      <c r="K203" s="4" t="s">
        <v>32</v>
      </c>
      <c r="L203" s="19" t="s">
        <v>27</v>
      </c>
      <c r="M203" s="8">
        <v>785</v>
      </c>
      <c r="N203" s="8">
        <v>1</v>
      </c>
      <c r="O203" s="8">
        <v>785</v>
      </c>
      <c r="P203" s="17"/>
    </row>
    <row r="204" spans="1:16" hidden="1" x14ac:dyDescent="0.25">
      <c r="A204" s="10" t="s">
        <v>53</v>
      </c>
      <c r="B204" s="5">
        <v>203</v>
      </c>
      <c r="C204" s="6">
        <v>45482</v>
      </c>
      <c r="D204" s="6">
        <v>45482</v>
      </c>
      <c r="E204" s="6">
        <v>45482</v>
      </c>
      <c r="F204" s="4">
        <v>4855017</v>
      </c>
      <c r="G204" s="4" t="s">
        <v>84</v>
      </c>
      <c r="H204" s="4" t="s">
        <v>306</v>
      </c>
      <c r="I204" s="4" t="s">
        <v>30</v>
      </c>
      <c r="J204" s="4" t="s">
        <v>24</v>
      </c>
      <c r="K204" s="4" t="s">
        <v>32</v>
      </c>
      <c r="L204" s="19" t="s">
        <v>27</v>
      </c>
      <c r="M204" s="8">
        <v>785</v>
      </c>
      <c r="N204" s="8">
        <v>1</v>
      </c>
      <c r="O204" s="8">
        <v>785</v>
      </c>
      <c r="P204" s="17"/>
    </row>
    <row r="205" spans="1:16" hidden="1" x14ac:dyDescent="0.25">
      <c r="A205" s="10" t="s">
        <v>53</v>
      </c>
      <c r="B205" s="5">
        <v>204</v>
      </c>
      <c r="C205" s="6">
        <v>45482</v>
      </c>
      <c r="D205" s="6">
        <v>45482</v>
      </c>
      <c r="E205" s="6">
        <v>45482</v>
      </c>
      <c r="F205" s="4">
        <v>4855018</v>
      </c>
      <c r="G205" s="4" t="s">
        <v>86</v>
      </c>
      <c r="H205" s="4" t="s">
        <v>307</v>
      </c>
      <c r="I205" s="4" t="s">
        <v>30</v>
      </c>
      <c r="J205" s="4" t="s">
        <v>24</v>
      </c>
      <c r="K205" s="4" t="s">
        <v>32</v>
      </c>
      <c r="L205" s="19" t="s">
        <v>27</v>
      </c>
      <c r="M205" s="8">
        <v>785</v>
      </c>
      <c r="N205" s="8">
        <v>1</v>
      </c>
      <c r="O205" s="8">
        <v>785</v>
      </c>
      <c r="P205" s="17"/>
    </row>
    <row r="206" spans="1:16" hidden="1" x14ac:dyDescent="0.25">
      <c r="A206" s="10" t="s">
        <v>53</v>
      </c>
      <c r="B206" s="5">
        <v>205</v>
      </c>
      <c r="C206" s="6">
        <v>45482</v>
      </c>
      <c r="D206" s="6">
        <v>45482</v>
      </c>
      <c r="E206" s="6">
        <v>45482</v>
      </c>
      <c r="F206" s="4">
        <v>4844099</v>
      </c>
      <c r="G206" s="4" t="s">
        <v>103</v>
      </c>
      <c r="H206" s="4" t="s">
        <v>308</v>
      </c>
      <c r="I206" s="4" t="s">
        <v>25</v>
      </c>
      <c r="J206" s="4" t="s">
        <v>24</v>
      </c>
      <c r="K206" s="4" t="s">
        <v>32</v>
      </c>
      <c r="L206" s="19" t="s">
        <v>29</v>
      </c>
      <c r="M206" s="8">
        <v>601</v>
      </c>
      <c r="N206" s="8">
        <v>1</v>
      </c>
      <c r="O206" s="8">
        <v>601</v>
      </c>
      <c r="P206" s="17"/>
    </row>
    <row r="207" spans="1:16" hidden="1" x14ac:dyDescent="0.25">
      <c r="A207" s="10" t="s">
        <v>53</v>
      </c>
      <c r="B207" s="5">
        <v>206</v>
      </c>
      <c r="C207" s="6">
        <v>45482</v>
      </c>
      <c r="D207" s="6">
        <v>45482</v>
      </c>
      <c r="E207" s="6">
        <v>45482</v>
      </c>
      <c r="F207" s="4">
        <v>4855019</v>
      </c>
      <c r="G207" s="4" t="s">
        <v>101</v>
      </c>
      <c r="H207" s="4" t="s">
        <v>309</v>
      </c>
      <c r="I207" s="4" t="s">
        <v>30</v>
      </c>
      <c r="J207" s="4" t="s">
        <v>24</v>
      </c>
      <c r="K207" s="4" t="s">
        <v>32</v>
      </c>
      <c r="L207" s="19" t="s">
        <v>26</v>
      </c>
      <c r="M207" s="8">
        <v>1019</v>
      </c>
      <c r="N207" s="8">
        <v>1</v>
      </c>
      <c r="O207" s="8">
        <v>1019</v>
      </c>
      <c r="P207" s="17"/>
    </row>
    <row r="208" spans="1:16" hidden="1" x14ac:dyDescent="0.25">
      <c r="A208" s="10" t="s">
        <v>53</v>
      </c>
      <c r="B208" s="5">
        <v>207</v>
      </c>
      <c r="C208" s="6">
        <v>45482</v>
      </c>
      <c r="D208" s="6">
        <v>45482</v>
      </c>
      <c r="E208" s="6">
        <v>45482</v>
      </c>
      <c r="F208" s="4">
        <v>4855020</v>
      </c>
      <c r="G208" s="4" t="s">
        <v>92</v>
      </c>
      <c r="H208" s="4" t="s">
        <v>310</v>
      </c>
      <c r="I208" s="4" t="s">
        <v>31</v>
      </c>
      <c r="J208" s="4" t="s">
        <v>24</v>
      </c>
      <c r="K208" s="4" t="s">
        <v>32</v>
      </c>
      <c r="L208" s="19" t="s">
        <v>28</v>
      </c>
      <c r="M208" s="8">
        <v>662</v>
      </c>
      <c r="N208" s="8">
        <v>1</v>
      </c>
      <c r="O208" s="8">
        <v>662</v>
      </c>
      <c r="P208" s="17"/>
    </row>
    <row r="209" spans="1:16" hidden="1" x14ac:dyDescent="0.25">
      <c r="A209" s="10" t="s">
        <v>53</v>
      </c>
      <c r="B209" s="5">
        <v>208</v>
      </c>
      <c r="C209" s="6">
        <v>45482</v>
      </c>
      <c r="D209" s="6">
        <v>45482</v>
      </c>
      <c r="E209" s="6">
        <v>45482</v>
      </c>
      <c r="F209" s="4">
        <v>4855051</v>
      </c>
      <c r="G209" s="4" t="s">
        <v>112</v>
      </c>
      <c r="H209" s="4" t="s">
        <v>311</v>
      </c>
      <c r="I209" s="4" t="s">
        <v>31</v>
      </c>
      <c r="J209" s="4" t="s">
        <v>24</v>
      </c>
      <c r="K209" s="4" t="s">
        <v>32</v>
      </c>
      <c r="L209" s="19" t="s">
        <v>27</v>
      </c>
      <c r="M209" s="8">
        <v>785</v>
      </c>
      <c r="N209" s="8">
        <v>1</v>
      </c>
      <c r="O209" s="8">
        <v>785</v>
      </c>
      <c r="P209" s="17"/>
    </row>
    <row r="210" spans="1:16" hidden="1" x14ac:dyDescent="0.25">
      <c r="A210" s="10" t="s">
        <v>53</v>
      </c>
      <c r="B210" s="5">
        <v>209</v>
      </c>
      <c r="C210" s="6">
        <v>45482</v>
      </c>
      <c r="D210" s="6">
        <v>45482</v>
      </c>
      <c r="E210" s="6">
        <v>45482</v>
      </c>
      <c r="F210" s="4">
        <v>4855052</v>
      </c>
      <c r="G210" s="4" t="s">
        <v>125</v>
      </c>
      <c r="H210" s="4" t="s">
        <v>312</v>
      </c>
      <c r="I210" s="4" t="s">
        <v>31</v>
      </c>
      <c r="J210" s="4" t="s">
        <v>24</v>
      </c>
      <c r="K210" s="4" t="s">
        <v>32</v>
      </c>
      <c r="L210" s="19" t="s">
        <v>28</v>
      </c>
      <c r="M210" s="8">
        <v>662</v>
      </c>
      <c r="N210" s="8">
        <v>1</v>
      </c>
      <c r="O210" s="8">
        <v>662</v>
      </c>
      <c r="P210" s="17"/>
    </row>
    <row r="211" spans="1:16" hidden="1" x14ac:dyDescent="0.25">
      <c r="A211" s="10" t="s">
        <v>53</v>
      </c>
      <c r="B211" s="5">
        <v>210</v>
      </c>
      <c r="C211" s="6">
        <v>45482</v>
      </c>
      <c r="D211" s="6">
        <v>45482</v>
      </c>
      <c r="E211" s="6">
        <v>45482</v>
      </c>
      <c r="F211" s="4">
        <v>4855272</v>
      </c>
      <c r="G211" s="4" t="s">
        <v>88</v>
      </c>
      <c r="H211" s="4" t="s">
        <v>313</v>
      </c>
      <c r="I211" s="4" t="s">
        <v>31</v>
      </c>
      <c r="J211" s="4" t="s">
        <v>24</v>
      </c>
      <c r="K211" s="4" t="s">
        <v>32</v>
      </c>
      <c r="L211" s="19" t="s">
        <v>29</v>
      </c>
      <c r="M211" s="8">
        <v>601</v>
      </c>
      <c r="N211" s="8">
        <v>1</v>
      </c>
      <c r="O211" s="8">
        <v>601</v>
      </c>
      <c r="P211" s="17"/>
    </row>
    <row r="212" spans="1:16" hidden="1" x14ac:dyDescent="0.25">
      <c r="A212" s="10" t="s">
        <v>53</v>
      </c>
      <c r="B212" s="5">
        <v>211</v>
      </c>
      <c r="C212" s="6">
        <v>45482</v>
      </c>
      <c r="D212" s="6">
        <v>45482</v>
      </c>
      <c r="E212" s="6">
        <v>45482</v>
      </c>
      <c r="F212" s="4">
        <v>4855273</v>
      </c>
      <c r="G212" s="4" t="s">
        <v>277</v>
      </c>
      <c r="H212" s="4" t="s">
        <v>314</v>
      </c>
      <c r="I212" s="4" t="s">
        <v>31</v>
      </c>
      <c r="J212" s="4" t="s">
        <v>24</v>
      </c>
      <c r="K212" s="4" t="s">
        <v>32</v>
      </c>
      <c r="L212" s="19" t="s">
        <v>29</v>
      </c>
      <c r="M212" s="8">
        <v>601</v>
      </c>
      <c r="N212" s="8">
        <v>1</v>
      </c>
      <c r="O212" s="8">
        <v>601</v>
      </c>
      <c r="P212" s="17"/>
    </row>
    <row r="213" spans="1:16" hidden="1" x14ac:dyDescent="0.25">
      <c r="A213" s="10" t="s">
        <v>53</v>
      </c>
      <c r="B213" s="5">
        <v>212</v>
      </c>
      <c r="C213" s="6">
        <v>45482</v>
      </c>
      <c r="D213" s="6">
        <v>45482</v>
      </c>
      <c r="E213" s="6">
        <v>45482</v>
      </c>
      <c r="F213" s="4">
        <v>4855275</v>
      </c>
      <c r="G213" s="4" t="s">
        <v>146</v>
      </c>
      <c r="H213" s="4" t="s">
        <v>315</v>
      </c>
      <c r="I213" s="4" t="s">
        <v>31</v>
      </c>
      <c r="J213" s="4" t="s">
        <v>24</v>
      </c>
      <c r="K213" s="4" t="s">
        <v>32</v>
      </c>
      <c r="L213" s="19" t="s">
        <v>28</v>
      </c>
      <c r="M213" s="8">
        <v>662</v>
      </c>
      <c r="N213" s="8">
        <v>1</v>
      </c>
      <c r="O213" s="8">
        <v>662</v>
      </c>
      <c r="P213" s="17"/>
    </row>
    <row r="214" spans="1:16" hidden="1" x14ac:dyDescent="0.25">
      <c r="A214" s="10" t="s">
        <v>53</v>
      </c>
      <c r="B214" s="5">
        <v>213</v>
      </c>
      <c r="C214" s="6">
        <v>45482</v>
      </c>
      <c r="D214" s="6">
        <v>45482</v>
      </c>
      <c r="E214" s="6">
        <v>45482</v>
      </c>
      <c r="F214" s="4">
        <v>4855276</v>
      </c>
      <c r="G214" s="4" t="s">
        <v>96</v>
      </c>
      <c r="H214" s="4" t="s">
        <v>316</v>
      </c>
      <c r="I214" s="4" t="s">
        <v>31</v>
      </c>
      <c r="J214" s="4" t="s">
        <v>24</v>
      </c>
      <c r="K214" s="4" t="s">
        <v>32</v>
      </c>
      <c r="L214" s="19" t="s">
        <v>27</v>
      </c>
      <c r="M214" s="8">
        <v>785</v>
      </c>
      <c r="N214" s="8">
        <v>1</v>
      </c>
      <c r="O214" s="8">
        <v>785</v>
      </c>
      <c r="P214" s="17"/>
    </row>
    <row r="215" spans="1:16" hidden="1" x14ac:dyDescent="0.25">
      <c r="A215" s="10" t="s">
        <v>53</v>
      </c>
      <c r="B215" s="5">
        <v>214</v>
      </c>
      <c r="C215" s="6">
        <v>45482</v>
      </c>
      <c r="D215" s="6">
        <v>45482</v>
      </c>
      <c r="E215" s="6">
        <v>45482</v>
      </c>
      <c r="F215" s="4">
        <v>4855277</v>
      </c>
      <c r="G215" s="4" t="s">
        <v>98</v>
      </c>
      <c r="H215" s="4" t="s">
        <v>317</v>
      </c>
      <c r="I215" s="4" t="s">
        <v>31</v>
      </c>
      <c r="J215" s="4" t="s">
        <v>24</v>
      </c>
      <c r="K215" s="4" t="s">
        <v>32</v>
      </c>
      <c r="L215" s="19" t="s">
        <v>29</v>
      </c>
      <c r="M215" s="8">
        <v>601</v>
      </c>
      <c r="N215" s="8">
        <v>1</v>
      </c>
      <c r="O215" s="8">
        <v>601</v>
      </c>
      <c r="P215" s="17"/>
    </row>
    <row r="216" spans="1:16" hidden="1" x14ac:dyDescent="0.25">
      <c r="A216" s="10" t="s">
        <v>53</v>
      </c>
      <c r="B216" s="5">
        <v>215</v>
      </c>
      <c r="C216" s="6">
        <v>45482</v>
      </c>
      <c r="D216" s="6">
        <v>45482</v>
      </c>
      <c r="E216" s="6">
        <v>45482</v>
      </c>
      <c r="F216" s="4">
        <v>4855278</v>
      </c>
      <c r="G216" s="4" t="s">
        <v>125</v>
      </c>
      <c r="H216" s="4" t="s">
        <v>318</v>
      </c>
      <c r="I216" s="4" t="s">
        <v>31</v>
      </c>
      <c r="J216" s="4" t="s">
        <v>24</v>
      </c>
      <c r="K216" s="4" t="s">
        <v>32</v>
      </c>
      <c r="L216" s="19" t="s">
        <v>28</v>
      </c>
      <c r="M216" s="8">
        <v>662</v>
      </c>
      <c r="N216" s="8">
        <v>1</v>
      </c>
      <c r="O216" s="8">
        <v>662</v>
      </c>
      <c r="P216" s="17"/>
    </row>
    <row r="217" spans="1:16" hidden="1" x14ac:dyDescent="0.25">
      <c r="A217" s="10" t="s">
        <v>53</v>
      </c>
      <c r="B217" s="5">
        <v>216</v>
      </c>
      <c r="C217" s="6">
        <v>45482</v>
      </c>
      <c r="D217" s="6">
        <v>45482</v>
      </c>
      <c r="E217" s="6">
        <v>45482</v>
      </c>
      <c r="F217" s="4">
        <v>4855279</v>
      </c>
      <c r="G217" s="4" t="s">
        <v>319</v>
      </c>
      <c r="H217" s="4" t="s">
        <v>320</v>
      </c>
      <c r="I217" s="4" t="s">
        <v>30</v>
      </c>
      <c r="J217" s="4" t="s">
        <v>24</v>
      </c>
      <c r="K217" s="4" t="s">
        <v>32</v>
      </c>
      <c r="L217" s="19" t="s">
        <v>27</v>
      </c>
      <c r="M217" s="8">
        <v>785</v>
      </c>
      <c r="N217" s="8">
        <v>1</v>
      </c>
      <c r="O217" s="8">
        <v>785</v>
      </c>
      <c r="P217" s="17"/>
    </row>
    <row r="218" spans="1:16" hidden="1" x14ac:dyDescent="0.25">
      <c r="A218" s="10" t="s">
        <v>53</v>
      </c>
      <c r="B218" s="5">
        <v>217</v>
      </c>
      <c r="C218" s="6">
        <v>45482</v>
      </c>
      <c r="D218" s="6">
        <v>45482</v>
      </c>
      <c r="E218" s="6">
        <v>45482</v>
      </c>
      <c r="F218" s="4">
        <v>4855280</v>
      </c>
      <c r="G218" s="4" t="s">
        <v>135</v>
      </c>
      <c r="H218" s="4" t="s">
        <v>321</v>
      </c>
      <c r="I218" s="4" t="s">
        <v>31</v>
      </c>
      <c r="J218" s="4" t="s">
        <v>24</v>
      </c>
      <c r="K218" s="4" t="s">
        <v>32</v>
      </c>
      <c r="L218" s="19" t="s">
        <v>27</v>
      </c>
      <c r="M218" s="8">
        <v>785</v>
      </c>
      <c r="N218" s="8">
        <v>1</v>
      </c>
      <c r="O218" s="8">
        <v>785</v>
      </c>
      <c r="P218" s="17"/>
    </row>
    <row r="219" spans="1:16" hidden="1" x14ac:dyDescent="0.25">
      <c r="A219" s="10" t="s">
        <v>53</v>
      </c>
      <c r="B219" s="5">
        <v>218</v>
      </c>
      <c r="C219" s="6">
        <v>45483</v>
      </c>
      <c r="D219" s="6">
        <v>45483</v>
      </c>
      <c r="E219" s="6">
        <v>45483</v>
      </c>
      <c r="F219" s="4">
        <v>4833270</v>
      </c>
      <c r="G219" s="4" t="s">
        <v>58</v>
      </c>
      <c r="H219" s="4" t="s">
        <v>322</v>
      </c>
      <c r="I219" s="4" t="s">
        <v>25</v>
      </c>
      <c r="J219" s="4" t="s">
        <v>24</v>
      </c>
      <c r="K219" s="4" t="s">
        <v>32</v>
      </c>
      <c r="L219" s="19" t="s">
        <v>29</v>
      </c>
      <c r="M219" s="8">
        <v>601</v>
      </c>
      <c r="N219" s="8">
        <v>1</v>
      </c>
      <c r="O219" s="8">
        <v>601</v>
      </c>
      <c r="P219" s="17"/>
    </row>
    <row r="220" spans="1:16" hidden="1" x14ac:dyDescent="0.25">
      <c r="A220" s="10" t="s">
        <v>53</v>
      </c>
      <c r="B220" s="5">
        <v>219</v>
      </c>
      <c r="C220" s="6">
        <v>45483</v>
      </c>
      <c r="D220" s="6">
        <v>45483</v>
      </c>
      <c r="E220" s="6">
        <v>45483</v>
      </c>
      <c r="F220" s="4">
        <v>4855986</v>
      </c>
      <c r="G220" s="4" t="s">
        <v>58</v>
      </c>
      <c r="H220" s="4" t="s">
        <v>323</v>
      </c>
      <c r="I220" s="4" t="s">
        <v>30</v>
      </c>
      <c r="J220" s="4" t="s">
        <v>24</v>
      </c>
      <c r="K220" s="4" t="s">
        <v>33</v>
      </c>
      <c r="L220" s="19" t="s">
        <v>29</v>
      </c>
      <c r="M220" s="8">
        <v>662</v>
      </c>
      <c r="N220" s="8">
        <v>1</v>
      </c>
      <c r="O220" s="8">
        <v>662</v>
      </c>
      <c r="P220" s="17"/>
    </row>
    <row r="221" spans="1:16" hidden="1" x14ac:dyDescent="0.25">
      <c r="A221" s="10" t="s">
        <v>53</v>
      </c>
      <c r="B221" s="5">
        <v>220</v>
      </c>
      <c r="C221" s="6">
        <v>45483</v>
      </c>
      <c r="D221" s="6">
        <v>45483</v>
      </c>
      <c r="E221" s="6">
        <v>45483</v>
      </c>
      <c r="F221" s="4">
        <v>4833304</v>
      </c>
      <c r="G221" s="4" t="s">
        <v>108</v>
      </c>
      <c r="H221" s="4" t="s">
        <v>324</v>
      </c>
      <c r="I221" s="4" t="s">
        <v>25</v>
      </c>
      <c r="J221" s="4" t="s">
        <v>24</v>
      </c>
      <c r="K221" s="4" t="s">
        <v>32</v>
      </c>
      <c r="L221" s="19" t="s">
        <v>26</v>
      </c>
      <c r="M221" s="8">
        <v>1019</v>
      </c>
      <c r="N221" s="8">
        <v>1</v>
      </c>
      <c r="O221" s="8">
        <v>1019</v>
      </c>
      <c r="P221" s="17"/>
    </row>
    <row r="222" spans="1:16" hidden="1" x14ac:dyDescent="0.25">
      <c r="A222" s="10" t="s">
        <v>53</v>
      </c>
      <c r="B222" s="5">
        <v>221</v>
      </c>
      <c r="C222" s="6">
        <v>45483</v>
      </c>
      <c r="D222" s="6">
        <v>45483</v>
      </c>
      <c r="E222" s="6">
        <v>45483</v>
      </c>
      <c r="F222" s="4">
        <v>4833288</v>
      </c>
      <c r="G222" s="4" t="s">
        <v>90</v>
      </c>
      <c r="H222" s="4" t="s">
        <v>325</v>
      </c>
      <c r="I222" s="4" t="s">
        <v>25</v>
      </c>
      <c r="J222" s="4" t="s">
        <v>24</v>
      </c>
      <c r="K222" s="4" t="s">
        <v>32</v>
      </c>
      <c r="L222" s="19" t="s">
        <v>28</v>
      </c>
      <c r="M222" s="8">
        <v>662</v>
      </c>
      <c r="N222" s="8">
        <v>1</v>
      </c>
      <c r="O222" s="8">
        <v>662</v>
      </c>
      <c r="P222" s="17"/>
    </row>
    <row r="223" spans="1:16" hidden="1" x14ac:dyDescent="0.25">
      <c r="A223" s="10" t="s">
        <v>53</v>
      </c>
      <c r="B223" s="5">
        <v>222</v>
      </c>
      <c r="C223" s="6">
        <v>45483</v>
      </c>
      <c r="D223" s="6">
        <v>45483</v>
      </c>
      <c r="E223" s="6">
        <v>45483</v>
      </c>
      <c r="F223" s="4">
        <v>4833313</v>
      </c>
      <c r="G223" s="4" t="s">
        <v>92</v>
      </c>
      <c r="H223" s="4" t="s">
        <v>326</v>
      </c>
      <c r="I223" s="4" t="s">
        <v>25</v>
      </c>
      <c r="J223" s="4" t="s">
        <v>24</v>
      </c>
      <c r="K223" s="4" t="s">
        <v>32</v>
      </c>
      <c r="L223" s="19" t="s">
        <v>28</v>
      </c>
      <c r="M223" s="8">
        <v>662</v>
      </c>
      <c r="N223" s="8">
        <v>1</v>
      </c>
      <c r="O223" s="8">
        <v>662</v>
      </c>
      <c r="P223" s="17"/>
    </row>
    <row r="224" spans="1:16" hidden="1" x14ac:dyDescent="0.25">
      <c r="A224" s="10" t="s">
        <v>53</v>
      </c>
      <c r="B224" s="5">
        <v>223</v>
      </c>
      <c r="C224" s="6">
        <v>45483</v>
      </c>
      <c r="D224" s="6">
        <v>45483</v>
      </c>
      <c r="E224" s="6">
        <v>45483</v>
      </c>
      <c r="F224" s="4">
        <v>4855987</v>
      </c>
      <c r="G224" s="4" t="s">
        <v>92</v>
      </c>
      <c r="H224" s="4" t="s">
        <v>327</v>
      </c>
      <c r="I224" s="4" t="s">
        <v>30</v>
      </c>
      <c r="J224" s="4" t="s">
        <v>24</v>
      </c>
      <c r="K224" s="4" t="s">
        <v>32</v>
      </c>
      <c r="L224" s="19" t="s">
        <v>28</v>
      </c>
      <c r="M224" s="8">
        <v>662</v>
      </c>
      <c r="N224" s="8">
        <v>1</v>
      </c>
      <c r="O224" s="8">
        <v>662</v>
      </c>
      <c r="P224" s="17"/>
    </row>
    <row r="225" spans="1:16" hidden="1" x14ac:dyDescent="0.25">
      <c r="A225" s="10" t="s">
        <v>53</v>
      </c>
      <c r="B225" s="5">
        <v>224</v>
      </c>
      <c r="C225" s="6">
        <v>45483</v>
      </c>
      <c r="D225" s="6">
        <v>45483</v>
      </c>
      <c r="E225" s="6">
        <v>45483</v>
      </c>
      <c r="F225" s="4">
        <v>4855988</v>
      </c>
      <c r="G225" s="4" t="s">
        <v>92</v>
      </c>
      <c r="H225" s="4" t="s">
        <v>328</v>
      </c>
      <c r="I225" s="4" t="s">
        <v>30</v>
      </c>
      <c r="J225" s="4" t="s">
        <v>24</v>
      </c>
      <c r="K225" s="4" t="s">
        <v>32</v>
      </c>
      <c r="L225" s="19" t="s">
        <v>28</v>
      </c>
      <c r="M225" s="8">
        <v>662</v>
      </c>
      <c r="N225" s="8">
        <v>1</v>
      </c>
      <c r="O225" s="8">
        <v>662</v>
      </c>
      <c r="P225" s="17"/>
    </row>
    <row r="226" spans="1:16" hidden="1" x14ac:dyDescent="0.25">
      <c r="A226" s="10" t="s">
        <v>53</v>
      </c>
      <c r="B226" s="5">
        <v>225</v>
      </c>
      <c r="C226" s="6">
        <v>45483</v>
      </c>
      <c r="D226" s="6">
        <v>45483</v>
      </c>
      <c r="E226" s="6">
        <v>45483</v>
      </c>
      <c r="F226" s="4">
        <v>4833268</v>
      </c>
      <c r="G226" s="4" t="s">
        <v>129</v>
      </c>
      <c r="H226" s="4" t="s">
        <v>329</v>
      </c>
      <c r="I226" s="4" t="s">
        <v>25</v>
      </c>
      <c r="J226" s="4" t="s">
        <v>24</v>
      </c>
      <c r="K226" s="4" t="s">
        <v>32</v>
      </c>
      <c r="L226" s="19" t="s">
        <v>29</v>
      </c>
      <c r="M226" s="8">
        <v>601</v>
      </c>
      <c r="N226" s="8">
        <v>1</v>
      </c>
      <c r="O226" s="8">
        <v>601</v>
      </c>
      <c r="P226" s="17"/>
    </row>
    <row r="227" spans="1:16" hidden="1" x14ac:dyDescent="0.25">
      <c r="A227" s="10" t="s">
        <v>53</v>
      </c>
      <c r="B227" s="5">
        <v>226</v>
      </c>
      <c r="C227" s="6">
        <v>45483</v>
      </c>
      <c r="D227" s="6">
        <v>45483</v>
      </c>
      <c r="E227" s="6">
        <v>45483</v>
      </c>
      <c r="F227" s="4">
        <v>4833303</v>
      </c>
      <c r="G227" s="4" t="s">
        <v>96</v>
      </c>
      <c r="H227" s="4" t="s">
        <v>330</v>
      </c>
      <c r="I227" s="4" t="s">
        <v>25</v>
      </c>
      <c r="J227" s="4" t="s">
        <v>24</v>
      </c>
      <c r="K227" s="4" t="s">
        <v>32</v>
      </c>
      <c r="L227" s="19" t="s">
        <v>27</v>
      </c>
      <c r="M227" s="8">
        <v>785</v>
      </c>
      <c r="N227" s="8">
        <v>1</v>
      </c>
      <c r="O227" s="8">
        <v>785</v>
      </c>
      <c r="P227" s="17"/>
    </row>
    <row r="228" spans="1:16" hidden="1" x14ac:dyDescent="0.25">
      <c r="A228" s="10" t="s">
        <v>53</v>
      </c>
      <c r="B228" s="5">
        <v>227</v>
      </c>
      <c r="C228" s="6">
        <v>45483</v>
      </c>
      <c r="D228" s="6">
        <v>45483</v>
      </c>
      <c r="E228" s="6">
        <v>45483</v>
      </c>
      <c r="F228" s="4">
        <v>4833312</v>
      </c>
      <c r="G228" s="4" t="s">
        <v>60</v>
      </c>
      <c r="H228" s="4" t="s">
        <v>331</v>
      </c>
      <c r="I228" s="4" t="s">
        <v>25</v>
      </c>
      <c r="J228" s="4" t="s">
        <v>24</v>
      </c>
      <c r="K228" s="4" t="s">
        <v>32</v>
      </c>
      <c r="L228" s="19" t="s">
        <v>28</v>
      </c>
      <c r="M228" s="8">
        <v>662</v>
      </c>
      <c r="N228" s="8">
        <v>1</v>
      </c>
      <c r="O228" s="8">
        <v>662</v>
      </c>
      <c r="P228" s="17"/>
    </row>
    <row r="229" spans="1:16" hidden="1" x14ac:dyDescent="0.25">
      <c r="A229" s="10" t="s">
        <v>53</v>
      </c>
      <c r="B229" s="5">
        <v>228</v>
      </c>
      <c r="C229" s="6">
        <v>45483</v>
      </c>
      <c r="D229" s="6">
        <v>45483</v>
      </c>
      <c r="E229" s="6">
        <v>45483</v>
      </c>
      <c r="F229" s="4">
        <v>4855989</v>
      </c>
      <c r="G229" s="4" t="s">
        <v>103</v>
      </c>
      <c r="H229" s="4" t="s">
        <v>332</v>
      </c>
      <c r="I229" s="4" t="s">
        <v>31</v>
      </c>
      <c r="J229" s="4" t="s">
        <v>24</v>
      </c>
      <c r="K229" s="4" t="s">
        <v>32</v>
      </c>
      <c r="L229" s="19" t="s">
        <v>29</v>
      </c>
      <c r="M229" s="8">
        <v>601</v>
      </c>
      <c r="N229" s="8">
        <v>1</v>
      </c>
      <c r="O229" s="8">
        <v>601</v>
      </c>
      <c r="P229" s="17"/>
    </row>
    <row r="230" spans="1:16" hidden="1" x14ac:dyDescent="0.25">
      <c r="A230" s="10" t="s">
        <v>53</v>
      </c>
      <c r="B230" s="5">
        <v>229</v>
      </c>
      <c r="C230" s="6">
        <v>45483</v>
      </c>
      <c r="D230" s="6">
        <v>45483</v>
      </c>
      <c r="E230" s="6">
        <v>45483</v>
      </c>
      <c r="F230" s="4">
        <v>4855990</v>
      </c>
      <c r="G230" s="4" t="s">
        <v>116</v>
      </c>
      <c r="H230" s="4" t="s">
        <v>333</v>
      </c>
      <c r="I230" s="4" t="s">
        <v>31</v>
      </c>
      <c r="J230" s="4" t="s">
        <v>24</v>
      </c>
      <c r="K230" s="4" t="s">
        <v>32</v>
      </c>
      <c r="L230" s="19" t="s">
        <v>26</v>
      </c>
      <c r="M230" s="8">
        <v>1019</v>
      </c>
      <c r="N230" s="8">
        <v>1</v>
      </c>
      <c r="O230" s="8">
        <v>1019</v>
      </c>
      <c r="P230" s="17"/>
    </row>
    <row r="231" spans="1:16" hidden="1" x14ac:dyDescent="0.25">
      <c r="A231" s="10" t="s">
        <v>53</v>
      </c>
      <c r="B231" s="5">
        <v>230</v>
      </c>
      <c r="C231" s="6">
        <v>45483</v>
      </c>
      <c r="D231" s="6">
        <v>45483</v>
      </c>
      <c r="E231" s="6">
        <v>45483</v>
      </c>
      <c r="F231" s="4">
        <v>4856065</v>
      </c>
      <c r="G231" s="4" t="s">
        <v>283</v>
      </c>
      <c r="H231" s="4" t="s">
        <v>334</v>
      </c>
      <c r="I231" s="4" t="s">
        <v>31</v>
      </c>
      <c r="J231" s="4" t="s">
        <v>24</v>
      </c>
      <c r="K231" s="4" t="s">
        <v>32</v>
      </c>
      <c r="L231" s="19" t="s">
        <v>27</v>
      </c>
      <c r="M231" s="8">
        <v>785</v>
      </c>
      <c r="N231" s="8">
        <v>1</v>
      </c>
      <c r="O231" s="8">
        <v>785</v>
      </c>
      <c r="P231" s="17"/>
    </row>
    <row r="232" spans="1:16" hidden="1" x14ac:dyDescent="0.25">
      <c r="A232" s="10" t="s">
        <v>53</v>
      </c>
      <c r="B232" s="5">
        <v>231</v>
      </c>
      <c r="C232" s="6">
        <v>45483</v>
      </c>
      <c r="D232" s="6">
        <v>45483</v>
      </c>
      <c r="E232" s="6">
        <v>45483</v>
      </c>
      <c r="F232" s="4">
        <v>4856067</v>
      </c>
      <c r="G232" s="4" t="s">
        <v>125</v>
      </c>
      <c r="H232" s="4" t="s">
        <v>335</v>
      </c>
      <c r="I232" s="4" t="s">
        <v>31</v>
      </c>
      <c r="J232" s="4" t="s">
        <v>24</v>
      </c>
      <c r="K232" s="4" t="s">
        <v>32</v>
      </c>
      <c r="L232" s="19" t="s">
        <v>28</v>
      </c>
      <c r="M232" s="8">
        <v>662</v>
      </c>
      <c r="N232" s="8">
        <v>1</v>
      </c>
      <c r="O232" s="8">
        <v>662</v>
      </c>
      <c r="P232" s="17"/>
    </row>
    <row r="233" spans="1:16" hidden="1" x14ac:dyDescent="0.25">
      <c r="A233" s="10" t="s">
        <v>53</v>
      </c>
      <c r="B233" s="5">
        <v>232</v>
      </c>
      <c r="C233" s="6">
        <v>45483</v>
      </c>
      <c r="D233" s="6">
        <v>45483</v>
      </c>
      <c r="E233" s="6">
        <v>45483</v>
      </c>
      <c r="F233" s="4">
        <v>4856069</v>
      </c>
      <c r="G233" s="4" t="s">
        <v>186</v>
      </c>
      <c r="H233" s="4" t="s">
        <v>336</v>
      </c>
      <c r="I233" s="4" t="s">
        <v>31</v>
      </c>
      <c r="J233" s="4" t="s">
        <v>24</v>
      </c>
      <c r="K233" s="4" t="s">
        <v>32</v>
      </c>
      <c r="L233" s="19" t="s">
        <v>29</v>
      </c>
      <c r="M233" s="8">
        <v>601</v>
      </c>
      <c r="N233" s="8">
        <v>1</v>
      </c>
      <c r="O233" s="8">
        <v>601</v>
      </c>
      <c r="P233" s="17"/>
    </row>
    <row r="234" spans="1:16" hidden="1" x14ac:dyDescent="0.25">
      <c r="A234" s="10" t="s">
        <v>53</v>
      </c>
      <c r="B234" s="5">
        <v>233</v>
      </c>
      <c r="C234" s="6">
        <v>45483</v>
      </c>
      <c r="D234" s="6">
        <v>45483</v>
      </c>
      <c r="E234" s="6">
        <v>45483</v>
      </c>
      <c r="F234" s="4">
        <v>4856071</v>
      </c>
      <c r="G234" s="4" t="s">
        <v>156</v>
      </c>
      <c r="H234" s="4" t="s">
        <v>337</v>
      </c>
      <c r="I234" s="4" t="s">
        <v>31</v>
      </c>
      <c r="J234" s="4" t="s">
        <v>24</v>
      </c>
      <c r="K234" s="4" t="s">
        <v>32</v>
      </c>
      <c r="L234" s="19" t="s">
        <v>26</v>
      </c>
      <c r="M234" s="8">
        <v>1019</v>
      </c>
      <c r="N234" s="8">
        <v>1</v>
      </c>
      <c r="O234" s="8">
        <v>1019</v>
      </c>
      <c r="P234" s="17"/>
    </row>
    <row r="235" spans="1:16" hidden="1" x14ac:dyDescent="0.25">
      <c r="A235" s="10" t="s">
        <v>53</v>
      </c>
      <c r="B235" s="5">
        <v>234</v>
      </c>
      <c r="C235" s="6">
        <v>45483</v>
      </c>
      <c r="D235" s="6">
        <v>45483</v>
      </c>
      <c r="E235" s="6">
        <v>45483</v>
      </c>
      <c r="F235" s="4">
        <v>4856078</v>
      </c>
      <c r="G235" s="4" t="s">
        <v>125</v>
      </c>
      <c r="H235" s="4" t="s">
        <v>338</v>
      </c>
      <c r="I235" s="4" t="s">
        <v>30</v>
      </c>
      <c r="J235" s="4" t="s">
        <v>24</v>
      </c>
      <c r="K235" s="4" t="s">
        <v>32</v>
      </c>
      <c r="L235" s="19" t="s">
        <v>28</v>
      </c>
      <c r="M235" s="8">
        <v>662</v>
      </c>
      <c r="N235" s="8">
        <v>1</v>
      </c>
      <c r="O235" s="8">
        <v>662</v>
      </c>
      <c r="P235" s="17"/>
    </row>
    <row r="236" spans="1:16" hidden="1" x14ac:dyDescent="0.25">
      <c r="A236" s="10" t="s">
        <v>53</v>
      </c>
      <c r="B236" s="5">
        <v>235</v>
      </c>
      <c r="C236" s="6">
        <v>45483</v>
      </c>
      <c r="D236" s="6">
        <v>45483</v>
      </c>
      <c r="E236" s="6">
        <v>45483</v>
      </c>
      <c r="F236" s="4">
        <v>4856080</v>
      </c>
      <c r="G236" s="4" t="s">
        <v>58</v>
      </c>
      <c r="H236" s="4" t="s">
        <v>339</v>
      </c>
      <c r="I236" s="4" t="s">
        <v>31</v>
      </c>
      <c r="J236" s="4" t="s">
        <v>24</v>
      </c>
      <c r="K236" s="4" t="s">
        <v>32</v>
      </c>
      <c r="L236" s="19" t="s">
        <v>29</v>
      </c>
      <c r="M236" s="8">
        <v>601</v>
      </c>
      <c r="N236" s="8">
        <v>1</v>
      </c>
      <c r="O236" s="8">
        <v>601</v>
      </c>
      <c r="P236" s="17"/>
    </row>
    <row r="237" spans="1:16" hidden="1" x14ac:dyDescent="0.25">
      <c r="A237" s="10" t="s">
        <v>53</v>
      </c>
      <c r="B237" s="5">
        <v>236</v>
      </c>
      <c r="C237" s="6">
        <v>45483</v>
      </c>
      <c r="D237" s="6">
        <v>45483</v>
      </c>
      <c r="E237" s="6">
        <v>45483</v>
      </c>
      <c r="F237" s="4">
        <v>4856082</v>
      </c>
      <c r="G237" s="4" t="s">
        <v>98</v>
      </c>
      <c r="H237" s="4" t="s">
        <v>340</v>
      </c>
      <c r="I237" s="4" t="s">
        <v>31</v>
      </c>
      <c r="J237" s="4" t="s">
        <v>24</v>
      </c>
      <c r="K237" s="4" t="s">
        <v>32</v>
      </c>
      <c r="L237" s="19" t="s">
        <v>29</v>
      </c>
      <c r="M237" s="8">
        <v>601</v>
      </c>
      <c r="N237" s="8">
        <v>1</v>
      </c>
      <c r="O237" s="8">
        <v>601</v>
      </c>
      <c r="P237" s="17"/>
    </row>
    <row r="238" spans="1:16" hidden="1" x14ac:dyDescent="0.25">
      <c r="A238" s="10" t="s">
        <v>53</v>
      </c>
      <c r="B238" s="5">
        <v>237</v>
      </c>
      <c r="C238" s="6">
        <v>45483</v>
      </c>
      <c r="D238" s="6">
        <v>45483</v>
      </c>
      <c r="E238" s="6">
        <v>45483</v>
      </c>
      <c r="F238" s="4">
        <v>4856092</v>
      </c>
      <c r="G238" s="4" t="s">
        <v>92</v>
      </c>
      <c r="H238" s="4" t="s">
        <v>341</v>
      </c>
      <c r="I238" s="4" t="s">
        <v>31</v>
      </c>
      <c r="J238" s="4" t="s">
        <v>24</v>
      </c>
      <c r="K238" s="4" t="s">
        <v>32</v>
      </c>
      <c r="L238" s="19" t="s">
        <v>28</v>
      </c>
      <c r="M238" s="8">
        <v>662</v>
      </c>
      <c r="N238" s="8">
        <v>1</v>
      </c>
      <c r="O238" s="8">
        <v>662</v>
      </c>
      <c r="P238" s="17"/>
    </row>
    <row r="239" spans="1:16" hidden="1" x14ac:dyDescent="0.25">
      <c r="A239" s="10" t="s">
        <v>53</v>
      </c>
      <c r="B239" s="5">
        <v>238</v>
      </c>
      <c r="C239" s="6">
        <v>45483</v>
      </c>
      <c r="D239" s="6">
        <v>45483</v>
      </c>
      <c r="E239" s="6">
        <v>45483</v>
      </c>
      <c r="F239" s="4">
        <v>4856093</v>
      </c>
      <c r="G239" s="4" t="s">
        <v>166</v>
      </c>
      <c r="H239" s="4" t="s">
        <v>342</v>
      </c>
      <c r="I239" s="4" t="s">
        <v>31</v>
      </c>
      <c r="J239" s="4" t="s">
        <v>24</v>
      </c>
      <c r="K239" s="4" t="s">
        <v>32</v>
      </c>
      <c r="L239" s="19" t="s">
        <v>27</v>
      </c>
      <c r="M239" s="8">
        <v>785</v>
      </c>
      <c r="N239" s="8">
        <v>1</v>
      </c>
      <c r="O239" s="8">
        <v>785</v>
      </c>
      <c r="P239" s="17"/>
    </row>
    <row r="240" spans="1:16" hidden="1" x14ac:dyDescent="0.25">
      <c r="A240" s="10" t="s">
        <v>53</v>
      </c>
      <c r="B240" s="5">
        <v>239</v>
      </c>
      <c r="C240" s="6">
        <v>45483</v>
      </c>
      <c r="D240" s="6">
        <v>45483</v>
      </c>
      <c r="E240" s="6">
        <v>45483</v>
      </c>
      <c r="F240" s="4">
        <v>4856099</v>
      </c>
      <c r="G240" s="4" t="s">
        <v>101</v>
      </c>
      <c r="H240" s="4" t="s">
        <v>343</v>
      </c>
      <c r="I240" s="4" t="s">
        <v>31</v>
      </c>
      <c r="J240" s="4" t="s">
        <v>24</v>
      </c>
      <c r="K240" s="4" t="s">
        <v>32</v>
      </c>
      <c r="L240" s="19" t="s">
        <v>26</v>
      </c>
      <c r="M240" s="8">
        <v>1019</v>
      </c>
      <c r="N240" s="8">
        <v>1</v>
      </c>
      <c r="O240" s="8">
        <v>1019</v>
      </c>
      <c r="P240" s="17"/>
    </row>
    <row r="241" spans="1:16" hidden="1" x14ac:dyDescent="0.25">
      <c r="A241" s="10" t="s">
        <v>53</v>
      </c>
      <c r="B241" s="5">
        <v>240</v>
      </c>
      <c r="C241" s="6">
        <v>45483</v>
      </c>
      <c r="D241" s="6">
        <v>45483</v>
      </c>
      <c r="E241" s="6">
        <v>45483</v>
      </c>
      <c r="F241" s="4">
        <v>4856100</v>
      </c>
      <c r="G241" s="4" t="s">
        <v>82</v>
      </c>
      <c r="H241" s="4" t="s">
        <v>344</v>
      </c>
      <c r="I241" s="4" t="s">
        <v>31</v>
      </c>
      <c r="J241" s="4" t="s">
        <v>24</v>
      </c>
      <c r="K241" s="4" t="s">
        <v>32</v>
      </c>
      <c r="L241" s="19" t="s">
        <v>27</v>
      </c>
      <c r="M241" s="8">
        <v>785</v>
      </c>
      <c r="N241" s="8">
        <v>1</v>
      </c>
      <c r="O241" s="8">
        <v>785</v>
      </c>
      <c r="P241" s="17"/>
    </row>
    <row r="242" spans="1:16" hidden="1" x14ac:dyDescent="0.25">
      <c r="A242" s="10" t="s">
        <v>53</v>
      </c>
      <c r="B242" s="5">
        <v>241</v>
      </c>
      <c r="C242" s="6">
        <v>45483</v>
      </c>
      <c r="D242" s="6">
        <v>45483</v>
      </c>
      <c r="E242" s="6">
        <v>45483</v>
      </c>
      <c r="F242" s="4">
        <v>4856141</v>
      </c>
      <c r="G242" s="4" t="s">
        <v>125</v>
      </c>
      <c r="H242" s="4" t="s">
        <v>345</v>
      </c>
      <c r="I242" s="4" t="s">
        <v>31</v>
      </c>
      <c r="J242" s="4" t="s">
        <v>24</v>
      </c>
      <c r="K242" s="4" t="s">
        <v>32</v>
      </c>
      <c r="L242" s="19" t="s">
        <v>28</v>
      </c>
      <c r="M242" s="8">
        <v>662</v>
      </c>
      <c r="N242" s="8">
        <v>1</v>
      </c>
      <c r="O242" s="8">
        <v>662</v>
      </c>
      <c r="P242" s="17"/>
    </row>
    <row r="243" spans="1:16" hidden="1" x14ac:dyDescent="0.25">
      <c r="A243" s="10" t="s">
        <v>53</v>
      </c>
      <c r="B243" s="5">
        <v>242</v>
      </c>
      <c r="C243" s="6">
        <v>45484</v>
      </c>
      <c r="D243" s="6">
        <v>45484</v>
      </c>
      <c r="E243" s="6">
        <v>45484</v>
      </c>
      <c r="F243" s="4">
        <v>4833738</v>
      </c>
      <c r="G243" s="4" t="s">
        <v>156</v>
      </c>
      <c r="H243" s="4" t="s">
        <v>346</v>
      </c>
      <c r="I243" s="4" t="s">
        <v>25</v>
      </c>
      <c r="J243" s="4" t="s">
        <v>24</v>
      </c>
      <c r="K243" s="4" t="s">
        <v>32</v>
      </c>
      <c r="L243" s="19" t="s">
        <v>26</v>
      </c>
      <c r="M243" s="8">
        <v>1019</v>
      </c>
      <c r="N243" s="8">
        <v>1</v>
      </c>
      <c r="O243" s="8">
        <v>1019</v>
      </c>
      <c r="P243" s="17"/>
    </row>
    <row r="244" spans="1:16" hidden="1" x14ac:dyDescent="0.25">
      <c r="A244" s="10" t="s">
        <v>53</v>
      </c>
      <c r="B244" s="5">
        <v>243</v>
      </c>
      <c r="C244" s="6">
        <v>45484</v>
      </c>
      <c r="D244" s="6">
        <v>45484</v>
      </c>
      <c r="E244" s="6">
        <v>45484</v>
      </c>
      <c r="F244" s="4">
        <v>4833736</v>
      </c>
      <c r="G244" s="4" t="s">
        <v>112</v>
      </c>
      <c r="H244" s="4" t="s">
        <v>347</v>
      </c>
      <c r="I244" s="4" t="s">
        <v>25</v>
      </c>
      <c r="J244" s="4" t="s">
        <v>24</v>
      </c>
      <c r="K244" s="4" t="s">
        <v>32</v>
      </c>
      <c r="L244" s="19" t="s">
        <v>27</v>
      </c>
      <c r="M244" s="8">
        <v>785</v>
      </c>
      <c r="N244" s="8">
        <v>1</v>
      </c>
      <c r="O244" s="8">
        <v>785</v>
      </c>
      <c r="P244" s="17"/>
    </row>
    <row r="245" spans="1:16" hidden="1" x14ac:dyDescent="0.25">
      <c r="A245" s="10" t="s">
        <v>53</v>
      </c>
      <c r="B245" s="5">
        <v>244</v>
      </c>
      <c r="C245" s="6">
        <v>45484</v>
      </c>
      <c r="D245" s="6">
        <v>45484</v>
      </c>
      <c r="E245" s="6">
        <v>45484</v>
      </c>
      <c r="F245" s="4">
        <v>4856829</v>
      </c>
      <c r="G245" s="4" t="s">
        <v>112</v>
      </c>
      <c r="H245" s="4" t="s">
        <v>348</v>
      </c>
      <c r="I245" s="4" t="s">
        <v>30</v>
      </c>
      <c r="J245" s="4" t="s">
        <v>24</v>
      </c>
      <c r="K245" s="4" t="s">
        <v>32</v>
      </c>
      <c r="L245" s="19" t="s">
        <v>27</v>
      </c>
      <c r="M245" s="8">
        <v>785</v>
      </c>
      <c r="N245" s="8">
        <v>1</v>
      </c>
      <c r="O245" s="8">
        <v>785</v>
      </c>
      <c r="P245" s="17"/>
    </row>
    <row r="246" spans="1:16" hidden="1" x14ac:dyDescent="0.25">
      <c r="A246" s="10" t="s">
        <v>53</v>
      </c>
      <c r="B246" s="5">
        <v>245</v>
      </c>
      <c r="C246" s="6">
        <v>45484</v>
      </c>
      <c r="D246" s="6">
        <v>45484</v>
      </c>
      <c r="E246" s="6">
        <v>45484</v>
      </c>
      <c r="F246" s="4">
        <v>4856830</v>
      </c>
      <c r="G246" s="4" t="s">
        <v>112</v>
      </c>
      <c r="H246" s="4" t="s">
        <v>349</v>
      </c>
      <c r="I246" s="4" t="s">
        <v>30</v>
      </c>
      <c r="J246" s="4" t="s">
        <v>24</v>
      </c>
      <c r="K246" s="4" t="s">
        <v>32</v>
      </c>
      <c r="L246" s="19" t="s">
        <v>27</v>
      </c>
      <c r="M246" s="8">
        <v>785</v>
      </c>
      <c r="N246" s="8">
        <v>1</v>
      </c>
      <c r="O246" s="8">
        <v>785</v>
      </c>
      <c r="P246" s="17"/>
    </row>
    <row r="247" spans="1:16" hidden="1" x14ac:dyDescent="0.25">
      <c r="A247" s="10" t="s">
        <v>53</v>
      </c>
      <c r="B247" s="5">
        <v>246</v>
      </c>
      <c r="C247" s="6">
        <v>45484</v>
      </c>
      <c r="D247" s="6">
        <v>45484</v>
      </c>
      <c r="E247" s="6">
        <v>45484</v>
      </c>
      <c r="F247" s="4">
        <v>4833748</v>
      </c>
      <c r="G247" s="4" t="s">
        <v>98</v>
      </c>
      <c r="H247" s="4" t="s">
        <v>350</v>
      </c>
      <c r="I247" s="4" t="s">
        <v>25</v>
      </c>
      <c r="J247" s="4" t="s">
        <v>24</v>
      </c>
      <c r="K247" s="4" t="s">
        <v>32</v>
      </c>
      <c r="L247" s="19" t="s">
        <v>29</v>
      </c>
      <c r="M247" s="8">
        <v>601</v>
      </c>
      <c r="N247" s="8">
        <v>1</v>
      </c>
      <c r="O247" s="8">
        <v>601</v>
      </c>
      <c r="P247" s="17"/>
    </row>
    <row r="248" spans="1:16" hidden="1" x14ac:dyDescent="0.25">
      <c r="A248" s="10" t="s">
        <v>53</v>
      </c>
      <c r="B248" s="5">
        <v>247</v>
      </c>
      <c r="C248" s="6">
        <v>45484</v>
      </c>
      <c r="D248" s="6">
        <v>45484</v>
      </c>
      <c r="E248" s="6">
        <v>45484</v>
      </c>
      <c r="F248" s="4">
        <v>4856842</v>
      </c>
      <c r="G248" s="4" t="s">
        <v>98</v>
      </c>
      <c r="H248" s="4" t="s">
        <v>351</v>
      </c>
      <c r="I248" s="4" t="s">
        <v>30</v>
      </c>
      <c r="J248" s="4" t="s">
        <v>24</v>
      </c>
      <c r="K248" s="4" t="s">
        <v>32</v>
      </c>
      <c r="L248" s="19" t="s">
        <v>29</v>
      </c>
      <c r="M248" s="8">
        <v>601</v>
      </c>
      <c r="N248" s="8">
        <v>1</v>
      </c>
      <c r="O248" s="8">
        <v>601</v>
      </c>
      <c r="P248" s="17"/>
    </row>
    <row r="249" spans="1:16" hidden="1" x14ac:dyDescent="0.25">
      <c r="A249" s="10" t="s">
        <v>53</v>
      </c>
      <c r="B249" s="5">
        <v>248</v>
      </c>
      <c r="C249" s="6">
        <v>45484</v>
      </c>
      <c r="D249" s="6">
        <v>45484</v>
      </c>
      <c r="E249" s="6">
        <v>45484</v>
      </c>
      <c r="F249" s="4">
        <v>4833737</v>
      </c>
      <c r="G249" s="4" t="s">
        <v>160</v>
      </c>
      <c r="H249" s="4" t="s">
        <v>352</v>
      </c>
      <c r="I249" s="4" t="s">
        <v>25</v>
      </c>
      <c r="J249" s="4" t="s">
        <v>24</v>
      </c>
      <c r="K249" s="4" t="s">
        <v>32</v>
      </c>
      <c r="L249" s="19" t="s">
        <v>28</v>
      </c>
      <c r="M249" s="8">
        <v>662</v>
      </c>
      <c r="N249" s="8">
        <v>1</v>
      </c>
      <c r="O249" s="8">
        <v>662</v>
      </c>
      <c r="P249" s="17"/>
    </row>
    <row r="250" spans="1:16" hidden="1" x14ac:dyDescent="0.25">
      <c r="A250" s="10" t="s">
        <v>53</v>
      </c>
      <c r="B250" s="5">
        <v>249</v>
      </c>
      <c r="C250" s="6">
        <v>45484</v>
      </c>
      <c r="D250" s="6">
        <v>45484</v>
      </c>
      <c r="E250" s="6">
        <v>45484</v>
      </c>
      <c r="F250" s="4">
        <v>4833725</v>
      </c>
      <c r="G250" s="4" t="s">
        <v>125</v>
      </c>
      <c r="H250" s="4" t="s">
        <v>353</v>
      </c>
      <c r="I250" s="4" t="s">
        <v>25</v>
      </c>
      <c r="J250" s="4" t="s">
        <v>24</v>
      </c>
      <c r="K250" s="4" t="s">
        <v>32</v>
      </c>
      <c r="L250" s="19" t="s">
        <v>28</v>
      </c>
      <c r="M250" s="8">
        <v>662</v>
      </c>
      <c r="N250" s="8">
        <v>1</v>
      </c>
      <c r="O250" s="8">
        <v>662</v>
      </c>
      <c r="P250" s="17"/>
    </row>
    <row r="251" spans="1:16" hidden="1" x14ac:dyDescent="0.25">
      <c r="A251" s="10" t="s">
        <v>53</v>
      </c>
      <c r="B251" s="5">
        <v>250</v>
      </c>
      <c r="C251" s="6">
        <v>45484</v>
      </c>
      <c r="D251" s="6">
        <v>45484</v>
      </c>
      <c r="E251" s="6">
        <v>45484</v>
      </c>
      <c r="F251" s="4">
        <v>4856845</v>
      </c>
      <c r="G251" s="4" t="s">
        <v>125</v>
      </c>
      <c r="H251" s="4" t="s">
        <v>354</v>
      </c>
      <c r="I251" s="4" t="s">
        <v>30</v>
      </c>
      <c r="J251" s="4" t="s">
        <v>24</v>
      </c>
      <c r="K251" s="4" t="s">
        <v>32</v>
      </c>
      <c r="L251" s="19" t="s">
        <v>28</v>
      </c>
      <c r="M251" s="8">
        <v>662</v>
      </c>
      <c r="N251" s="8">
        <v>1</v>
      </c>
      <c r="O251" s="8">
        <v>662</v>
      </c>
      <c r="P251" s="17"/>
    </row>
    <row r="252" spans="1:16" hidden="1" x14ac:dyDescent="0.25">
      <c r="A252" s="10" t="s">
        <v>53</v>
      </c>
      <c r="B252" s="5">
        <v>251</v>
      </c>
      <c r="C252" s="6">
        <v>45484</v>
      </c>
      <c r="D252" s="6">
        <v>45484</v>
      </c>
      <c r="E252" s="6">
        <v>45484</v>
      </c>
      <c r="F252" s="4">
        <v>4833708</v>
      </c>
      <c r="G252" s="4" t="s">
        <v>135</v>
      </c>
      <c r="H252" s="4" t="s">
        <v>355</v>
      </c>
      <c r="I252" s="4" t="s">
        <v>25</v>
      </c>
      <c r="J252" s="4" t="s">
        <v>24</v>
      </c>
      <c r="K252" s="4" t="s">
        <v>32</v>
      </c>
      <c r="L252" s="19" t="s">
        <v>27</v>
      </c>
      <c r="M252" s="8">
        <v>785</v>
      </c>
      <c r="N252" s="8">
        <v>1</v>
      </c>
      <c r="O252" s="8">
        <v>785</v>
      </c>
      <c r="P252" s="17"/>
    </row>
    <row r="253" spans="1:16" hidden="1" x14ac:dyDescent="0.25">
      <c r="A253" s="10" t="s">
        <v>53</v>
      </c>
      <c r="B253" s="5">
        <v>252</v>
      </c>
      <c r="C253" s="6">
        <v>45484</v>
      </c>
      <c r="D253" s="6">
        <v>45484</v>
      </c>
      <c r="E253" s="6">
        <v>45484</v>
      </c>
      <c r="F253" s="4">
        <v>4833709</v>
      </c>
      <c r="G253" s="4" t="s">
        <v>146</v>
      </c>
      <c r="H253" s="4" t="s">
        <v>356</v>
      </c>
      <c r="I253" s="4" t="s">
        <v>25</v>
      </c>
      <c r="J253" s="4" t="s">
        <v>24</v>
      </c>
      <c r="K253" s="4" t="s">
        <v>32</v>
      </c>
      <c r="L253" s="19" t="s">
        <v>28</v>
      </c>
      <c r="M253" s="8">
        <v>662</v>
      </c>
      <c r="N253" s="8">
        <v>1</v>
      </c>
      <c r="O253" s="8">
        <v>662</v>
      </c>
      <c r="P253" s="17"/>
    </row>
    <row r="254" spans="1:16" hidden="1" x14ac:dyDescent="0.25">
      <c r="A254" s="10" t="s">
        <v>53</v>
      </c>
      <c r="B254" s="5">
        <v>253</v>
      </c>
      <c r="C254" s="6">
        <v>45484</v>
      </c>
      <c r="D254" s="6">
        <v>45484</v>
      </c>
      <c r="E254" s="6">
        <v>45484</v>
      </c>
      <c r="F254" s="4">
        <v>4856846</v>
      </c>
      <c r="G254" s="4" t="s">
        <v>166</v>
      </c>
      <c r="H254" s="4" t="s">
        <v>357</v>
      </c>
      <c r="I254" s="4" t="s">
        <v>30</v>
      </c>
      <c r="J254" s="4" t="s">
        <v>24</v>
      </c>
      <c r="K254" s="4" t="s">
        <v>32</v>
      </c>
      <c r="L254" s="19" t="s">
        <v>27</v>
      </c>
      <c r="M254" s="8">
        <v>785</v>
      </c>
      <c r="N254" s="8">
        <v>1</v>
      </c>
      <c r="O254" s="8">
        <v>785</v>
      </c>
      <c r="P254" s="17"/>
    </row>
    <row r="255" spans="1:16" hidden="1" x14ac:dyDescent="0.25">
      <c r="A255" s="10" t="s">
        <v>53</v>
      </c>
      <c r="B255" s="5">
        <v>254</v>
      </c>
      <c r="C255" s="6">
        <v>45484</v>
      </c>
      <c r="D255" s="6">
        <v>45484</v>
      </c>
      <c r="E255" s="6">
        <v>45484</v>
      </c>
      <c r="F255" s="4">
        <v>4856847</v>
      </c>
      <c r="G255" s="4" t="s">
        <v>68</v>
      </c>
      <c r="H255" s="4" t="s">
        <v>358</v>
      </c>
      <c r="I255" s="4" t="s">
        <v>31</v>
      </c>
      <c r="J255" s="4" t="s">
        <v>24</v>
      </c>
      <c r="K255" s="4" t="s">
        <v>32</v>
      </c>
      <c r="L255" s="19" t="s">
        <v>27</v>
      </c>
      <c r="M255" s="8">
        <v>785</v>
      </c>
      <c r="N255" s="8">
        <v>1</v>
      </c>
      <c r="O255" s="8">
        <v>785</v>
      </c>
      <c r="P255" s="17"/>
    </row>
    <row r="256" spans="1:16" hidden="1" x14ac:dyDescent="0.25">
      <c r="A256" s="10" t="s">
        <v>53</v>
      </c>
      <c r="B256" s="5">
        <v>255</v>
      </c>
      <c r="C256" s="6">
        <v>45484</v>
      </c>
      <c r="D256" s="6">
        <v>45484</v>
      </c>
      <c r="E256" s="6">
        <v>45484</v>
      </c>
      <c r="F256" s="4">
        <v>4856848</v>
      </c>
      <c r="G256" s="4" t="s">
        <v>70</v>
      </c>
      <c r="H256" s="4" t="s">
        <v>359</v>
      </c>
      <c r="I256" s="4" t="s">
        <v>31</v>
      </c>
      <c r="J256" s="4" t="s">
        <v>24</v>
      </c>
      <c r="K256" s="4" t="s">
        <v>32</v>
      </c>
      <c r="L256" s="19" t="s">
        <v>27</v>
      </c>
      <c r="M256" s="8">
        <v>785</v>
      </c>
      <c r="N256" s="8">
        <v>1</v>
      </c>
      <c r="O256" s="8">
        <v>785</v>
      </c>
      <c r="P256" s="17"/>
    </row>
    <row r="257" spans="1:16" hidden="1" x14ac:dyDescent="0.25">
      <c r="A257" s="10" t="s">
        <v>53</v>
      </c>
      <c r="B257" s="5">
        <v>256</v>
      </c>
      <c r="C257" s="6">
        <v>45484</v>
      </c>
      <c r="D257" s="6">
        <v>45484</v>
      </c>
      <c r="E257" s="6">
        <v>45484</v>
      </c>
      <c r="F257" s="4">
        <v>4856849</v>
      </c>
      <c r="G257" s="4" t="s">
        <v>138</v>
      </c>
      <c r="H257" s="4" t="s">
        <v>360</v>
      </c>
      <c r="I257" s="4" t="s">
        <v>31</v>
      </c>
      <c r="J257" s="4" t="s">
        <v>24</v>
      </c>
      <c r="K257" s="4" t="s">
        <v>32</v>
      </c>
      <c r="L257" s="19" t="s">
        <v>27</v>
      </c>
      <c r="M257" s="8">
        <v>785</v>
      </c>
      <c r="N257" s="8">
        <v>1</v>
      </c>
      <c r="O257" s="8">
        <v>785</v>
      </c>
      <c r="P257" s="17"/>
    </row>
    <row r="258" spans="1:16" hidden="1" x14ac:dyDescent="0.25">
      <c r="A258" s="10" t="s">
        <v>53</v>
      </c>
      <c r="B258" s="5">
        <v>257</v>
      </c>
      <c r="C258" s="6">
        <v>45484</v>
      </c>
      <c r="D258" s="6">
        <v>45484</v>
      </c>
      <c r="E258" s="6">
        <v>45484</v>
      </c>
      <c r="F258" s="4">
        <v>4856892</v>
      </c>
      <c r="G258" s="4" t="s">
        <v>92</v>
      </c>
      <c r="H258" s="4" t="s">
        <v>361</v>
      </c>
      <c r="I258" s="4" t="s">
        <v>31</v>
      </c>
      <c r="J258" s="4" t="s">
        <v>24</v>
      </c>
      <c r="K258" s="4" t="s">
        <v>32</v>
      </c>
      <c r="L258" s="19" t="s">
        <v>28</v>
      </c>
      <c r="M258" s="8">
        <v>662</v>
      </c>
      <c r="N258" s="8">
        <v>1</v>
      </c>
      <c r="O258" s="8">
        <v>662</v>
      </c>
      <c r="P258" s="17"/>
    </row>
    <row r="259" spans="1:16" hidden="1" x14ac:dyDescent="0.25">
      <c r="A259" s="10" t="s">
        <v>53</v>
      </c>
      <c r="B259" s="5">
        <v>258</v>
      </c>
      <c r="C259" s="6">
        <v>45484</v>
      </c>
      <c r="D259" s="6">
        <v>45484</v>
      </c>
      <c r="E259" s="6">
        <v>45484</v>
      </c>
      <c r="F259" s="4">
        <v>4856893</v>
      </c>
      <c r="G259" s="4" t="s">
        <v>74</v>
      </c>
      <c r="H259" s="4" t="s">
        <v>362</v>
      </c>
      <c r="I259" s="4" t="s">
        <v>31</v>
      </c>
      <c r="J259" s="4" t="s">
        <v>24</v>
      </c>
      <c r="K259" s="4" t="s">
        <v>32</v>
      </c>
      <c r="L259" s="19" t="s">
        <v>27</v>
      </c>
      <c r="M259" s="8">
        <v>785</v>
      </c>
      <c r="N259" s="8">
        <v>1</v>
      </c>
      <c r="O259" s="8">
        <v>785</v>
      </c>
      <c r="P259" s="17"/>
    </row>
    <row r="260" spans="1:16" hidden="1" x14ac:dyDescent="0.25">
      <c r="A260" s="10" t="s">
        <v>53</v>
      </c>
      <c r="B260" s="5">
        <v>259</v>
      </c>
      <c r="C260" s="6">
        <v>45484</v>
      </c>
      <c r="D260" s="6">
        <v>45484</v>
      </c>
      <c r="E260" s="6">
        <v>45484</v>
      </c>
      <c r="F260" s="4">
        <v>4856894</v>
      </c>
      <c r="G260" s="4" t="s">
        <v>58</v>
      </c>
      <c r="H260" s="4" t="s">
        <v>363</v>
      </c>
      <c r="I260" s="4" t="s">
        <v>31</v>
      </c>
      <c r="J260" s="4" t="s">
        <v>24</v>
      </c>
      <c r="K260" s="4" t="s">
        <v>32</v>
      </c>
      <c r="L260" s="19" t="s">
        <v>29</v>
      </c>
      <c r="M260" s="8">
        <v>601</v>
      </c>
      <c r="N260" s="8">
        <v>1</v>
      </c>
      <c r="O260" s="8">
        <v>601</v>
      </c>
      <c r="P260" s="17"/>
    </row>
    <row r="261" spans="1:16" hidden="1" x14ac:dyDescent="0.25">
      <c r="A261" s="10" t="s">
        <v>53</v>
      </c>
      <c r="B261" s="5">
        <v>260</v>
      </c>
      <c r="C261" s="6">
        <v>45484</v>
      </c>
      <c r="D261" s="6">
        <v>45484</v>
      </c>
      <c r="E261" s="6">
        <v>45484</v>
      </c>
      <c r="F261" s="4">
        <v>4856895</v>
      </c>
      <c r="G261" s="4" t="s">
        <v>98</v>
      </c>
      <c r="H261" s="4" t="s">
        <v>364</v>
      </c>
      <c r="I261" s="4" t="s">
        <v>31</v>
      </c>
      <c r="J261" s="4" t="s">
        <v>24</v>
      </c>
      <c r="K261" s="4" t="s">
        <v>32</v>
      </c>
      <c r="L261" s="19" t="s">
        <v>29</v>
      </c>
      <c r="M261" s="8">
        <v>601</v>
      </c>
      <c r="N261" s="8">
        <v>1</v>
      </c>
      <c r="O261" s="8">
        <v>601</v>
      </c>
      <c r="P261" s="17"/>
    </row>
    <row r="262" spans="1:16" hidden="1" x14ac:dyDescent="0.25">
      <c r="A262" s="10" t="s">
        <v>53</v>
      </c>
      <c r="B262" s="5">
        <v>261</v>
      </c>
      <c r="C262" s="6">
        <v>45484</v>
      </c>
      <c r="D262" s="6">
        <v>45484</v>
      </c>
      <c r="E262" s="6">
        <v>45484</v>
      </c>
      <c r="F262" s="4">
        <v>4856896</v>
      </c>
      <c r="G262" s="4" t="s">
        <v>90</v>
      </c>
      <c r="H262" s="4" t="s">
        <v>365</v>
      </c>
      <c r="I262" s="4" t="s">
        <v>31</v>
      </c>
      <c r="J262" s="4" t="s">
        <v>24</v>
      </c>
      <c r="K262" s="4" t="s">
        <v>32</v>
      </c>
      <c r="L262" s="19" t="s">
        <v>28</v>
      </c>
      <c r="M262" s="8">
        <v>662</v>
      </c>
      <c r="N262" s="8">
        <v>1</v>
      </c>
      <c r="O262" s="8">
        <v>662</v>
      </c>
      <c r="P262" s="17"/>
    </row>
    <row r="263" spans="1:16" hidden="1" x14ac:dyDescent="0.25">
      <c r="A263" s="10" t="s">
        <v>53</v>
      </c>
      <c r="B263" s="5">
        <v>262</v>
      </c>
      <c r="C263" s="6">
        <v>45484</v>
      </c>
      <c r="D263" s="6">
        <v>45484</v>
      </c>
      <c r="E263" s="6">
        <v>45484</v>
      </c>
      <c r="F263" s="4">
        <v>4856897</v>
      </c>
      <c r="G263" s="4" t="s">
        <v>98</v>
      </c>
      <c r="H263" s="4" t="s">
        <v>366</v>
      </c>
      <c r="I263" s="4" t="s">
        <v>31</v>
      </c>
      <c r="J263" s="4" t="s">
        <v>24</v>
      </c>
      <c r="K263" s="4" t="s">
        <v>32</v>
      </c>
      <c r="L263" s="19" t="s">
        <v>29</v>
      </c>
      <c r="M263" s="8">
        <v>601</v>
      </c>
      <c r="N263" s="8">
        <v>1</v>
      </c>
      <c r="O263" s="8">
        <v>601</v>
      </c>
      <c r="P263" s="17"/>
    </row>
    <row r="264" spans="1:16" hidden="1" x14ac:dyDescent="0.25">
      <c r="A264" s="10" t="s">
        <v>53</v>
      </c>
      <c r="B264" s="5">
        <v>263</v>
      </c>
      <c r="C264" s="6">
        <v>45484</v>
      </c>
      <c r="D264" s="6">
        <v>45484</v>
      </c>
      <c r="E264" s="6">
        <v>45484</v>
      </c>
      <c r="F264" s="4">
        <v>4856899</v>
      </c>
      <c r="G264" s="4" t="s">
        <v>76</v>
      </c>
      <c r="H264" s="4" t="s">
        <v>367</v>
      </c>
      <c r="I264" s="4" t="s">
        <v>31</v>
      </c>
      <c r="J264" s="4" t="s">
        <v>24</v>
      </c>
      <c r="K264" s="4" t="s">
        <v>32</v>
      </c>
      <c r="L264" s="19" t="s">
        <v>27</v>
      </c>
      <c r="M264" s="8">
        <v>785</v>
      </c>
      <c r="N264" s="8">
        <v>1</v>
      </c>
      <c r="O264" s="8">
        <v>785</v>
      </c>
      <c r="P264" s="17"/>
    </row>
    <row r="265" spans="1:16" hidden="1" x14ac:dyDescent="0.25">
      <c r="A265" s="10" t="s">
        <v>53</v>
      </c>
      <c r="B265" s="5">
        <v>264</v>
      </c>
      <c r="C265" s="6">
        <v>45484</v>
      </c>
      <c r="D265" s="6">
        <v>45484</v>
      </c>
      <c r="E265" s="6">
        <v>45484</v>
      </c>
      <c r="F265" s="4">
        <v>4856920</v>
      </c>
      <c r="G265" s="4" t="s">
        <v>88</v>
      </c>
      <c r="H265" s="4" t="s">
        <v>368</v>
      </c>
      <c r="I265" s="4" t="s">
        <v>31</v>
      </c>
      <c r="J265" s="4" t="s">
        <v>24</v>
      </c>
      <c r="K265" s="4" t="s">
        <v>32</v>
      </c>
      <c r="L265" s="19" t="s">
        <v>29</v>
      </c>
      <c r="M265" s="8">
        <v>601</v>
      </c>
      <c r="N265" s="8">
        <v>1</v>
      </c>
      <c r="O265" s="8">
        <v>601</v>
      </c>
      <c r="P265" s="17"/>
    </row>
    <row r="266" spans="1:16" hidden="1" x14ac:dyDescent="0.25">
      <c r="A266" s="10" t="s">
        <v>53</v>
      </c>
      <c r="B266" s="5">
        <v>265</v>
      </c>
      <c r="C266" s="6">
        <v>45484</v>
      </c>
      <c r="D266" s="6">
        <v>45484</v>
      </c>
      <c r="E266" s="6">
        <v>45484</v>
      </c>
      <c r="F266" s="4">
        <v>4856921</v>
      </c>
      <c r="G266" s="4" t="s">
        <v>125</v>
      </c>
      <c r="H266" s="4" t="s">
        <v>369</v>
      </c>
      <c r="I266" s="4" t="s">
        <v>31</v>
      </c>
      <c r="J266" s="4" t="s">
        <v>24</v>
      </c>
      <c r="K266" s="4" t="s">
        <v>32</v>
      </c>
      <c r="L266" s="19" t="s">
        <v>28</v>
      </c>
      <c r="M266" s="8">
        <v>662</v>
      </c>
      <c r="N266" s="8">
        <v>1</v>
      </c>
      <c r="O266" s="8">
        <v>662</v>
      </c>
      <c r="P266" s="17"/>
    </row>
    <row r="267" spans="1:16" hidden="1" x14ac:dyDescent="0.25">
      <c r="A267" s="10" t="s">
        <v>53</v>
      </c>
      <c r="B267" s="5">
        <v>266</v>
      </c>
      <c r="C267" s="6">
        <v>45484</v>
      </c>
      <c r="D267" s="6">
        <v>45484</v>
      </c>
      <c r="E267" s="6">
        <v>45484</v>
      </c>
      <c r="F267" s="4">
        <v>4856925</v>
      </c>
      <c r="G267" s="4" t="s">
        <v>112</v>
      </c>
      <c r="H267" s="4" t="s">
        <v>370</v>
      </c>
      <c r="I267" s="4" t="s">
        <v>31</v>
      </c>
      <c r="J267" s="4" t="s">
        <v>24</v>
      </c>
      <c r="K267" s="4" t="s">
        <v>32</v>
      </c>
      <c r="L267" s="19" t="s">
        <v>27</v>
      </c>
      <c r="M267" s="8">
        <v>785</v>
      </c>
      <c r="N267" s="8">
        <v>1</v>
      </c>
      <c r="O267" s="8">
        <v>785</v>
      </c>
      <c r="P267" s="17"/>
    </row>
    <row r="268" spans="1:16" hidden="1" x14ac:dyDescent="0.25">
      <c r="A268" s="10" t="s">
        <v>53</v>
      </c>
      <c r="B268" s="5">
        <v>267</v>
      </c>
      <c r="C268" s="6">
        <v>45484</v>
      </c>
      <c r="D268" s="6">
        <v>45484</v>
      </c>
      <c r="E268" s="6">
        <v>45484</v>
      </c>
      <c r="F268" s="4">
        <v>4856927</v>
      </c>
      <c r="G268" s="4" t="s">
        <v>112</v>
      </c>
      <c r="H268" s="4" t="s">
        <v>371</v>
      </c>
      <c r="I268" s="4" t="s">
        <v>31</v>
      </c>
      <c r="J268" s="4" t="s">
        <v>24</v>
      </c>
      <c r="K268" s="4" t="s">
        <v>32</v>
      </c>
      <c r="L268" s="19" t="s">
        <v>27</v>
      </c>
      <c r="M268" s="8">
        <v>785</v>
      </c>
      <c r="N268" s="8">
        <v>1</v>
      </c>
      <c r="O268" s="8">
        <v>785</v>
      </c>
      <c r="P268" s="17"/>
    </row>
    <row r="269" spans="1:16" hidden="1" x14ac:dyDescent="0.25">
      <c r="A269" s="10" t="s">
        <v>53</v>
      </c>
      <c r="B269" s="5">
        <v>268</v>
      </c>
      <c r="C269" s="6">
        <v>45485</v>
      </c>
      <c r="D269" s="6">
        <v>45485</v>
      </c>
      <c r="E269" s="6">
        <v>45485</v>
      </c>
      <c r="F269" s="4">
        <v>4834167</v>
      </c>
      <c r="G269" s="4" t="s">
        <v>112</v>
      </c>
      <c r="H269" s="4" t="s">
        <v>372</v>
      </c>
      <c r="I269" s="4" t="s">
        <v>25</v>
      </c>
      <c r="J269" s="4" t="s">
        <v>24</v>
      </c>
      <c r="K269" s="4" t="s">
        <v>32</v>
      </c>
      <c r="L269" s="19" t="s">
        <v>27</v>
      </c>
      <c r="M269" s="8">
        <v>785</v>
      </c>
      <c r="N269" s="8">
        <v>1</v>
      </c>
      <c r="O269" s="8">
        <v>785</v>
      </c>
      <c r="P269" s="17"/>
    </row>
    <row r="270" spans="1:16" hidden="1" x14ac:dyDescent="0.25">
      <c r="A270" s="10" t="s">
        <v>53</v>
      </c>
      <c r="B270" s="5">
        <v>269</v>
      </c>
      <c r="C270" s="6">
        <v>45485</v>
      </c>
      <c r="D270" s="6">
        <v>45485</v>
      </c>
      <c r="E270" s="6">
        <v>45485</v>
      </c>
      <c r="F270" s="4">
        <v>4857708</v>
      </c>
      <c r="G270" s="4" t="s">
        <v>112</v>
      </c>
      <c r="H270" s="4" t="s">
        <v>373</v>
      </c>
      <c r="I270" s="4" t="s">
        <v>30</v>
      </c>
      <c r="J270" s="4" t="s">
        <v>24</v>
      </c>
      <c r="K270" s="4" t="s">
        <v>33</v>
      </c>
      <c r="L270" s="19" t="s">
        <v>27</v>
      </c>
      <c r="M270" s="8">
        <v>846</v>
      </c>
      <c r="N270" s="8">
        <v>1</v>
      </c>
      <c r="O270" s="8">
        <v>846</v>
      </c>
      <c r="P270" s="17"/>
    </row>
    <row r="271" spans="1:16" hidden="1" x14ac:dyDescent="0.25">
      <c r="A271" s="10" t="s">
        <v>53</v>
      </c>
      <c r="B271" s="5">
        <v>270</v>
      </c>
      <c r="C271" s="6">
        <v>45485</v>
      </c>
      <c r="D271" s="6">
        <v>45485</v>
      </c>
      <c r="E271" s="6">
        <v>45485</v>
      </c>
      <c r="F271" s="4">
        <v>4857709</v>
      </c>
      <c r="G271" s="4" t="s">
        <v>112</v>
      </c>
      <c r="H271" s="4" t="s">
        <v>374</v>
      </c>
      <c r="I271" s="4" t="s">
        <v>30</v>
      </c>
      <c r="J271" s="4" t="s">
        <v>24</v>
      </c>
      <c r="K271" s="4" t="s">
        <v>32</v>
      </c>
      <c r="L271" s="19" t="s">
        <v>27</v>
      </c>
      <c r="M271" s="8">
        <v>785</v>
      </c>
      <c r="N271" s="8">
        <v>1</v>
      </c>
      <c r="O271" s="8">
        <v>785</v>
      </c>
      <c r="P271" s="17"/>
    </row>
    <row r="272" spans="1:16" hidden="1" x14ac:dyDescent="0.25">
      <c r="A272" s="10" t="s">
        <v>53</v>
      </c>
      <c r="B272" s="5">
        <v>271</v>
      </c>
      <c r="C272" s="6">
        <v>45485</v>
      </c>
      <c r="D272" s="6">
        <v>45485</v>
      </c>
      <c r="E272" s="6">
        <v>45485</v>
      </c>
      <c r="F272" s="4">
        <v>4857710</v>
      </c>
      <c r="G272" s="4" t="s">
        <v>64</v>
      </c>
      <c r="H272" s="4" t="s">
        <v>375</v>
      </c>
      <c r="I272" s="4" t="s">
        <v>30</v>
      </c>
      <c r="J272" s="4" t="s">
        <v>24</v>
      </c>
      <c r="K272" s="4" t="s">
        <v>32</v>
      </c>
      <c r="L272" s="19" t="s">
        <v>27</v>
      </c>
      <c r="M272" s="8">
        <v>785</v>
      </c>
      <c r="N272" s="8">
        <v>1</v>
      </c>
      <c r="O272" s="8">
        <v>785</v>
      </c>
      <c r="P272" s="17"/>
    </row>
    <row r="273" spans="1:16" hidden="1" x14ac:dyDescent="0.25">
      <c r="A273" s="10" t="s">
        <v>53</v>
      </c>
      <c r="B273" s="5">
        <v>272</v>
      </c>
      <c r="C273" s="6">
        <v>45485</v>
      </c>
      <c r="D273" s="6">
        <v>45485</v>
      </c>
      <c r="E273" s="6">
        <v>45485</v>
      </c>
      <c r="F273" s="4">
        <v>4857921</v>
      </c>
      <c r="G273" s="4" t="s">
        <v>66</v>
      </c>
      <c r="H273" s="4" t="s">
        <v>376</v>
      </c>
      <c r="I273" s="4" t="s">
        <v>30</v>
      </c>
      <c r="J273" s="4" t="s">
        <v>24</v>
      </c>
      <c r="K273" s="4" t="s">
        <v>32</v>
      </c>
      <c r="L273" s="19" t="s">
        <v>27</v>
      </c>
      <c r="M273" s="8">
        <v>785</v>
      </c>
      <c r="N273" s="8">
        <v>1</v>
      </c>
      <c r="O273" s="8">
        <v>785</v>
      </c>
      <c r="P273" s="17"/>
    </row>
    <row r="274" spans="1:16" hidden="1" x14ac:dyDescent="0.25">
      <c r="A274" s="10" t="s">
        <v>53</v>
      </c>
      <c r="B274" s="5">
        <v>273</v>
      </c>
      <c r="C274" s="6">
        <v>45485</v>
      </c>
      <c r="D274" s="6">
        <v>45485</v>
      </c>
      <c r="E274" s="6">
        <v>45485</v>
      </c>
      <c r="F274" s="4">
        <v>4857922</v>
      </c>
      <c r="G274" s="4" t="s">
        <v>68</v>
      </c>
      <c r="H274" s="4" t="s">
        <v>377</v>
      </c>
      <c r="I274" s="4" t="s">
        <v>30</v>
      </c>
      <c r="J274" s="4" t="s">
        <v>24</v>
      </c>
      <c r="K274" s="4" t="s">
        <v>32</v>
      </c>
      <c r="L274" s="19" t="s">
        <v>27</v>
      </c>
      <c r="M274" s="8">
        <v>785</v>
      </c>
      <c r="N274" s="8">
        <v>1</v>
      </c>
      <c r="O274" s="8">
        <v>785</v>
      </c>
      <c r="P274" s="17"/>
    </row>
    <row r="275" spans="1:16" hidden="1" x14ac:dyDescent="0.25">
      <c r="A275" s="10" t="s">
        <v>53</v>
      </c>
      <c r="B275" s="5">
        <v>274</v>
      </c>
      <c r="C275" s="6">
        <v>45485</v>
      </c>
      <c r="D275" s="6">
        <v>45485</v>
      </c>
      <c r="E275" s="6">
        <v>45485</v>
      </c>
      <c r="F275" s="4">
        <v>4857923</v>
      </c>
      <c r="G275" s="4" t="s">
        <v>70</v>
      </c>
      <c r="H275" s="4" t="s">
        <v>378</v>
      </c>
      <c r="I275" s="4" t="s">
        <v>30</v>
      </c>
      <c r="J275" s="4" t="s">
        <v>24</v>
      </c>
      <c r="K275" s="4" t="s">
        <v>32</v>
      </c>
      <c r="L275" s="19" t="s">
        <v>27</v>
      </c>
      <c r="M275" s="8">
        <v>785</v>
      </c>
      <c r="N275" s="8">
        <v>1</v>
      </c>
      <c r="O275" s="8">
        <v>785</v>
      </c>
      <c r="P275" s="17"/>
    </row>
    <row r="276" spans="1:16" hidden="1" x14ac:dyDescent="0.25">
      <c r="A276" s="10" t="s">
        <v>53</v>
      </c>
      <c r="B276" s="5">
        <v>275</v>
      </c>
      <c r="C276" s="6">
        <v>45485</v>
      </c>
      <c r="D276" s="6">
        <v>45485</v>
      </c>
      <c r="E276" s="6">
        <v>45485</v>
      </c>
      <c r="F276" s="4">
        <v>4857924</v>
      </c>
      <c r="G276" s="4" t="s">
        <v>72</v>
      </c>
      <c r="H276" s="4" t="s">
        <v>379</v>
      </c>
      <c r="I276" s="4" t="s">
        <v>30</v>
      </c>
      <c r="J276" s="4" t="s">
        <v>24</v>
      </c>
      <c r="K276" s="4" t="s">
        <v>32</v>
      </c>
      <c r="L276" s="19" t="s">
        <v>27</v>
      </c>
      <c r="M276" s="8">
        <v>785</v>
      </c>
      <c r="N276" s="8">
        <v>1</v>
      </c>
      <c r="O276" s="8">
        <v>785</v>
      </c>
      <c r="P276" s="17"/>
    </row>
    <row r="277" spans="1:16" hidden="1" x14ac:dyDescent="0.25">
      <c r="A277" s="10" t="s">
        <v>53</v>
      </c>
      <c r="B277" s="5">
        <v>276</v>
      </c>
      <c r="C277" s="6">
        <v>45485</v>
      </c>
      <c r="D277" s="6">
        <v>45485</v>
      </c>
      <c r="E277" s="6">
        <v>45485</v>
      </c>
      <c r="F277" s="4">
        <v>4857925</v>
      </c>
      <c r="G277" s="4" t="s">
        <v>74</v>
      </c>
      <c r="H277" s="4" t="s">
        <v>380</v>
      </c>
      <c r="I277" s="4" t="s">
        <v>30</v>
      </c>
      <c r="J277" s="4" t="s">
        <v>24</v>
      </c>
      <c r="K277" s="4" t="s">
        <v>32</v>
      </c>
      <c r="L277" s="19" t="s">
        <v>27</v>
      </c>
      <c r="M277" s="8">
        <v>785</v>
      </c>
      <c r="N277" s="8">
        <v>1</v>
      </c>
      <c r="O277" s="8">
        <v>785</v>
      </c>
      <c r="P277" s="17"/>
    </row>
    <row r="278" spans="1:16" hidden="1" x14ac:dyDescent="0.25">
      <c r="A278" s="10" t="s">
        <v>53</v>
      </c>
      <c r="B278" s="5">
        <v>277</v>
      </c>
      <c r="C278" s="6">
        <v>45485</v>
      </c>
      <c r="D278" s="6">
        <v>45485</v>
      </c>
      <c r="E278" s="6">
        <v>45485</v>
      </c>
      <c r="F278" s="4">
        <v>4857926</v>
      </c>
      <c r="G278" s="4" t="s">
        <v>76</v>
      </c>
      <c r="H278" s="4" t="s">
        <v>381</v>
      </c>
      <c r="I278" s="4" t="s">
        <v>30</v>
      </c>
      <c r="J278" s="4" t="s">
        <v>24</v>
      </c>
      <c r="K278" s="4" t="s">
        <v>32</v>
      </c>
      <c r="L278" s="19" t="s">
        <v>27</v>
      </c>
      <c r="M278" s="8">
        <v>785</v>
      </c>
      <c r="N278" s="8">
        <v>1</v>
      </c>
      <c r="O278" s="8">
        <v>785</v>
      </c>
      <c r="P278" s="17"/>
    </row>
    <row r="279" spans="1:16" hidden="1" x14ac:dyDescent="0.25">
      <c r="A279" s="10" t="s">
        <v>53</v>
      </c>
      <c r="B279" s="5">
        <v>278</v>
      </c>
      <c r="C279" s="6">
        <v>45485</v>
      </c>
      <c r="D279" s="6">
        <v>45485</v>
      </c>
      <c r="E279" s="6">
        <v>45485</v>
      </c>
      <c r="F279" s="4">
        <v>4857927</v>
      </c>
      <c r="G279" s="4" t="s">
        <v>78</v>
      </c>
      <c r="H279" s="4" t="s">
        <v>382</v>
      </c>
      <c r="I279" s="4" t="s">
        <v>30</v>
      </c>
      <c r="J279" s="4" t="s">
        <v>24</v>
      </c>
      <c r="K279" s="4" t="s">
        <v>32</v>
      </c>
      <c r="L279" s="19" t="s">
        <v>27</v>
      </c>
      <c r="M279" s="8">
        <v>785</v>
      </c>
      <c r="N279" s="8">
        <v>1</v>
      </c>
      <c r="O279" s="8">
        <v>785</v>
      </c>
      <c r="P279" s="17"/>
    </row>
    <row r="280" spans="1:16" hidden="1" x14ac:dyDescent="0.25">
      <c r="A280" s="10" t="s">
        <v>53</v>
      </c>
      <c r="B280" s="5">
        <v>279</v>
      </c>
      <c r="C280" s="6">
        <v>45485</v>
      </c>
      <c r="D280" s="6">
        <v>45485</v>
      </c>
      <c r="E280" s="6">
        <v>45485</v>
      </c>
      <c r="F280" s="4">
        <v>4857928</v>
      </c>
      <c r="G280" s="4" t="s">
        <v>80</v>
      </c>
      <c r="H280" s="4" t="s">
        <v>383</v>
      </c>
      <c r="I280" s="4" t="s">
        <v>30</v>
      </c>
      <c r="J280" s="4" t="s">
        <v>24</v>
      </c>
      <c r="K280" s="4" t="s">
        <v>32</v>
      </c>
      <c r="L280" s="19" t="s">
        <v>27</v>
      </c>
      <c r="M280" s="8">
        <v>785</v>
      </c>
      <c r="N280" s="8">
        <v>1</v>
      </c>
      <c r="O280" s="8">
        <v>785</v>
      </c>
      <c r="P280" s="17"/>
    </row>
    <row r="281" spans="1:16" hidden="1" x14ac:dyDescent="0.25">
      <c r="A281" s="10" t="s">
        <v>53</v>
      </c>
      <c r="B281" s="5">
        <v>280</v>
      </c>
      <c r="C281" s="6">
        <v>45485</v>
      </c>
      <c r="D281" s="6">
        <v>45485</v>
      </c>
      <c r="E281" s="6">
        <v>45485</v>
      </c>
      <c r="F281" s="4">
        <v>4857929</v>
      </c>
      <c r="G281" s="4" t="s">
        <v>82</v>
      </c>
      <c r="H281" s="4" t="s">
        <v>384</v>
      </c>
      <c r="I281" s="4" t="s">
        <v>30</v>
      </c>
      <c r="J281" s="4" t="s">
        <v>24</v>
      </c>
      <c r="K281" s="4" t="s">
        <v>32</v>
      </c>
      <c r="L281" s="19" t="s">
        <v>27</v>
      </c>
      <c r="M281" s="8">
        <v>785</v>
      </c>
      <c r="N281" s="8">
        <v>1</v>
      </c>
      <c r="O281" s="8">
        <v>785</v>
      </c>
      <c r="P281" s="17"/>
    </row>
    <row r="282" spans="1:16" hidden="1" x14ac:dyDescent="0.25">
      <c r="A282" s="10" t="s">
        <v>53</v>
      </c>
      <c r="B282" s="5">
        <v>281</v>
      </c>
      <c r="C282" s="6">
        <v>45485</v>
      </c>
      <c r="D282" s="6">
        <v>45485</v>
      </c>
      <c r="E282" s="6">
        <v>45485</v>
      </c>
      <c r="F282" s="4">
        <v>4857930</v>
      </c>
      <c r="G282" s="4" t="s">
        <v>84</v>
      </c>
      <c r="H282" s="4" t="s">
        <v>385</v>
      </c>
      <c r="I282" s="4" t="s">
        <v>30</v>
      </c>
      <c r="J282" s="4" t="s">
        <v>24</v>
      </c>
      <c r="K282" s="4" t="s">
        <v>32</v>
      </c>
      <c r="L282" s="19" t="s">
        <v>27</v>
      </c>
      <c r="M282" s="8">
        <v>785</v>
      </c>
      <c r="N282" s="8">
        <v>1</v>
      </c>
      <c r="O282" s="8">
        <v>785</v>
      </c>
      <c r="P282" s="17"/>
    </row>
    <row r="283" spans="1:16" hidden="1" x14ac:dyDescent="0.25">
      <c r="A283" s="10" t="s">
        <v>53</v>
      </c>
      <c r="B283" s="5">
        <v>282</v>
      </c>
      <c r="C283" s="6">
        <v>45485</v>
      </c>
      <c r="D283" s="6">
        <v>45485</v>
      </c>
      <c r="E283" s="6">
        <v>45485</v>
      </c>
      <c r="F283" s="4">
        <v>4857931</v>
      </c>
      <c r="G283" s="4" t="s">
        <v>86</v>
      </c>
      <c r="H283" s="4" t="s">
        <v>386</v>
      </c>
      <c r="I283" s="4" t="s">
        <v>30</v>
      </c>
      <c r="J283" s="4" t="s">
        <v>24</v>
      </c>
      <c r="K283" s="4" t="s">
        <v>32</v>
      </c>
      <c r="L283" s="19" t="s">
        <v>27</v>
      </c>
      <c r="M283" s="8">
        <v>785</v>
      </c>
      <c r="N283" s="8">
        <v>1</v>
      </c>
      <c r="O283" s="8">
        <v>785</v>
      </c>
      <c r="P283" s="17"/>
    </row>
    <row r="284" spans="1:16" hidden="1" x14ac:dyDescent="0.25">
      <c r="A284" s="10" t="s">
        <v>53</v>
      </c>
      <c r="B284" s="5">
        <v>283</v>
      </c>
      <c r="C284" s="6">
        <v>45485</v>
      </c>
      <c r="D284" s="6">
        <v>45485</v>
      </c>
      <c r="E284" s="6">
        <v>45485</v>
      </c>
      <c r="F284" s="4">
        <v>4857932</v>
      </c>
      <c r="G284" s="4" t="s">
        <v>125</v>
      </c>
      <c r="H284" s="4" t="s">
        <v>387</v>
      </c>
      <c r="I284" s="4" t="s">
        <v>31</v>
      </c>
      <c r="J284" s="4" t="s">
        <v>24</v>
      </c>
      <c r="K284" s="4" t="s">
        <v>32</v>
      </c>
      <c r="L284" s="19" t="s">
        <v>28</v>
      </c>
      <c r="M284" s="8">
        <v>662</v>
      </c>
      <c r="N284" s="8">
        <v>1</v>
      </c>
      <c r="O284" s="8">
        <v>662</v>
      </c>
      <c r="P284" s="17"/>
    </row>
    <row r="285" spans="1:16" hidden="1" x14ac:dyDescent="0.25">
      <c r="A285" s="10" t="s">
        <v>53</v>
      </c>
      <c r="B285" s="5">
        <v>284</v>
      </c>
      <c r="C285" s="6">
        <v>45485</v>
      </c>
      <c r="D285" s="6">
        <v>45485</v>
      </c>
      <c r="E285" s="6">
        <v>45485</v>
      </c>
      <c r="F285" s="4">
        <v>4857933</v>
      </c>
      <c r="G285" s="4" t="s">
        <v>129</v>
      </c>
      <c r="H285" s="4" t="s">
        <v>388</v>
      </c>
      <c r="I285" s="4" t="s">
        <v>31</v>
      </c>
      <c r="J285" s="4" t="s">
        <v>24</v>
      </c>
      <c r="K285" s="4" t="s">
        <v>32</v>
      </c>
      <c r="L285" s="19" t="s">
        <v>29</v>
      </c>
      <c r="M285" s="8">
        <v>601</v>
      </c>
      <c r="N285" s="8">
        <v>1</v>
      </c>
      <c r="O285" s="8">
        <v>601</v>
      </c>
      <c r="P285" s="17"/>
    </row>
    <row r="286" spans="1:16" hidden="1" x14ac:dyDescent="0.25">
      <c r="A286" s="10" t="s">
        <v>53</v>
      </c>
      <c r="B286" s="5">
        <v>285</v>
      </c>
      <c r="C286" s="6">
        <v>45485</v>
      </c>
      <c r="D286" s="6">
        <v>45485</v>
      </c>
      <c r="E286" s="6">
        <v>45485</v>
      </c>
      <c r="F286" s="4">
        <v>4857935</v>
      </c>
      <c r="G286" s="4" t="s">
        <v>146</v>
      </c>
      <c r="H286" s="4" t="s">
        <v>389</v>
      </c>
      <c r="I286" s="4" t="s">
        <v>31</v>
      </c>
      <c r="J286" s="4" t="s">
        <v>24</v>
      </c>
      <c r="K286" s="4" t="s">
        <v>32</v>
      </c>
      <c r="L286" s="19" t="s">
        <v>28</v>
      </c>
      <c r="M286" s="8">
        <v>662</v>
      </c>
      <c r="N286" s="8">
        <v>1</v>
      </c>
      <c r="O286" s="8">
        <v>662</v>
      </c>
      <c r="P286" s="17"/>
    </row>
    <row r="287" spans="1:16" hidden="1" x14ac:dyDescent="0.25">
      <c r="A287" s="10" t="s">
        <v>53</v>
      </c>
      <c r="B287" s="5">
        <v>286</v>
      </c>
      <c r="C287" s="6">
        <v>45485</v>
      </c>
      <c r="D287" s="6">
        <v>45485</v>
      </c>
      <c r="E287" s="6">
        <v>45485</v>
      </c>
      <c r="F287" s="4">
        <v>4857948</v>
      </c>
      <c r="G287" s="4" t="s">
        <v>112</v>
      </c>
      <c r="H287" s="4" t="s">
        <v>390</v>
      </c>
      <c r="I287" s="4" t="s">
        <v>31</v>
      </c>
      <c r="J287" s="4" t="s">
        <v>24</v>
      </c>
      <c r="K287" s="4" t="s">
        <v>32</v>
      </c>
      <c r="L287" s="19" t="s">
        <v>27</v>
      </c>
      <c r="M287" s="8">
        <v>785</v>
      </c>
      <c r="N287" s="8">
        <v>1</v>
      </c>
      <c r="O287" s="8">
        <v>785</v>
      </c>
      <c r="P287" s="17"/>
    </row>
    <row r="288" spans="1:16" hidden="1" x14ac:dyDescent="0.25">
      <c r="A288" s="10" t="s">
        <v>53</v>
      </c>
      <c r="B288" s="5">
        <v>287</v>
      </c>
      <c r="C288" s="6">
        <v>45485</v>
      </c>
      <c r="D288" s="6">
        <v>45485</v>
      </c>
      <c r="E288" s="6">
        <v>45485</v>
      </c>
      <c r="F288" s="4">
        <v>4858050</v>
      </c>
      <c r="G288" s="4" t="s">
        <v>184</v>
      </c>
      <c r="H288" s="4" t="s">
        <v>391</v>
      </c>
      <c r="I288" s="4" t="s">
        <v>31</v>
      </c>
      <c r="J288" s="4" t="s">
        <v>24</v>
      </c>
      <c r="K288" s="4" t="s">
        <v>32</v>
      </c>
      <c r="L288" s="19" t="s">
        <v>27</v>
      </c>
      <c r="M288" s="8">
        <v>785</v>
      </c>
      <c r="N288" s="8">
        <v>1</v>
      </c>
      <c r="O288" s="8">
        <v>785</v>
      </c>
      <c r="P288" s="17"/>
    </row>
    <row r="289" spans="1:16" hidden="1" x14ac:dyDescent="0.25">
      <c r="A289" s="10" t="s">
        <v>53</v>
      </c>
      <c r="B289" s="5">
        <v>288</v>
      </c>
      <c r="C289" s="6">
        <v>45485</v>
      </c>
      <c r="D289" s="6">
        <v>45485</v>
      </c>
      <c r="E289" s="6">
        <v>45485</v>
      </c>
      <c r="F289" s="4">
        <v>4858086</v>
      </c>
      <c r="G289" s="4" t="s">
        <v>125</v>
      </c>
      <c r="H289" s="4" t="s">
        <v>392</v>
      </c>
      <c r="I289" s="4" t="s">
        <v>30</v>
      </c>
      <c r="J289" s="4" t="s">
        <v>24</v>
      </c>
      <c r="K289" s="4" t="s">
        <v>32</v>
      </c>
      <c r="L289" s="19" t="s">
        <v>28</v>
      </c>
      <c r="M289" s="8">
        <v>662</v>
      </c>
      <c r="N289" s="8">
        <v>1</v>
      </c>
      <c r="O289" s="8">
        <v>662</v>
      </c>
      <c r="P289" s="17"/>
    </row>
    <row r="290" spans="1:16" hidden="1" x14ac:dyDescent="0.25">
      <c r="A290" s="10" t="s">
        <v>53</v>
      </c>
      <c r="B290" s="5">
        <v>289</v>
      </c>
      <c r="C290" s="6">
        <v>45488</v>
      </c>
      <c r="D290" s="6">
        <v>45488</v>
      </c>
      <c r="E290" s="6">
        <v>45488</v>
      </c>
      <c r="F290" s="4">
        <v>4835119</v>
      </c>
      <c r="G290" s="4" t="s">
        <v>54</v>
      </c>
      <c r="H290" s="4" t="s">
        <v>393</v>
      </c>
      <c r="I290" s="4" t="s">
        <v>25</v>
      </c>
      <c r="J290" s="4" t="s">
        <v>24</v>
      </c>
      <c r="K290" s="4" t="s">
        <v>32</v>
      </c>
      <c r="L290" s="19" t="s">
        <v>28</v>
      </c>
      <c r="M290" s="8">
        <v>662</v>
      </c>
      <c r="N290" s="8">
        <v>1</v>
      </c>
      <c r="O290" s="8">
        <v>662</v>
      </c>
      <c r="P290" s="17"/>
    </row>
    <row r="291" spans="1:16" hidden="1" x14ac:dyDescent="0.25">
      <c r="A291" s="10" t="s">
        <v>53</v>
      </c>
      <c r="B291" s="5">
        <v>290</v>
      </c>
      <c r="C291" s="6">
        <v>45488</v>
      </c>
      <c r="D291" s="6">
        <v>45488</v>
      </c>
      <c r="E291" s="6">
        <v>45488</v>
      </c>
      <c r="F291" s="4">
        <v>4835141</v>
      </c>
      <c r="G291" s="4" t="s">
        <v>56</v>
      </c>
      <c r="H291" s="4" t="s">
        <v>394</v>
      </c>
      <c r="I291" s="4" t="s">
        <v>25</v>
      </c>
      <c r="J291" s="4" t="s">
        <v>24</v>
      </c>
      <c r="K291" s="4" t="s">
        <v>32</v>
      </c>
      <c r="L291" s="19" t="s">
        <v>27</v>
      </c>
      <c r="M291" s="8">
        <v>785</v>
      </c>
      <c r="N291" s="8">
        <v>1</v>
      </c>
      <c r="O291" s="8">
        <v>785</v>
      </c>
      <c r="P291" s="17"/>
    </row>
    <row r="292" spans="1:16" hidden="1" x14ac:dyDescent="0.25">
      <c r="A292" s="10" t="s">
        <v>53</v>
      </c>
      <c r="B292" s="5">
        <v>291</v>
      </c>
      <c r="C292" s="6">
        <v>45488</v>
      </c>
      <c r="D292" s="6">
        <v>45488</v>
      </c>
      <c r="E292" s="6">
        <v>45488</v>
      </c>
      <c r="F292" s="4">
        <v>4835094</v>
      </c>
      <c r="G292" s="4" t="s">
        <v>62</v>
      </c>
      <c r="H292" s="4" t="s">
        <v>395</v>
      </c>
      <c r="I292" s="4" t="s">
        <v>25</v>
      </c>
      <c r="J292" s="4" t="s">
        <v>24</v>
      </c>
      <c r="K292" s="4" t="s">
        <v>32</v>
      </c>
      <c r="L292" s="19" t="s">
        <v>27</v>
      </c>
      <c r="M292" s="8">
        <v>785</v>
      </c>
      <c r="N292" s="8">
        <v>1</v>
      </c>
      <c r="O292" s="8">
        <v>785</v>
      </c>
      <c r="P292" s="17"/>
    </row>
    <row r="293" spans="1:16" hidden="1" x14ac:dyDescent="0.25">
      <c r="A293" s="10" t="s">
        <v>53</v>
      </c>
      <c r="B293" s="5">
        <v>292</v>
      </c>
      <c r="C293" s="6">
        <v>45488</v>
      </c>
      <c r="D293" s="6">
        <v>45488</v>
      </c>
      <c r="E293" s="6">
        <v>45488</v>
      </c>
      <c r="F293" s="4">
        <v>4861826</v>
      </c>
      <c r="G293" s="4" t="s">
        <v>54</v>
      </c>
      <c r="H293" s="4" t="s">
        <v>396</v>
      </c>
      <c r="I293" s="4" t="s">
        <v>30</v>
      </c>
      <c r="J293" s="4" t="s">
        <v>24</v>
      </c>
      <c r="K293" s="4" t="s">
        <v>32</v>
      </c>
      <c r="L293" s="19" t="s">
        <v>28</v>
      </c>
      <c r="M293" s="8">
        <v>662</v>
      </c>
      <c r="N293" s="8">
        <v>1</v>
      </c>
      <c r="O293" s="8">
        <v>662</v>
      </c>
      <c r="P293" s="17"/>
    </row>
    <row r="294" spans="1:16" hidden="1" x14ac:dyDescent="0.25">
      <c r="A294" s="10" t="s">
        <v>53</v>
      </c>
      <c r="B294" s="5">
        <v>293</v>
      </c>
      <c r="C294" s="6">
        <v>45488</v>
      </c>
      <c r="D294" s="6">
        <v>45488</v>
      </c>
      <c r="E294" s="6">
        <v>45488</v>
      </c>
      <c r="F294" s="4">
        <v>4861819</v>
      </c>
      <c r="G294" s="4" t="s">
        <v>98</v>
      </c>
      <c r="H294" s="4" t="s">
        <v>397</v>
      </c>
      <c r="I294" s="4" t="s">
        <v>31</v>
      </c>
      <c r="J294" s="4" t="s">
        <v>24</v>
      </c>
      <c r="K294" s="4" t="s">
        <v>32</v>
      </c>
      <c r="L294" s="19" t="s">
        <v>29</v>
      </c>
      <c r="M294" s="8">
        <v>601</v>
      </c>
      <c r="N294" s="8">
        <v>1</v>
      </c>
      <c r="O294" s="8">
        <v>601</v>
      </c>
      <c r="P294" s="17"/>
    </row>
    <row r="295" spans="1:16" hidden="1" x14ac:dyDescent="0.25">
      <c r="A295" s="10" t="s">
        <v>53</v>
      </c>
      <c r="B295" s="5">
        <v>294</v>
      </c>
      <c r="C295" s="6">
        <v>45488</v>
      </c>
      <c r="D295" s="6">
        <v>45488</v>
      </c>
      <c r="E295" s="6">
        <v>45488</v>
      </c>
      <c r="F295" s="4">
        <v>4861827</v>
      </c>
      <c r="G295" s="4" t="s">
        <v>96</v>
      </c>
      <c r="H295" s="4" t="s">
        <v>398</v>
      </c>
      <c r="I295" s="4" t="s">
        <v>31</v>
      </c>
      <c r="J295" s="4" t="s">
        <v>24</v>
      </c>
      <c r="K295" s="4" t="s">
        <v>32</v>
      </c>
      <c r="L295" s="19" t="s">
        <v>27</v>
      </c>
      <c r="M295" s="8">
        <v>785</v>
      </c>
      <c r="N295" s="8">
        <v>1</v>
      </c>
      <c r="O295" s="8">
        <v>785</v>
      </c>
      <c r="P295" s="17"/>
    </row>
    <row r="296" spans="1:16" hidden="1" x14ac:dyDescent="0.25">
      <c r="A296" s="10" t="s">
        <v>53</v>
      </c>
      <c r="B296" s="5">
        <v>295</v>
      </c>
      <c r="C296" s="6">
        <v>45488</v>
      </c>
      <c r="D296" s="6">
        <v>45488</v>
      </c>
      <c r="E296" s="6">
        <v>45488</v>
      </c>
      <c r="F296" s="4">
        <v>4861828</v>
      </c>
      <c r="G296" s="4" t="s">
        <v>112</v>
      </c>
      <c r="H296" s="4" t="s">
        <v>399</v>
      </c>
      <c r="I296" s="4" t="s">
        <v>31</v>
      </c>
      <c r="J296" s="4" t="s">
        <v>24</v>
      </c>
      <c r="K296" s="4" t="s">
        <v>32</v>
      </c>
      <c r="L296" s="19" t="s">
        <v>27</v>
      </c>
      <c r="M296" s="8">
        <v>785</v>
      </c>
      <c r="N296" s="8">
        <v>1</v>
      </c>
      <c r="O296" s="8">
        <v>785</v>
      </c>
      <c r="P296" s="17"/>
    </row>
    <row r="297" spans="1:16" hidden="1" x14ac:dyDescent="0.25">
      <c r="A297" s="10" t="s">
        <v>53</v>
      </c>
      <c r="B297" s="5">
        <v>296</v>
      </c>
      <c r="C297" s="6">
        <v>45488</v>
      </c>
      <c r="D297" s="6">
        <v>45488</v>
      </c>
      <c r="E297" s="6">
        <v>45488</v>
      </c>
      <c r="F297" s="4">
        <v>4861829</v>
      </c>
      <c r="G297" s="4" t="s">
        <v>103</v>
      </c>
      <c r="H297" s="4" t="s">
        <v>400</v>
      </c>
      <c r="I297" s="4" t="s">
        <v>31</v>
      </c>
      <c r="J297" s="4" t="s">
        <v>24</v>
      </c>
      <c r="K297" s="4" t="s">
        <v>32</v>
      </c>
      <c r="L297" s="19" t="s">
        <v>29</v>
      </c>
      <c r="M297" s="8">
        <v>601</v>
      </c>
      <c r="N297" s="8">
        <v>1</v>
      </c>
      <c r="O297" s="8">
        <v>601</v>
      </c>
      <c r="P297" s="17"/>
    </row>
    <row r="298" spans="1:16" hidden="1" x14ac:dyDescent="0.25">
      <c r="A298" s="10" t="s">
        <v>53</v>
      </c>
      <c r="B298" s="5">
        <v>297</v>
      </c>
      <c r="C298" s="6">
        <v>45488</v>
      </c>
      <c r="D298" s="6">
        <v>45488</v>
      </c>
      <c r="E298" s="6">
        <v>45488</v>
      </c>
      <c r="F298" s="4">
        <v>4864623</v>
      </c>
      <c r="G298" s="4" t="s">
        <v>76</v>
      </c>
      <c r="H298" s="4" t="s">
        <v>401</v>
      </c>
      <c r="I298" s="4" t="s">
        <v>31</v>
      </c>
      <c r="J298" s="4" t="s">
        <v>24</v>
      </c>
      <c r="K298" s="4" t="s">
        <v>32</v>
      </c>
      <c r="L298" s="19" t="s">
        <v>27</v>
      </c>
      <c r="M298" s="8">
        <v>785</v>
      </c>
      <c r="N298" s="8">
        <v>1</v>
      </c>
      <c r="O298" s="8">
        <v>785</v>
      </c>
      <c r="P298" s="17"/>
    </row>
    <row r="299" spans="1:16" hidden="1" x14ac:dyDescent="0.25">
      <c r="A299" s="10" t="s">
        <v>53</v>
      </c>
      <c r="B299" s="5">
        <v>298</v>
      </c>
      <c r="C299" s="6">
        <v>45488</v>
      </c>
      <c r="D299" s="6">
        <v>45488</v>
      </c>
      <c r="E299" s="6">
        <v>45488</v>
      </c>
      <c r="F299" s="4">
        <v>4864624</v>
      </c>
      <c r="G299" s="4" t="s">
        <v>78</v>
      </c>
      <c r="H299" s="4" t="s">
        <v>402</v>
      </c>
      <c r="I299" s="4" t="s">
        <v>31</v>
      </c>
      <c r="J299" s="4" t="s">
        <v>24</v>
      </c>
      <c r="K299" s="4" t="s">
        <v>32</v>
      </c>
      <c r="L299" s="19" t="s">
        <v>27</v>
      </c>
      <c r="M299" s="8">
        <v>785</v>
      </c>
      <c r="N299" s="8">
        <v>1</v>
      </c>
      <c r="O299" s="8">
        <v>785</v>
      </c>
      <c r="P299" s="17"/>
    </row>
    <row r="300" spans="1:16" hidden="1" x14ac:dyDescent="0.25">
      <c r="A300" s="10" t="s">
        <v>53</v>
      </c>
      <c r="B300" s="5">
        <v>299</v>
      </c>
      <c r="C300" s="6">
        <v>45488</v>
      </c>
      <c r="D300" s="6">
        <v>45488</v>
      </c>
      <c r="E300" s="6">
        <v>45488</v>
      </c>
      <c r="F300" s="4">
        <v>4864710</v>
      </c>
      <c r="G300" s="4" t="s">
        <v>80</v>
      </c>
      <c r="H300" s="4" t="s">
        <v>403</v>
      </c>
      <c r="I300" s="4" t="s">
        <v>31</v>
      </c>
      <c r="J300" s="4" t="s">
        <v>24</v>
      </c>
      <c r="K300" s="4" t="s">
        <v>32</v>
      </c>
      <c r="L300" s="19" t="s">
        <v>27</v>
      </c>
      <c r="M300" s="8">
        <v>785</v>
      </c>
      <c r="N300" s="8">
        <v>1</v>
      </c>
      <c r="O300" s="8">
        <v>785</v>
      </c>
      <c r="P300" s="17"/>
    </row>
    <row r="301" spans="1:16" hidden="1" x14ac:dyDescent="0.25">
      <c r="A301" s="10" t="s">
        <v>53</v>
      </c>
      <c r="B301" s="5">
        <v>300</v>
      </c>
      <c r="C301" s="6">
        <v>45488</v>
      </c>
      <c r="D301" s="6">
        <v>45488</v>
      </c>
      <c r="E301" s="6">
        <v>45488</v>
      </c>
      <c r="F301" s="4">
        <v>4867919</v>
      </c>
      <c r="G301" s="4" t="s">
        <v>92</v>
      </c>
      <c r="H301" s="4" t="s">
        <v>404</v>
      </c>
      <c r="I301" s="4" t="s">
        <v>31</v>
      </c>
      <c r="J301" s="4" t="s">
        <v>24</v>
      </c>
      <c r="K301" s="4" t="s">
        <v>32</v>
      </c>
      <c r="L301" s="19" t="s">
        <v>28</v>
      </c>
      <c r="M301" s="8">
        <v>662</v>
      </c>
      <c r="N301" s="8">
        <v>1</v>
      </c>
      <c r="O301" s="8">
        <v>662</v>
      </c>
      <c r="P301" s="17"/>
    </row>
    <row r="302" spans="1:16" hidden="1" x14ac:dyDescent="0.25">
      <c r="A302" s="10" t="s">
        <v>53</v>
      </c>
      <c r="B302" s="5">
        <v>301</v>
      </c>
      <c r="C302" s="6">
        <v>45488</v>
      </c>
      <c r="D302" s="6">
        <v>45488</v>
      </c>
      <c r="E302" s="6">
        <v>45488</v>
      </c>
      <c r="F302" s="4">
        <v>4868026</v>
      </c>
      <c r="G302" s="4" t="s">
        <v>125</v>
      </c>
      <c r="H302" s="4" t="s">
        <v>405</v>
      </c>
      <c r="I302" s="4" t="s">
        <v>31</v>
      </c>
      <c r="J302" s="4" t="s">
        <v>24</v>
      </c>
      <c r="K302" s="4" t="s">
        <v>32</v>
      </c>
      <c r="L302" s="19" t="s">
        <v>28</v>
      </c>
      <c r="M302" s="8">
        <v>662</v>
      </c>
      <c r="N302" s="8">
        <v>1</v>
      </c>
      <c r="O302" s="8">
        <v>662</v>
      </c>
      <c r="P302" s="17"/>
    </row>
    <row r="303" spans="1:16" hidden="1" x14ac:dyDescent="0.25">
      <c r="A303" s="10" t="s">
        <v>53</v>
      </c>
      <c r="B303" s="5">
        <v>302</v>
      </c>
      <c r="C303" s="6">
        <v>45489</v>
      </c>
      <c r="D303" s="6">
        <v>45489</v>
      </c>
      <c r="E303" s="6">
        <v>45489</v>
      </c>
      <c r="F303" s="4">
        <v>4846964</v>
      </c>
      <c r="G303" s="4" t="s">
        <v>283</v>
      </c>
      <c r="H303" s="4" t="s">
        <v>406</v>
      </c>
      <c r="I303" s="4" t="s">
        <v>25</v>
      </c>
      <c r="J303" s="4" t="s">
        <v>24</v>
      </c>
      <c r="K303" s="4" t="s">
        <v>32</v>
      </c>
      <c r="L303" s="19" t="s">
        <v>27</v>
      </c>
      <c r="M303" s="8">
        <v>785</v>
      </c>
      <c r="N303" s="8">
        <v>1</v>
      </c>
      <c r="O303" s="8">
        <v>785</v>
      </c>
      <c r="P303" s="17"/>
    </row>
    <row r="304" spans="1:16" hidden="1" x14ac:dyDescent="0.25">
      <c r="A304" s="10" t="s">
        <v>53</v>
      </c>
      <c r="B304" s="5">
        <v>303</v>
      </c>
      <c r="C304" s="6">
        <v>45489</v>
      </c>
      <c r="D304" s="6">
        <v>45489</v>
      </c>
      <c r="E304" s="6">
        <v>45489</v>
      </c>
      <c r="F304" s="4">
        <v>4846965</v>
      </c>
      <c r="G304" s="4" t="s">
        <v>88</v>
      </c>
      <c r="H304" s="4" t="s">
        <v>407</v>
      </c>
      <c r="I304" s="4" t="s">
        <v>25</v>
      </c>
      <c r="J304" s="4" t="s">
        <v>24</v>
      </c>
      <c r="K304" s="4" t="s">
        <v>33</v>
      </c>
      <c r="L304" s="19" t="s">
        <v>29</v>
      </c>
      <c r="M304" s="8">
        <v>662</v>
      </c>
      <c r="N304" s="8">
        <v>1</v>
      </c>
      <c r="O304" s="8">
        <v>662</v>
      </c>
      <c r="P304" s="17"/>
    </row>
    <row r="305" spans="1:16" hidden="1" x14ac:dyDescent="0.25">
      <c r="A305" s="10" t="s">
        <v>53</v>
      </c>
      <c r="B305" s="5">
        <v>304</v>
      </c>
      <c r="C305" s="6">
        <v>45489</v>
      </c>
      <c r="D305" s="6">
        <v>45489</v>
      </c>
      <c r="E305" s="6">
        <v>45489</v>
      </c>
      <c r="F305" s="4">
        <v>4847015</v>
      </c>
      <c r="G305" s="4" t="s">
        <v>90</v>
      </c>
      <c r="H305" s="4" t="s">
        <v>408</v>
      </c>
      <c r="I305" s="4" t="s">
        <v>25</v>
      </c>
      <c r="J305" s="4" t="s">
        <v>24</v>
      </c>
      <c r="K305" s="4" t="s">
        <v>32</v>
      </c>
      <c r="L305" s="19" t="s">
        <v>28</v>
      </c>
      <c r="M305" s="8">
        <v>662</v>
      </c>
      <c r="N305" s="8">
        <v>1</v>
      </c>
      <c r="O305" s="8">
        <v>662</v>
      </c>
      <c r="P305" s="17"/>
    </row>
    <row r="306" spans="1:16" hidden="1" x14ac:dyDescent="0.25">
      <c r="A306" s="10" t="s">
        <v>53</v>
      </c>
      <c r="B306" s="5">
        <v>305</v>
      </c>
      <c r="C306" s="6">
        <v>45489</v>
      </c>
      <c r="D306" s="6">
        <v>45489</v>
      </c>
      <c r="E306" s="6">
        <v>45489</v>
      </c>
      <c r="F306" s="4">
        <v>4846963</v>
      </c>
      <c r="G306" s="4" t="s">
        <v>272</v>
      </c>
      <c r="H306" s="4" t="s">
        <v>409</v>
      </c>
      <c r="I306" s="4" t="s">
        <v>25</v>
      </c>
      <c r="J306" s="4" t="s">
        <v>24</v>
      </c>
      <c r="K306" s="4" t="s">
        <v>32</v>
      </c>
      <c r="L306" s="19" t="s">
        <v>29</v>
      </c>
      <c r="M306" s="8">
        <v>601</v>
      </c>
      <c r="N306" s="8">
        <v>1</v>
      </c>
      <c r="O306" s="8">
        <v>601</v>
      </c>
      <c r="P306" s="17"/>
    </row>
    <row r="307" spans="1:16" hidden="1" x14ac:dyDescent="0.25">
      <c r="A307" s="10" t="s">
        <v>53</v>
      </c>
      <c r="B307" s="5">
        <v>306</v>
      </c>
      <c r="C307" s="6">
        <v>45489</v>
      </c>
      <c r="D307" s="6">
        <v>45489</v>
      </c>
      <c r="E307" s="6">
        <v>45489</v>
      </c>
      <c r="F307" s="4">
        <v>4847004</v>
      </c>
      <c r="G307" s="4" t="s">
        <v>256</v>
      </c>
      <c r="H307" s="4" t="s">
        <v>410</v>
      </c>
      <c r="I307" s="4" t="s">
        <v>25</v>
      </c>
      <c r="J307" s="4" t="s">
        <v>24</v>
      </c>
      <c r="K307" s="4" t="s">
        <v>33</v>
      </c>
      <c r="L307" s="19" t="s">
        <v>28</v>
      </c>
      <c r="M307" s="8">
        <v>734</v>
      </c>
      <c r="N307" s="8">
        <v>1</v>
      </c>
      <c r="O307" s="8">
        <v>734</v>
      </c>
      <c r="P307" s="17"/>
    </row>
    <row r="308" spans="1:16" hidden="1" x14ac:dyDescent="0.25">
      <c r="A308" s="10" t="s">
        <v>53</v>
      </c>
      <c r="B308" s="5">
        <v>307</v>
      </c>
      <c r="C308" s="6">
        <v>45489</v>
      </c>
      <c r="D308" s="6">
        <v>45489</v>
      </c>
      <c r="E308" s="6">
        <v>45489</v>
      </c>
      <c r="F308" s="4">
        <v>4846990</v>
      </c>
      <c r="G308" s="4" t="s">
        <v>101</v>
      </c>
      <c r="H308" s="4" t="s">
        <v>411</v>
      </c>
      <c r="I308" s="4" t="s">
        <v>25</v>
      </c>
      <c r="J308" s="4" t="s">
        <v>24</v>
      </c>
      <c r="K308" s="4" t="s">
        <v>32</v>
      </c>
      <c r="L308" s="19" t="s">
        <v>26</v>
      </c>
      <c r="M308" s="8">
        <v>1019</v>
      </c>
      <c r="N308" s="8">
        <v>1</v>
      </c>
      <c r="O308" s="8">
        <v>1019</v>
      </c>
      <c r="P308" s="17"/>
    </row>
    <row r="309" spans="1:16" hidden="1" x14ac:dyDescent="0.25">
      <c r="A309" s="10" t="s">
        <v>53</v>
      </c>
      <c r="B309" s="5">
        <v>308</v>
      </c>
      <c r="C309" s="6">
        <v>45489</v>
      </c>
      <c r="D309" s="6">
        <v>45489</v>
      </c>
      <c r="E309" s="6">
        <v>45489</v>
      </c>
      <c r="F309" s="4">
        <v>4846978</v>
      </c>
      <c r="G309" s="4" t="s">
        <v>230</v>
      </c>
      <c r="H309" s="4" t="s">
        <v>412</v>
      </c>
      <c r="I309" s="4" t="s">
        <v>25</v>
      </c>
      <c r="J309" s="4" t="s">
        <v>24</v>
      </c>
      <c r="K309" s="4" t="s">
        <v>32</v>
      </c>
      <c r="L309" s="19" t="s">
        <v>29</v>
      </c>
      <c r="M309" s="8">
        <v>601</v>
      </c>
      <c r="N309" s="8">
        <v>1</v>
      </c>
      <c r="O309" s="8">
        <v>601</v>
      </c>
      <c r="P309" s="17"/>
    </row>
    <row r="310" spans="1:16" hidden="1" x14ac:dyDescent="0.25">
      <c r="A310" s="10" t="s">
        <v>53</v>
      </c>
      <c r="B310" s="5">
        <v>309</v>
      </c>
      <c r="C310" s="6">
        <v>45489</v>
      </c>
      <c r="D310" s="6">
        <v>45489</v>
      </c>
      <c r="E310" s="6">
        <v>45489</v>
      </c>
      <c r="F310" s="4">
        <v>4847016</v>
      </c>
      <c r="G310" s="4" t="s">
        <v>92</v>
      </c>
      <c r="H310" s="4" t="s">
        <v>413</v>
      </c>
      <c r="I310" s="4" t="s">
        <v>25</v>
      </c>
      <c r="J310" s="4" t="s">
        <v>24</v>
      </c>
      <c r="K310" s="4" t="s">
        <v>32</v>
      </c>
      <c r="L310" s="19" t="s">
        <v>28</v>
      </c>
      <c r="M310" s="8">
        <v>662</v>
      </c>
      <c r="N310" s="8">
        <v>1</v>
      </c>
      <c r="O310" s="8">
        <v>662</v>
      </c>
      <c r="P310" s="17"/>
    </row>
    <row r="311" spans="1:16" hidden="1" x14ac:dyDescent="0.25">
      <c r="A311" s="10" t="s">
        <v>53</v>
      </c>
      <c r="B311" s="5">
        <v>310</v>
      </c>
      <c r="C311" s="6">
        <v>45489</v>
      </c>
      <c r="D311" s="6">
        <v>45489</v>
      </c>
      <c r="E311" s="6">
        <v>45489</v>
      </c>
      <c r="F311" s="4">
        <v>4846976</v>
      </c>
      <c r="G311" s="4" t="s">
        <v>188</v>
      </c>
      <c r="H311" s="4" t="s">
        <v>414</v>
      </c>
      <c r="I311" s="4" t="s">
        <v>25</v>
      </c>
      <c r="J311" s="4" t="s">
        <v>24</v>
      </c>
      <c r="K311" s="4" t="s">
        <v>32</v>
      </c>
      <c r="L311" s="19" t="s">
        <v>27</v>
      </c>
      <c r="M311" s="8">
        <v>785</v>
      </c>
      <c r="N311" s="8">
        <v>1</v>
      </c>
      <c r="O311" s="8">
        <v>785</v>
      </c>
      <c r="P311" s="17"/>
    </row>
    <row r="312" spans="1:16" hidden="1" x14ac:dyDescent="0.25">
      <c r="A312" s="10" t="s">
        <v>53</v>
      </c>
      <c r="B312" s="5">
        <v>311</v>
      </c>
      <c r="C312" s="6">
        <v>45489</v>
      </c>
      <c r="D312" s="6">
        <v>45489</v>
      </c>
      <c r="E312" s="6">
        <v>45489</v>
      </c>
      <c r="F312" s="4">
        <v>4846989</v>
      </c>
      <c r="G312" s="4" t="s">
        <v>186</v>
      </c>
      <c r="H312" s="4" t="s">
        <v>415</v>
      </c>
      <c r="I312" s="4" t="s">
        <v>25</v>
      </c>
      <c r="J312" s="4" t="s">
        <v>24</v>
      </c>
      <c r="K312" s="4" t="s">
        <v>32</v>
      </c>
      <c r="L312" s="19" t="s">
        <v>29</v>
      </c>
      <c r="M312" s="8">
        <v>601</v>
      </c>
      <c r="N312" s="8">
        <v>1</v>
      </c>
      <c r="O312" s="8">
        <v>601</v>
      </c>
      <c r="P312" s="17"/>
    </row>
    <row r="313" spans="1:16" hidden="1" x14ac:dyDescent="0.25">
      <c r="A313" s="10" t="s">
        <v>53</v>
      </c>
      <c r="B313" s="5">
        <v>312</v>
      </c>
      <c r="C313" s="6">
        <v>45489</v>
      </c>
      <c r="D313" s="6">
        <v>45489</v>
      </c>
      <c r="E313" s="6">
        <v>45489</v>
      </c>
      <c r="F313" s="4">
        <v>4846991</v>
      </c>
      <c r="G313" s="4" t="s">
        <v>96</v>
      </c>
      <c r="H313" s="4" t="s">
        <v>416</v>
      </c>
      <c r="I313" s="4" t="s">
        <v>25</v>
      </c>
      <c r="J313" s="4" t="s">
        <v>24</v>
      </c>
      <c r="K313" s="4" t="s">
        <v>32</v>
      </c>
      <c r="L313" s="19" t="s">
        <v>27</v>
      </c>
      <c r="M313" s="8">
        <v>785</v>
      </c>
      <c r="N313" s="8">
        <v>1</v>
      </c>
      <c r="O313" s="8">
        <v>785</v>
      </c>
      <c r="P313" s="17"/>
    </row>
    <row r="314" spans="1:16" hidden="1" x14ac:dyDescent="0.25">
      <c r="A314" s="10" t="s">
        <v>53</v>
      </c>
      <c r="B314" s="5">
        <v>313</v>
      </c>
      <c r="C314" s="6">
        <v>45489</v>
      </c>
      <c r="D314" s="6">
        <v>45489</v>
      </c>
      <c r="E314" s="6">
        <v>45489</v>
      </c>
      <c r="F314" s="4">
        <v>4847013</v>
      </c>
      <c r="G314" s="4" t="s">
        <v>184</v>
      </c>
      <c r="H314" s="4" t="s">
        <v>417</v>
      </c>
      <c r="I314" s="4" t="s">
        <v>25</v>
      </c>
      <c r="J314" s="4" t="s">
        <v>24</v>
      </c>
      <c r="K314" s="4" t="s">
        <v>32</v>
      </c>
      <c r="L314" s="19" t="s">
        <v>27</v>
      </c>
      <c r="M314" s="8">
        <v>785</v>
      </c>
      <c r="N314" s="8">
        <v>1</v>
      </c>
      <c r="O314" s="8">
        <v>785</v>
      </c>
      <c r="P314" s="17"/>
    </row>
    <row r="315" spans="1:16" hidden="1" x14ac:dyDescent="0.25">
      <c r="A315" s="10" t="s">
        <v>53</v>
      </c>
      <c r="B315" s="5">
        <v>314</v>
      </c>
      <c r="C315" s="6">
        <v>45489</v>
      </c>
      <c r="D315" s="6">
        <v>45489</v>
      </c>
      <c r="E315" s="6">
        <v>45489</v>
      </c>
      <c r="F315" s="4">
        <v>4858635</v>
      </c>
      <c r="G315" s="4" t="s">
        <v>286</v>
      </c>
      <c r="H315" s="4" t="s">
        <v>418</v>
      </c>
      <c r="I315" s="4" t="s">
        <v>25</v>
      </c>
      <c r="J315" s="4" t="s">
        <v>24</v>
      </c>
      <c r="K315" s="4" t="s">
        <v>32</v>
      </c>
      <c r="L315" s="19" t="s">
        <v>28</v>
      </c>
      <c r="M315" s="8">
        <v>662</v>
      </c>
      <c r="N315" s="8">
        <v>1</v>
      </c>
      <c r="O315" s="8">
        <v>662</v>
      </c>
      <c r="P315" s="17"/>
    </row>
    <row r="316" spans="1:16" hidden="1" x14ac:dyDescent="0.25">
      <c r="A316" s="10" t="s">
        <v>53</v>
      </c>
      <c r="B316" s="5">
        <v>315</v>
      </c>
      <c r="C316" s="6">
        <v>45489</v>
      </c>
      <c r="D316" s="6">
        <v>45489</v>
      </c>
      <c r="E316" s="6">
        <v>45489</v>
      </c>
      <c r="F316" s="4">
        <v>4846982</v>
      </c>
      <c r="G316" s="4" t="s">
        <v>131</v>
      </c>
      <c r="H316" s="4" t="s">
        <v>419</v>
      </c>
      <c r="I316" s="4" t="s">
        <v>25</v>
      </c>
      <c r="J316" s="4" t="s">
        <v>24</v>
      </c>
      <c r="K316" s="4" t="s">
        <v>32</v>
      </c>
      <c r="L316" s="19" t="s">
        <v>26</v>
      </c>
      <c r="M316" s="8">
        <v>1019</v>
      </c>
      <c r="N316" s="8">
        <v>1</v>
      </c>
      <c r="O316" s="8">
        <v>1019</v>
      </c>
      <c r="P316" s="17"/>
    </row>
    <row r="317" spans="1:16" hidden="1" x14ac:dyDescent="0.25">
      <c r="A317" s="10" t="s">
        <v>53</v>
      </c>
      <c r="B317" s="5">
        <v>316</v>
      </c>
      <c r="C317" s="6">
        <v>45489</v>
      </c>
      <c r="D317" s="6">
        <v>45489</v>
      </c>
      <c r="E317" s="6">
        <v>45489</v>
      </c>
      <c r="F317" s="4">
        <v>4858636</v>
      </c>
      <c r="G317" s="4" t="s">
        <v>103</v>
      </c>
      <c r="H317" s="4" t="s">
        <v>420</v>
      </c>
      <c r="I317" s="4" t="s">
        <v>25</v>
      </c>
      <c r="J317" s="4" t="s">
        <v>24</v>
      </c>
      <c r="K317" s="4" t="s">
        <v>32</v>
      </c>
      <c r="L317" s="19" t="s">
        <v>29</v>
      </c>
      <c r="M317" s="8">
        <v>601</v>
      </c>
      <c r="N317" s="8">
        <v>1</v>
      </c>
      <c r="O317" s="8">
        <v>601</v>
      </c>
      <c r="P317" s="17"/>
    </row>
    <row r="318" spans="1:16" hidden="1" x14ac:dyDescent="0.25">
      <c r="A318" s="10" t="s">
        <v>53</v>
      </c>
      <c r="B318" s="5">
        <v>317</v>
      </c>
      <c r="C318" s="6">
        <v>45489</v>
      </c>
      <c r="D318" s="6">
        <v>45489</v>
      </c>
      <c r="E318" s="6">
        <v>45489</v>
      </c>
      <c r="F318" s="4">
        <v>4869933</v>
      </c>
      <c r="G318" s="4" t="s">
        <v>58</v>
      </c>
      <c r="H318" s="4" t="s">
        <v>421</v>
      </c>
      <c r="I318" s="4" t="s">
        <v>31</v>
      </c>
      <c r="J318" s="4" t="s">
        <v>24</v>
      </c>
      <c r="K318" s="4" t="s">
        <v>32</v>
      </c>
      <c r="L318" s="19" t="s">
        <v>29</v>
      </c>
      <c r="M318" s="8">
        <v>601</v>
      </c>
      <c r="N318" s="8">
        <v>1</v>
      </c>
      <c r="O318" s="8">
        <v>601</v>
      </c>
      <c r="P318" s="17"/>
    </row>
    <row r="319" spans="1:16" hidden="1" x14ac:dyDescent="0.25">
      <c r="A319" s="10" t="s">
        <v>53</v>
      </c>
      <c r="B319" s="5">
        <v>318</v>
      </c>
      <c r="C319" s="6">
        <v>45489</v>
      </c>
      <c r="D319" s="6">
        <v>45489</v>
      </c>
      <c r="E319" s="6">
        <v>45489</v>
      </c>
      <c r="F319" s="4">
        <v>4869934</v>
      </c>
      <c r="G319" s="4" t="s">
        <v>103</v>
      </c>
      <c r="H319" s="4" t="s">
        <v>422</v>
      </c>
      <c r="I319" s="4" t="s">
        <v>31</v>
      </c>
      <c r="J319" s="4" t="s">
        <v>24</v>
      </c>
      <c r="K319" s="4" t="s">
        <v>32</v>
      </c>
      <c r="L319" s="19" t="s">
        <v>29</v>
      </c>
      <c r="M319" s="8">
        <v>601</v>
      </c>
      <c r="N319" s="8">
        <v>1</v>
      </c>
      <c r="O319" s="8">
        <v>601</v>
      </c>
      <c r="P319" s="17"/>
    </row>
    <row r="320" spans="1:16" hidden="1" x14ac:dyDescent="0.25">
      <c r="A320" s="10" t="s">
        <v>53</v>
      </c>
      <c r="B320" s="5">
        <v>319</v>
      </c>
      <c r="C320" s="6">
        <v>45489</v>
      </c>
      <c r="D320" s="6">
        <v>45489</v>
      </c>
      <c r="E320" s="6">
        <v>45489</v>
      </c>
      <c r="F320" s="4">
        <v>4869935</v>
      </c>
      <c r="G320" s="4" t="s">
        <v>108</v>
      </c>
      <c r="H320" s="4" t="s">
        <v>423</v>
      </c>
      <c r="I320" s="4" t="s">
        <v>31</v>
      </c>
      <c r="J320" s="4" t="s">
        <v>24</v>
      </c>
      <c r="K320" s="4" t="s">
        <v>32</v>
      </c>
      <c r="L320" s="19" t="s">
        <v>26</v>
      </c>
      <c r="M320" s="8">
        <v>1019</v>
      </c>
      <c r="N320" s="8">
        <v>1</v>
      </c>
      <c r="O320" s="8">
        <v>1019</v>
      </c>
      <c r="P320" s="17"/>
    </row>
    <row r="321" spans="1:16" hidden="1" x14ac:dyDescent="0.25">
      <c r="A321" s="10" t="s">
        <v>53</v>
      </c>
      <c r="B321" s="5">
        <v>320</v>
      </c>
      <c r="C321" s="6">
        <v>45489</v>
      </c>
      <c r="D321" s="6">
        <v>45489</v>
      </c>
      <c r="E321" s="6">
        <v>45489</v>
      </c>
      <c r="F321" s="4">
        <v>4869936</v>
      </c>
      <c r="G321" s="4" t="s">
        <v>125</v>
      </c>
      <c r="H321" s="4" t="s">
        <v>424</v>
      </c>
      <c r="I321" s="4" t="s">
        <v>31</v>
      </c>
      <c r="J321" s="4" t="s">
        <v>24</v>
      </c>
      <c r="K321" s="4" t="s">
        <v>32</v>
      </c>
      <c r="L321" s="19" t="s">
        <v>28</v>
      </c>
      <c r="M321" s="8">
        <v>662</v>
      </c>
      <c r="N321" s="8">
        <v>1</v>
      </c>
      <c r="O321" s="8">
        <v>662</v>
      </c>
      <c r="P321" s="17"/>
    </row>
    <row r="322" spans="1:16" hidden="1" x14ac:dyDescent="0.25">
      <c r="A322" s="10" t="s">
        <v>53</v>
      </c>
      <c r="B322" s="5">
        <v>321</v>
      </c>
      <c r="C322" s="6">
        <v>45489</v>
      </c>
      <c r="D322" s="6">
        <v>45489</v>
      </c>
      <c r="E322" s="6">
        <v>45489</v>
      </c>
      <c r="F322" s="4">
        <v>4870018</v>
      </c>
      <c r="G322" s="4" t="s">
        <v>112</v>
      </c>
      <c r="H322" s="4" t="s">
        <v>425</v>
      </c>
      <c r="I322" s="4" t="s">
        <v>31</v>
      </c>
      <c r="J322" s="4" t="s">
        <v>24</v>
      </c>
      <c r="K322" s="4" t="s">
        <v>32</v>
      </c>
      <c r="L322" s="19" t="s">
        <v>27</v>
      </c>
      <c r="M322" s="8">
        <v>785</v>
      </c>
      <c r="N322" s="8">
        <v>1</v>
      </c>
      <c r="O322" s="8">
        <v>785</v>
      </c>
      <c r="P322" s="17"/>
    </row>
    <row r="323" spans="1:16" hidden="1" x14ac:dyDescent="0.25">
      <c r="A323" s="10" t="s">
        <v>53</v>
      </c>
      <c r="B323" s="5">
        <v>322</v>
      </c>
      <c r="C323" s="6">
        <v>45489</v>
      </c>
      <c r="D323" s="6">
        <v>45489</v>
      </c>
      <c r="E323" s="6">
        <v>45489</v>
      </c>
      <c r="F323" s="4">
        <v>4870155</v>
      </c>
      <c r="G323" s="4" t="s">
        <v>112</v>
      </c>
      <c r="H323" s="4" t="s">
        <v>426</v>
      </c>
      <c r="I323" s="4" t="s">
        <v>31</v>
      </c>
      <c r="J323" s="4" t="s">
        <v>24</v>
      </c>
      <c r="K323" s="4" t="s">
        <v>32</v>
      </c>
      <c r="L323" s="19" t="s">
        <v>27</v>
      </c>
      <c r="M323" s="8">
        <v>785</v>
      </c>
      <c r="N323" s="8">
        <v>1</v>
      </c>
      <c r="O323" s="8">
        <v>785</v>
      </c>
      <c r="P323" s="17"/>
    </row>
    <row r="324" spans="1:16" hidden="1" x14ac:dyDescent="0.25">
      <c r="A324" s="10" t="s">
        <v>53</v>
      </c>
      <c r="B324" s="5">
        <v>323</v>
      </c>
      <c r="C324" s="6">
        <v>45489</v>
      </c>
      <c r="D324" s="6">
        <v>45489</v>
      </c>
      <c r="E324" s="6">
        <v>45489</v>
      </c>
      <c r="F324" s="4">
        <v>4870157</v>
      </c>
      <c r="G324" s="4" t="s">
        <v>125</v>
      </c>
      <c r="H324" s="4" t="s">
        <v>427</v>
      </c>
      <c r="I324" s="4" t="s">
        <v>31</v>
      </c>
      <c r="J324" s="4" t="s">
        <v>24</v>
      </c>
      <c r="K324" s="4" t="s">
        <v>32</v>
      </c>
      <c r="L324" s="19" t="s">
        <v>28</v>
      </c>
      <c r="M324" s="8">
        <v>662</v>
      </c>
      <c r="N324" s="8">
        <v>1</v>
      </c>
      <c r="O324" s="8">
        <v>662</v>
      </c>
      <c r="P324" s="17"/>
    </row>
    <row r="325" spans="1:16" hidden="1" x14ac:dyDescent="0.25">
      <c r="A325" s="10" t="s">
        <v>53</v>
      </c>
      <c r="B325" s="5">
        <v>324</v>
      </c>
      <c r="C325" s="6">
        <v>45489</v>
      </c>
      <c r="D325" s="6">
        <v>45489</v>
      </c>
      <c r="E325" s="6">
        <v>45489</v>
      </c>
      <c r="F325" s="4">
        <v>4870164</v>
      </c>
      <c r="G325" s="4" t="s">
        <v>60</v>
      </c>
      <c r="H325" s="4" t="s">
        <v>428</v>
      </c>
      <c r="I325" s="4" t="s">
        <v>31</v>
      </c>
      <c r="J325" s="4" t="s">
        <v>24</v>
      </c>
      <c r="K325" s="4" t="s">
        <v>32</v>
      </c>
      <c r="L325" s="19" t="s">
        <v>28</v>
      </c>
      <c r="M325" s="8">
        <v>662</v>
      </c>
      <c r="N325" s="8">
        <v>1</v>
      </c>
      <c r="O325" s="8">
        <v>662</v>
      </c>
      <c r="P325" s="17"/>
    </row>
    <row r="326" spans="1:16" hidden="1" x14ac:dyDescent="0.25">
      <c r="A326" s="10" t="s">
        <v>53</v>
      </c>
      <c r="B326" s="5">
        <v>325</v>
      </c>
      <c r="C326" s="6">
        <v>45489</v>
      </c>
      <c r="D326" s="6">
        <v>45489</v>
      </c>
      <c r="E326" s="6">
        <v>45489</v>
      </c>
      <c r="F326" s="4">
        <v>4870167</v>
      </c>
      <c r="G326" s="4" t="s">
        <v>76</v>
      </c>
      <c r="H326" s="4" t="s">
        <v>429</v>
      </c>
      <c r="I326" s="4" t="s">
        <v>31</v>
      </c>
      <c r="J326" s="4" t="s">
        <v>24</v>
      </c>
      <c r="K326" s="4" t="s">
        <v>32</v>
      </c>
      <c r="L326" s="19" t="s">
        <v>27</v>
      </c>
      <c r="M326" s="8">
        <v>785</v>
      </c>
      <c r="N326" s="8">
        <v>1</v>
      </c>
      <c r="O326" s="8">
        <v>785</v>
      </c>
      <c r="P326" s="17"/>
    </row>
    <row r="327" spans="1:16" hidden="1" x14ac:dyDescent="0.25">
      <c r="A327" s="10" t="s">
        <v>53</v>
      </c>
      <c r="B327" s="5">
        <v>326</v>
      </c>
      <c r="C327" s="6">
        <v>45489</v>
      </c>
      <c r="D327" s="6">
        <v>45489</v>
      </c>
      <c r="E327" s="6">
        <v>45489</v>
      </c>
      <c r="F327" s="4">
        <v>4870189</v>
      </c>
      <c r="G327" s="4" t="s">
        <v>192</v>
      </c>
      <c r="H327" s="4" t="s">
        <v>430</v>
      </c>
      <c r="I327" s="4" t="s">
        <v>31</v>
      </c>
      <c r="J327" s="4" t="s">
        <v>24</v>
      </c>
      <c r="K327" s="4" t="s">
        <v>32</v>
      </c>
      <c r="L327" s="19" t="s">
        <v>26</v>
      </c>
      <c r="M327" s="8">
        <v>1019</v>
      </c>
      <c r="N327" s="8">
        <v>1</v>
      </c>
      <c r="O327" s="8">
        <v>1019</v>
      </c>
      <c r="P327" s="17"/>
    </row>
    <row r="328" spans="1:16" hidden="1" x14ac:dyDescent="0.25">
      <c r="A328" s="10" t="s">
        <v>53</v>
      </c>
      <c r="B328" s="5">
        <v>327</v>
      </c>
      <c r="C328" s="6">
        <v>45489</v>
      </c>
      <c r="D328" s="6">
        <v>45489</v>
      </c>
      <c r="E328" s="6">
        <v>45489</v>
      </c>
      <c r="F328" s="4">
        <v>4870312</v>
      </c>
      <c r="G328" s="4" t="s">
        <v>92</v>
      </c>
      <c r="H328" s="4" t="s">
        <v>431</v>
      </c>
      <c r="I328" s="4" t="s">
        <v>31</v>
      </c>
      <c r="J328" s="4" t="s">
        <v>24</v>
      </c>
      <c r="K328" s="4" t="s">
        <v>32</v>
      </c>
      <c r="L328" s="19" t="s">
        <v>28</v>
      </c>
      <c r="M328" s="8">
        <v>662</v>
      </c>
      <c r="N328" s="8">
        <v>1</v>
      </c>
      <c r="O328" s="8">
        <v>662</v>
      </c>
      <c r="P328" s="17"/>
    </row>
    <row r="329" spans="1:16" hidden="1" x14ac:dyDescent="0.25">
      <c r="A329" s="10" t="s">
        <v>53</v>
      </c>
      <c r="B329" s="5">
        <v>328</v>
      </c>
      <c r="C329" s="6">
        <v>45489</v>
      </c>
      <c r="D329" s="6">
        <v>45489</v>
      </c>
      <c r="E329" s="6">
        <v>45489</v>
      </c>
      <c r="F329" s="4">
        <v>4870321</v>
      </c>
      <c r="G329" s="4" t="s">
        <v>135</v>
      </c>
      <c r="H329" s="4" t="s">
        <v>432</v>
      </c>
      <c r="I329" s="4" t="s">
        <v>31</v>
      </c>
      <c r="J329" s="4" t="s">
        <v>24</v>
      </c>
      <c r="K329" s="4" t="s">
        <v>32</v>
      </c>
      <c r="L329" s="19" t="s">
        <v>27</v>
      </c>
      <c r="M329" s="8">
        <v>785</v>
      </c>
      <c r="N329" s="8">
        <v>1</v>
      </c>
      <c r="O329" s="8">
        <v>785</v>
      </c>
      <c r="P329" s="17"/>
    </row>
    <row r="330" spans="1:16" hidden="1" x14ac:dyDescent="0.25">
      <c r="A330" s="10" t="s">
        <v>53</v>
      </c>
      <c r="B330" s="5">
        <v>329</v>
      </c>
      <c r="C330" s="6">
        <v>45490</v>
      </c>
      <c r="D330" s="6">
        <v>45490</v>
      </c>
      <c r="E330" s="6">
        <v>45490</v>
      </c>
      <c r="F330" s="4">
        <v>4847318</v>
      </c>
      <c r="G330" s="4" t="s">
        <v>108</v>
      </c>
      <c r="H330" s="4" t="s">
        <v>433</v>
      </c>
      <c r="I330" s="4" t="s">
        <v>25</v>
      </c>
      <c r="J330" s="4" t="s">
        <v>24</v>
      </c>
      <c r="K330" s="4" t="s">
        <v>32</v>
      </c>
      <c r="L330" s="19" t="s">
        <v>26</v>
      </c>
      <c r="M330" s="8">
        <v>1019</v>
      </c>
      <c r="N330" s="8">
        <v>1</v>
      </c>
      <c r="O330" s="8">
        <v>1019</v>
      </c>
      <c r="P330" s="17"/>
    </row>
    <row r="331" spans="1:16" hidden="1" x14ac:dyDescent="0.25">
      <c r="A331" s="10" t="s">
        <v>53</v>
      </c>
      <c r="B331" s="5">
        <v>330</v>
      </c>
      <c r="C331" s="6">
        <v>45490</v>
      </c>
      <c r="D331" s="6">
        <v>45490</v>
      </c>
      <c r="E331" s="6">
        <v>45490</v>
      </c>
      <c r="F331" s="4">
        <v>4847298</v>
      </c>
      <c r="G331" s="4" t="s">
        <v>116</v>
      </c>
      <c r="H331" s="4" t="s">
        <v>434</v>
      </c>
      <c r="I331" s="4" t="s">
        <v>25</v>
      </c>
      <c r="J331" s="4" t="s">
        <v>24</v>
      </c>
      <c r="K331" s="4" t="s">
        <v>32</v>
      </c>
      <c r="L331" s="19" t="s">
        <v>26</v>
      </c>
      <c r="M331" s="8">
        <v>1019</v>
      </c>
      <c r="N331" s="8">
        <v>1</v>
      </c>
      <c r="O331" s="8">
        <v>1019</v>
      </c>
      <c r="P331" s="17"/>
    </row>
    <row r="332" spans="1:16" hidden="1" x14ac:dyDescent="0.25">
      <c r="A332" s="10" t="s">
        <v>53</v>
      </c>
      <c r="B332" s="5">
        <v>331</v>
      </c>
      <c r="C332" s="6">
        <v>45490</v>
      </c>
      <c r="D332" s="6">
        <v>45490</v>
      </c>
      <c r="E332" s="6">
        <v>45490</v>
      </c>
      <c r="F332" s="4">
        <v>4847329</v>
      </c>
      <c r="G332" s="4" t="s">
        <v>92</v>
      </c>
      <c r="H332" s="4" t="s">
        <v>435</v>
      </c>
      <c r="I332" s="4" t="s">
        <v>25</v>
      </c>
      <c r="J332" s="4" t="s">
        <v>24</v>
      </c>
      <c r="K332" s="4" t="s">
        <v>32</v>
      </c>
      <c r="L332" s="19" t="s">
        <v>28</v>
      </c>
      <c r="M332" s="8">
        <v>662</v>
      </c>
      <c r="N332" s="8">
        <v>1</v>
      </c>
      <c r="O332" s="8">
        <v>662</v>
      </c>
      <c r="P332" s="17"/>
    </row>
    <row r="333" spans="1:16" hidden="1" x14ac:dyDescent="0.25">
      <c r="A333" s="10" t="s">
        <v>53</v>
      </c>
      <c r="B333" s="5">
        <v>332</v>
      </c>
      <c r="C333" s="6">
        <v>45490</v>
      </c>
      <c r="D333" s="6">
        <v>45490</v>
      </c>
      <c r="E333" s="6">
        <v>45490</v>
      </c>
      <c r="F333" s="4">
        <v>4870923</v>
      </c>
      <c r="G333" s="4" t="s">
        <v>92</v>
      </c>
      <c r="H333" s="4" t="s">
        <v>436</v>
      </c>
      <c r="I333" s="4" t="s">
        <v>30</v>
      </c>
      <c r="J333" s="4" t="s">
        <v>24</v>
      </c>
      <c r="K333" s="4" t="s">
        <v>32</v>
      </c>
      <c r="L333" s="19" t="s">
        <v>28</v>
      </c>
      <c r="M333" s="8">
        <v>662</v>
      </c>
      <c r="N333" s="8">
        <v>1</v>
      </c>
      <c r="O333" s="8">
        <v>662</v>
      </c>
      <c r="P333" s="17"/>
    </row>
    <row r="334" spans="1:16" hidden="1" x14ac:dyDescent="0.25">
      <c r="A334" s="10" t="s">
        <v>53</v>
      </c>
      <c r="B334" s="5">
        <v>333</v>
      </c>
      <c r="C334" s="6">
        <v>45490</v>
      </c>
      <c r="D334" s="6">
        <v>45490</v>
      </c>
      <c r="E334" s="6">
        <v>45490</v>
      </c>
      <c r="F334" s="4">
        <v>4870924</v>
      </c>
      <c r="G334" s="4" t="s">
        <v>92</v>
      </c>
      <c r="H334" s="4" t="s">
        <v>437</v>
      </c>
      <c r="I334" s="4" t="s">
        <v>30</v>
      </c>
      <c r="J334" s="4" t="s">
        <v>24</v>
      </c>
      <c r="K334" s="4" t="s">
        <v>32</v>
      </c>
      <c r="L334" s="19" t="s">
        <v>28</v>
      </c>
      <c r="M334" s="8">
        <v>662</v>
      </c>
      <c r="N334" s="8">
        <v>1</v>
      </c>
      <c r="O334" s="8">
        <v>662</v>
      </c>
      <c r="P334" s="17"/>
    </row>
    <row r="335" spans="1:16" hidden="1" x14ac:dyDescent="0.25">
      <c r="A335" s="10" t="s">
        <v>53</v>
      </c>
      <c r="B335" s="5">
        <v>334</v>
      </c>
      <c r="C335" s="6">
        <v>45490</v>
      </c>
      <c r="D335" s="6">
        <v>45490</v>
      </c>
      <c r="E335" s="6">
        <v>45490</v>
      </c>
      <c r="F335" s="4">
        <v>4847283</v>
      </c>
      <c r="G335" s="4" t="s">
        <v>58</v>
      </c>
      <c r="H335" s="4" t="s">
        <v>438</v>
      </c>
      <c r="I335" s="4" t="s">
        <v>25</v>
      </c>
      <c r="J335" s="4" t="s">
        <v>24</v>
      </c>
      <c r="K335" s="4" t="s">
        <v>32</v>
      </c>
      <c r="L335" s="19" t="s">
        <v>29</v>
      </c>
      <c r="M335" s="8">
        <v>601</v>
      </c>
      <c r="N335" s="8">
        <v>1</v>
      </c>
      <c r="O335" s="8">
        <v>601</v>
      </c>
      <c r="P335" s="17"/>
    </row>
    <row r="336" spans="1:16" hidden="1" x14ac:dyDescent="0.25">
      <c r="A336" s="10" t="s">
        <v>53</v>
      </c>
      <c r="B336" s="5">
        <v>335</v>
      </c>
      <c r="C336" s="6">
        <v>45490</v>
      </c>
      <c r="D336" s="6">
        <v>45490</v>
      </c>
      <c r="E336" s="6">
        <v>45490</v>
      </c>
      <c r="F336" s="4">
        <v>4847281</v>
      </c>
      <c r="G336" s="4" t="s">
        <v>129</v>
      </c>
      <c r="H336" s="4" t="s">
        <v>439</v>
      </c>
      <c r="I336" s="4" t="s">
        <v>25</v>
      </c>
      <c r="J336" s="4" t="s">
        <v>24</v>
      </c>
      <c r="K336" s="4" t="s">
        <v>32</v>
      </c>
      <c r="L336" s="19" t="s">
        <v>29</v>
      </c>
      <c r="M336" s="8">
        <v>601</v>
      </c>
      <c r="N336" s="8">
        <v>1</v>
      </c>
      <c r="O336" s="8">
        <v>601</v>
      </c>
      <c r="P336" s="17"/>
    </row>
    <row r="337" spans="1:16" hidden="1" x14ac:dyDescent="0.25">
      <c r="A337" s="10" t="s">
        <v>53</v>
      </c>
      <c r="B337" s="5">
        <v>336</v>
      </c>
      <c r="C337" s="6">
        <v>45490</v>
      </c>
      <c r="D337" s="6">
        <v>45490</v>
      </c>
      <c r="E337" s="6">
        <v>45490</v>
      </c>
      <c r="F337" s="4">
        <v>4847343</v>
      </c>
      <c r="G337" s="4" t="s">
        <v>260</v>
      </c>
      <c r="H337" s="4" t="s">
        <v>440</v>
      </c>
      <c r="I337" s="4" t="s">
        <v>25</v>
      </c>
      <c r="J337" s="4" t="s">
        <v>24</v>
      </c>
      <c r="K337" s="4" t="s">
        <v>32</v>
      </c>
      <c r="L337" s="19" t="s">
        <v>26</v>
      </c>
      <c r="M337" s="8">
        <v>1019</v>
      </c>
      <c r="N337" s="8">
        <v>1</v>
      </c>
      <c r="O337" s="8">
        <v>1019</v>
      </c>
      <c r="P337" s="17"/>
    </row>
    <row r="338" spans="1:16" hidden="1" x14ac:dyDescent="0.25">
      <c r="A338" s="10" t="s">
        <v>53</v>
      </c>
      <c r="B338" s="5">
        <v>337</v>
      </c>
      <c r="C338" s="6">
        <v>45490</v>
      </c>
      <c r="D338" s="6">
        <v>45490</v>
      </c>
      <c r="E338" s="6">
        <v>45490</v>
      </c>
      <c r="F338" s="4">
        <v>4847317</v>
      </c>
      <c r="G338" s="4" t="s">
        <v>96</v>
      </c>
      <c r="H338" s="4" t="s">
        <v>441</v>
      </c>
      <c r="I338" s="4" t="s">
        <v>25</v>
      </c>
      <c r="J338" s="4" t="s">
        <v>24</v>
      </c>
      <c r="K338" s="4" t="s">
        <v>32</v>
      </c>
      <c r="L338" s="19" t="s">
        <v>27</v>
      </c>
      <c r="M338" s="8">
        <v>785</v>
      </c>
      <c r="N338" s="8">
        <v>1</v>
      </c>
      <c r="O338" s="8">
        <v>785</v>
      </c>
      <c r="P338" s="17"/>
    </row>
    <row r="339" spans="1:16" hidden="1" x14ac:dyDescent="0.25">
      <c r="A339" s="10" t="s">
        <v>53</v>
      </c>
      <c r="B339" s="5">
        <v>338</v>
      </c>
      <c r="C339" s="6">
        <v>45490</v>
      </c>
      <c r="D339" s="6">
        <v>45490</v>
      </c>
      <c r="E339" s="6">
        <v>45490</v>
      </c>
      <c r="F339" s="4">
        <v>4847299</v>
      </c>
      <c r="G339" s="4" t="s">
        <v>133</v>
      </c>
      <c r="H339" s="4" t="s">
        <v>442</v>
      </c>
      <c r="I339" s="4" t="s">
        <v>25</v>
      </c>
      <c r="J339" s="4" t="s">
        <v>24</v>
      </c>
      <c r="K339" s="4" t="s">
        <v>32</v>
      </c>
      <c r="L339" s="19" t="s">
        <v>29</v>
      </c>
      <c r="M339" s="8">
        <v>601</v>
      </c>
      <c r="N339" s="8">
        <v>1</v>
      </c>
      <c r="O339" s="8">
        <v>601</v>
      </c>
      <c r="P339" s="17"/>
    </row>
    <row r="340" spans="1:16" hidden="1" x14ac:dyDescent="0.25">
      <c r="A340" s="10" t="s">
        <v>53</v>
      </c>
      <c r="B340" s="5">
        <v>339</v>
      </c>
      <c r="C340" s="6">
        <v>45490</v>
      </c>
      <c r="D340" s="6">
        <v>45490</v>
      </c>
      <c r="E340" s="6">
        <v>45490</v>
      </c>
      <c r="F340" s="4">
        <v>4870925</v>
      </c>
      <c r="G340" s="4" t="s">
        <v>64</v>
      </c>
      <c r="H340" s="4" t="s">
        <v>443</v>
      </c>
      <c r="I340" s="4" t="s">
        <v>30</v>
      </c>
      <c r="J340" s="4" t="s">
        <v>24</v>
      </c>
      <c r="K340" s="4" t="s">
        <v>32</v>
      </c>
      <c r="L340" s="19" t="s">
        <v>27</v>
      </c>
      <c r="M340" s="8">
        <v>785</v>
      </c>
      <c r="N340" s="8">
        <v>1</v>
      </c>
      <c r="O340" s="8">
        <v>785</v>
      </c>
      <c r="P340" s="17"/>
    </row>
    <row r="341" spans="1:16" hidden="1" x14ac:dyDescent="0.25">
      <c r="A341" s="10" t="s">
        <v>53</v>
      </c>
      <c r="B341" s="5">
        <v>340</v>
      </c>
      <c r="C341" s="6">
        <v>45490</v>
      </c>
      <c r="D341" s="6">
        <v>45490</v>
      </c>
      <c r="E341" s="6">
        <v>45490</v>
      </c>
      <c r="F341" s="4">
        <v>4870926</v>
      </c>
      <c r="G341" s="4" t="s">
        <v>66</v>
      </c>
      <c r="H341" s="4" t="s">
        <v>444</v>
      </c>
      <c r="I341" s="4" t="s">
        <v>30</v>
      </c>
      <c r="J341" s="4" t="s">
        <v>24</v>
      </c>
      <c r="K341" s="4" t="s">
        <v>32</v>
      </c>
      <c r="L341" s="19" t="s">
        <v>27</v>
      </c>
      <c r="M341" s="8">
        <v>785</v>
      </c>
      <c r="N341" s="8">
        <v>1</v>
      </c>
      <c r="O341" s="8">
        <v>785</v>
      </c>
      <c r="P341" s="17"/>
    </row>
    <row r="342" spans="1:16" hidden="1" x14ac:dyDescent="0.25">
      <c r="A342" s="10" t="s">
        <v>53</v>
      </c>
      <c r="B342" s="5">
        <v>341</v>
      </c>
      <c r="C342" s="6">
        <v>45490</v>
      </c>
      <c r="D342" s="6">
        <v>45490</v>
      </c>
      <c r="E342" s="6">
        <v>45490</v>
      </c>
      <c r="F342" s="4">
        <v>4870927</v>
      </c>
      <c r="G342" s="4" t="s">
        <v>68</v>
      </c>
      <c r="H342" s="4" t="s">
        <v>445</v>
      </c>
      <c r="I342" s="4" t="s">
        <v>30</v>
      </c>
      <c r="J342" s="4" t="s">
        <v>24</v>
      </c>
      <c r="K342" s="4" t="s">
        <v>32</v>
      </c>
      <c r="L342" s="19" t="s">
        <v>27</v>
      </c>
      <c r="M342" s="8">
        <v>785</v>
      </c>
      <c r="N342" s="8">
        <v>1</v>
      </c>
      <c r="O342" s="8">
        <v>785</v>
      </c>
      <c r="P342" s="17"/>
    </row>
    <row r="343" spans="1:16" hidden="1" x14ac:dyDescent="0.25">
      <c r="A343" s="10" t="s">
        <v>53</v>
      </c>
      <c r="B343" s="5">
        <v>342</v>
      </c>
      <c r="C343" s="6">
        <v>45490</v>
      </c>
      <c r="D343" s="6">
        <v>45490</v>
      </c>
      <c r="E343" s="6">
        <v>45490</v>
      </c>
      <c r="F343" s="4">
        <v>4870928</v>
      </c>
      <c r="G343" s="4" t="s">
        <v>70</v>
      </c>
      <c r="H343" s="4" t="s">
        <v>446</v>
      </c>
      <c r="I343" s="4" t="s">
        <v>30</v>
      </c>
      <c r="J343" s="4" t="s">
        <v>24</v>
      </c>
      <c r="K343" s="4" t="s">
        <v>32</v>
      </c>
      <c r="L343" s="19" t="s">
        <v>27</v>
      </c>
      <c r="M343" s="8">
        <v>785</v>
      </c>
      <c r="N343" s="8">
        <v>1</v>
      </c>
      <c r="O343" s="8">
        <v>785</v>
      </c>
      <c r="P343" s="17"/>
    </row>
    <row r="344" spans="1:16" hidden="1" x14ac:dyDescent="0.25">
      <c r="A344" s="10" t="s">
        <v>53</v>
      </c>
      <c r="B344" s="5">
        <v>343</v>
      </c>
      <c r="C344" s="6">
        <v>45490</v>
      </c>
      <c r="D344" s="6">
        <v>45490</v>
      </c>
      <c r="E344" s="6">
        <v>45490</v>
      </c>
      <c r="F344" s="4">
        <v>4870929</v>
      </c>
      <c r="G344" s="4" t="s">
        <v>72</v>
      </c>
      <c r="H344" s="4" t="s">
        <v>447</v>
      </c>
      <c r="I344" s="4" t="s">
        <v>30</v>
      </c>
      <c r="J344" s="4" t="s">
        <v>24</v>
      </c>
      <c r="K344" s="4" t="s">
        <v>32</v>
      </c>
      <c r="L344" s="19" t="s">
        <v>27</v>
      </c>
      <c r="M344" s="8">
        <v>785</v>
      </c>
      <c r="N344" s="8">
        <v>1</v>
      </c>
      <c r="O344" s="8">
        <v>785</v>
      </c>
      <c r="P344" s="17"/>
    </row>
    <row r="345" spans="1:16" hidden="1" x14ac:dyDescent="0.25">
      <c r="A345" s="10" t="s">
        <v>53</v>
      </c>
      <c r="B345" s="5">
        <v>344</v>
      </c>
      <c r="C345" s="6">
        <v>45490</v>
      </c>
      <c r="D345" s="6">
        <v>45490</v>
      </c>
      <c r="E345" s="6">
        <v>45490</v>
      </c>
      <c r="F345" s="4">
        <v>4870930</v>
      </c>
      <c r="G345" s="4" t="s">
        <v>74</v>
      </c>
      <c r="H345" s="4" t="s">
        <v>448</v>
      </c>
      <c r="I345" s="4" t="s">
        <v>30</v>
      </c>
      <c r="J345" s="4" t="s">
        <v>24</v>
      </c>
      <c r="K345" s="4" t="s">
        <v>32</v>
      </c>
      <c r="L345" s="19" t="s">
        <v>27</v>
      </c>
      <c r="M345" s="8">
        <v>785</v>
      </c>
      <c r="N345" s="8">
        <v>1</v>
      </c>
      <c r="O345" s="8">
        <v>785</v>
      </c>
      <c r="P345" s="17"/>
    </row>
    <row r="346" spans="1:16" hidden="1" x14ac:dyDescent="0.25">
      <c r="A346" s="10" t="s">
        <v>53</v>
      </c>
      <c r="B346" s="5">
        <v>345</v>
      </c>
      <c r="C346" s="6">
        <v>45490</v>
      </c>
      <c r="D346" s="6">
        <v>45490</v>
      </c>
      <c r="E346" s="6">
        <v>45490</v>
      </c>
      <c r="F346" s="4">
        <v>4871001</v>
      </c>
      <c r="G346" s="4" t="s">
        <v>76</v>
      </c>
      <c r="H346" s="4" t="s">
        <v>449</v>
      </c>
      <c r="I346" s="4" t="s">
        <v>30</v>
      </c>
      <c r="J346" s="4" t="s">
        <v>24</v>
      </c>
      <c r="K346" s="4" t="s">
        <v>32</v>
      </c>
      <c r="L346" s="19" t="s">
        <v>27</v>
      </c>
      <c r="M346" s="8">
        <v>785</v>
      </c>
      <c r="N346" s="8">
        <v>1</v>
      </c>
      <c r="O346" s="8">
        <v>785</v>
      </c>
      <c r="P346" s="17"/>
    </row>
    <row r="347" spans="1:16" hidden="1" x14ac:dyDescent="0.25">
      <c r="A347" s="10" t="s">
        <v>53</v>
      </c>
      <c r="B347" s="5">
        <v>346</v>
      </c>
      <c r="C347" s="6">
        <v>45490</v>
      </c>
      <c r="D347" s="6">
        <v>45490</v>
      </c>
      <c r="E347" s="6">
        <v>45490</v>
      </c>
      <c r="F347" s="4">
        <v>4871002</v>
      </c>
      <c r="G347" s="4" t="s">
        <v>78</v>
      </c>
      <c r="H347" s="4" t="s">
        <v>450</v>
      </c>
      <c r="I347" s="4" t="s">
        <v>30</v>
      </c>
      <c r="J347" s="4" t="s">
        <v>24</v>
      </c>
      <c r="K347" s="4" t="s">
        <v>32</v>
      </c>
      <c r="L347" s="19" t="s">
        <v>27</v>
      </c>
      <c r="M347" s="8">
        <v>785</v>
      </c>
      <c r="N347" s="8">
        <v>1</v>
      </c>
      <c r="O347" s="8">
        <v>785</v>
      </c>
      <c r="P347" s="17"/>
    </row>
    <row r="348" spans="1:16" hidden="1" x14ac:dyDescent="0.25">
      <c r="A348" s="10" t="s">
        <v>53</v>
      </c>
      <c r="B348" s="5">
        <v>347</v>
      </c>
      <c r="C348" s="6">
        <v>45490</v>
      </c>
      <c r="D348" s="6">
        <v>45490</v>
      </c>
      <c r="E348" s="6">
        <v>45490</v>
      </c>
      <c r="F348" s="4">
        <v>4871003</v>
      </c>
      <c r="G348" s="4" t="s">
        <v>80</v>
      </c>
      <c r="H348" s="4" t="s">
        <v>451</v>
      </c>
      <c r="I348" s="4" t="s">
        <v>30</v>
      </c>
      <c r="J348" s="4" t="s">
        <v>24</v>
      </c>
      <c r="K348" s="4" t="s">
        <v>32</v>
      </c>
      <c r="L348" s="19" t="s">
        <v>27</v>
      </c>
      <c r="M348" s="8">
        <v>785</v>
      </c>
      <c r="N348" s="8">
        <v>1</v>
      </c>
      <c r="O348" s="8">
        <v>785</v>
      </c>
      <c r="P348" s="17"/>
    </row>
    <row r="349" spans="1:16" hidden="1" x14ac:dyDescent="0.25">
      <c r="A349" s="10" t="s">
        <v>53</v>
      </c>
      <c r="B349" s="5">
        <v>348</v>
      </c>
      <c r="C349" s="6">
        <v>45490</v>
      </c>
      <c r="D349" s="6">
        <v>45490</v>
      </c>
      <c r="E349" s="6">
        <v>45490</v>
      </c>
      <c r="F349" s="4">
        <v>4871004</v>
      </c>
      <c r="G349" s="4" t="s">
        <v>82</v>
      </c>
      <c r="H349" s="4" t="s">
        <v>452</v>
      </c>
      <c r="I349" s="4" t="s">
        <v>30</v>
      </c>
      <c r="J349" s="4" t="s">
        <v>24</v>
      </c>
      <c r="K349" s="4" t="s">
        <v>32</v>
      </c>
      <c r="L349" s="19" t="s">
        <v>27</v>
      </c>
      <c r="M349" s="8">
        <v>785</v>
      </c>
      <c r="N349" s="8">
        <v>1</v>
      </c>
      <c r="O349" s="8">
        <v>785</v>
      </c>
      <c r="P349" s="17"/>
    </row>
    <row r="350" spans="1:16" hidden="1" x14ac:dyDescent="0.25">
      <c r="A350" s="10" t="s">
        <v>53</v>
      </c>
      <c r="B350" s="5">
        <v>349</v>
      </c>
      <c r="C350" s="6">
        <v>45490</v>
      </c>
      <c r="D350" s="6">
        <v>45490</v>
      </c>
      <c r="E350" s="6">
        <v>45490</v>
      </c>
      <c r="F350" s="4">
        <v>4871005</v>
      </c>
      <c r="G350" s="4" t="s">
        <v>84</v>
      </c>
      <c r="H350" s="4" t="s">
        <v>453</v>
      </c>
      <c r="I350" s="4" t="s">
        <v>30</v>
      </c>
      <c r="J350" s="4" t="s">
        <v>24</v>
      </c>
      <c r="K350" s="4" t="s">
        <v>32</v>
      </c>
      <c r="L350" s="19" t="s">
        <v>27</v>
      </c>
      <c r="M350" s="8">
        <v>785</v>
      </c>
      <c r="N350" s="8">
        <v>1</v>
      </c>
      <c r="O350" s="8">
        <v>785</v>
      </c>
      <c r="P350" s="17"/>
    </row>
    <row r="351" spans="1:16" hidden="1" x14ac:dyDescent="0.25">
      <c r="A351" s="10" t="s">
        <v>53</v>
      </c>
      <c r="B351" s="5">
        <v>350</v>
      </c>
      <c r="C351" s="6">
        <v>45490</v>
      </c>
      <c r="D351" s="6">
        <v>45490</v>
      </c>
      <c r="E351" s="6">
        <v>45490</v>
      </c>
      <c r="F351" s="4">
        <v>4871006</v>
      </c>
      <c r="G351" s="4" t="s">
        <v>86</v>
      </c>
      <c r="H351" s="4" t="s">
        <v>454</v>
      </c>
      <c r="I351" s="4" t="s">
        <v>30</v>
      </c>
      <c r="J351" s="4" t="s">
        <v>24</v>
      </c>
      <c r="K351" s="4" t="s">
        <v>32</v>
      </c>
      <c r="L351" s="19" t="s">
        <v>27</v>
      </c>
      <c r="M351" s="8">
        <v>785</v>
      </c>
      <c r="N351" s="8">
        <v>1</v>
      </c>
      <c r="O351" s="8">
        <v>785</v>
      </c>
      <c r="P351" s="17"/>
    </row>
    <row r="352" spans="1:16" hidden="1" x14ac:dyDescent="0.25">
      <c r="A352" s="10" t="s">
        <v>53</v>
      </c>
      <c r="B352" s="5">
        <v>351</v>
      </c>
      <c r="C352" s="6">
        <v>45490</v>
      </c>
      <c r="D352" s="6">
        <v>45490</v>
      </c>
      <c r="E352" s="6">
        <v>45490</v>
      </c>
      <c r="F352" s="4">
        <v>4871007</v>
      </c>
      <c r="G352" s="4" t="s">
        <v>125</v>
      </c>
      <c r="H352" s="4" t="s">
        <v>455</v>
      </c>
      <c r="I352" s="4" t="s">
        <v>31</v>
      </c>
      <c r="J352" s="4" t="s">
        <v>24</v>
      </c>
      <c r="K352" s="4" t="s">
        <v>32</v>
      </c>
      <c r="L352" s="19" t="s">
        <v>28</v>
      </c>
      <c r="M352" s="8">
        <v>662</v>
      </c>
      <c r="N352" s="8">
        <v>1</v>
      </c>
      <c r="O352" s="8">
        <v>662</v>
      </c>
      <c r="P352" s="17"/>
    </row>
    <row r="353" spans="1:16" hidden="1" x14ac:dyDescent="0.25">
      <c r="A353" s="10" t="s">
        <v>53</v>
      </c>
      <c r="B353" s="5">
        <v>352</v>
      </c>
      <c r="C353" s="6">
        <v>45490</v>
      </c>
      <c r="D353" s="6">
        <v>45490</v>
      </c>
      <c r="E353" s="6">
        <v>45490</v>
      </c>
      <c r="F353" s="4">
        <v>4871008</v>
      </c>
      <c r="G353" s="4" t="s">
        <v>96</v>
      </c>
      <c r="H353" s="4" t="s">
        <v>456</v>
      </c>
      <c r="I353" s="4" t="s">
        <v>31</v>
      </c>
      <c r="J353" s="4" t="s">
        <v>24</v>
      </c>
      <c r="K353" s="4" t="s">
        <v>32</v>
      </c>
      <c r="L353" s="19" t="s">
        <v>27</v>
      </c>
      <c r="M353" s="8">
        <v>785</v>
      </c>
      <c r="N353" s="8">
        <v>1</v>
      </c>
      <c r="O353" s="8">
        <v>785</v>
      </c>
      <c r="P353" s="17"/>
    </row>
    <row r="354" spans="1:16" hidden="1" x14ac:dyDescent="0.25">
      <c r="A354" s="10" t="s">
        <v>53</v>
      </c>
      <c r="B354" s="5">
        <v>353</v>
      </c>
      <c r="C354" s="6">
        <v>45490</v>
      </c>
      <c r="D354" s="6">
        <v>45490</v>
      </c>
      <c r="E354" s="6">
        <v>45490</v>
      </c>
      <c r="F354" s="4">
        <v>4871009</v>
      </c>
      <c r="G354" s="4" t="s">
        <v>186</v>
      </c>
      <c r="H354" s="4" t="s">
        <v>457</v>
      </c>
      <c r="I354" s="4" t="s">
        <v>31</v>
      </c>
      <c r="J354" s="4" t="s">
        <v>24</v>
      </c>
      <c r="K354" s="4" t="s">
        <v>32</v>
      </c>
      <c r="L354" s="19" t="s">
        <v>29</v>
      </c>
      <c r="M354" s="8">
        <v>601</v>
      </c>
      <c r="N354" s="8">
        <v>1</v>
      </c>
      <c r="O354" s="8">
        <v>601</v>
      </c>
      <c r="P354" s="17"/>
    </row>
    <row r="355" spans="1:16" hidden="1" x14ac:dyDescent="0.25">
      <c r="A355" s="10" t="s">
        <v>53</v>
      </c>
      <c r="B355" s="5">
        <v>354</v>
      </c>
      <c r="C355" s="6">
        <v>45490</v>
      </c>
      <c r="D355" s="6">
        <v>45490</v>
      </c>
      <c r="E355" s="6">
        <v>45490</v>
      </c>
      <c r="F355" s="4">
        <v>4871010</v>
      </c>
      <c r="G355" s="4" t="s">
        <v>146</v>
      </c>
      <c r="H355" s="4" t="s">
        <v>458</v>
      </c>
      <c r="I355" s="4" t="s">
        <v>31</v>
      </c>
      <c r="J355" s="4" t="s">
        <v>24</v>
      </c>
      <c r="K355" s="4" t="s">
        <v>32</v>
      </c>
      <c r="L355" s="19" t="s">
        <v>28</v>
      </c>
      <c r="M355" s="8">
        <v>662</v>
      </c>
      <c r="N355" s="8">
        <v>1</v>
      </c>
      <c r="O355" s="8">
        <v>662</v>
      </c>
      <c r="P355" s="17"/>
    </row>
    <row r="356" spans="1:16" hidden="1" x14ac:dyDescent="0.25">
      <c r="A356" s="10" t="s">
        <v>53</v>
      </c>
      <c r="B356" s="5">
        <v>355</v>
      </c>
      <c r="C356" s="6">
        <v>45490</v>
      </c>
      <c r="D356" s="6">
        <v>45490</v>
      </c>
      <c r="E356" s="6">
        <v>45490</v>
      </c>
      <c r="F356" s="4">
        <v>4871041</v>
      </c>
      <c r="G356" s="4" t="s">
        <v>88</v>
      </c>
      <c r="H356" s="4" t="s">
        <v>459</v>
      </c>
      <c r="I356" s="4" t="s">
        <v>31</v>
      </c>
      <c r="J356" s="4" t="s">
        <v>24</v>
      </c>
      <c r="K356" s="4" t="s">
        <v>32</v>
      </c>
      <c r="L356" s="19" t="s">
        <v>29</v>
      </c>
      <c r="M356" s="8">
        <v>601</v>
      </c>
      <c r="N356" s="8">
        <v>1</v>
      </c>
      <c r="O356" s="8">
        <v>601</v>
      </c>
      <c r="P356" s="17"/>
    </row>
    <row r="357" spans="1:16" hidden="1" x14ac:dyDescent="0.25">
      <c r="A357" s="10" t="s">
        <v>53</v>
      </c>
      <c r="B357" s="5">
        <v>356</v>
      </c>
      <c r="C357" s="6">
        <v>45490</v>
      </c>
      <c r="D357" s="6">
        <v>45490</v>
      </c>
      <c r="E357" s="6">
        <v>45490</v>
      </c>
      <c r="F357" s="4">
        <v>4871093</v>
      </c>
      <c r="G357" s="4" t="s">
        <v>96</v>
      </c>
      <c r="H357" s="4" t="s">
        <v>460</v>
      </c>
      <c r="I357" s="4" t="s">
        <v>31</v>
      </c>
      <c r="J357" s="4" t="s">
        <v>24</v>
      </c>
      <c r="K357" s="4" t="s">
        <v>32</v>
      </c>
      <c r="L357" s="19" t="s">
        <v>27</v>
      </c>
      <c r="M357" s="8">
        <v>785</v>
      </c>
      <c r="N357" s="8">
        <v>1</v>
      </c>
      <c r="O357" s="8">
        <v>785</v>
      </c>
      <c r="P357" s="17"/>
    </row>
    <row r="358" spans="1:16" hidden="1" x14ac:dyDescent="0.25">
      <c r="A358" s="10" t="s">
        <v>53</v>
      </c>
      <c r="B358" s="5">
        <v>357</v>
      </c>
      <c r="C358" s="6">
        <v>45490</v>
      </c>
      <c r="D358" s="6">
        <v>45490</v>
      </c>
      <c r="E358" s="6">
        <v>45490</v>
      </c>
      <c r="F358" s="4">
        <v>4871094</v>
      </c>
      <c r="G358" s="4" t="s">
        <v>92</v>
      </c>
      <c r="H358" s="4" t="s">
        <v>461</v>
      </c>
      <c r="I358" s="4" t="s">
        <v>31</v>
      </c>
      <c r="J358" s="4" t="s">
        <v>24</v>
      </c>
      <c r="K358" s="4" t="s">
        <v>32</v>
      </c>
      <c r="L358" s="19" t="s">
        <v>28</v>
      </c>
      <c r="M358" s="8">
        <v>662</v>
      </c>
      <c r="N358" s="8">
        <v>1</v>
      </c>
      <c r="O358" s="8">
        <v>662</v>
      </c>
      <c r="P358" s="17"/>
    </row>
    <row r="359" spans="1:16" hidden="1" x14ac:dyDescent="0.25">
      <c r="A359" s="10" t="s">
        <v>53</v>
      </c>
      <c r="B359" s="5">
        <v>358</v>
      </c>
      <c r="C359" s="6">
        <v>45490</v>
      </c>
      <c r="D359" s="6">
        <v>45490</v>
      </c>
      <c r="E359" s="6">
        <v>45490</v>
      </c>
      <c r="F359" s="4">
        <v>4871095</v>
      </c>
      <c r="G359" s="4" t="s">
        <v>256</v>
      </c>
      <c r="H359" s="4" t="s">
        <v>462</v>
      </c>
      <c r="I359" s="4" t="s">
        <v>31</v>
      </c>
      <c r="J359" s="4" t="s">
        <v>24</v>
      </c>
      <c r="K359" s="4" t="s">
        <v>32</v>
      </c>
      <c r="L359" s="19" t="s">
        <v>28</v>
      </c>
      <c r="M359" s="8">
        <v>662</v>
      </c>
      <c r="N359" s="8">
        <v>1</v>
      </c>
      <c r="O359" s="8">
        <v>662</v>
      </c>
      <c r="P359" s="17"/>
    </row>
    <row r="360" spans="1:16" hidden="1" x14ac:dyDescent="0.25">
      <c r="A360" s="10" t="s">
        <v>53</v>
      </c>
      <c r="B360" s="5">
        <v>359</v>
      </c>
      <c r="C360" s="6">
        <v>45491</v>
      </c>
      <c r="D360" s="6">
        <v>45491</v>
      </c>
      <c r="E360" s="6">
        <v>45491</v>
      </c>
      <c r="F360" s="4">
        <v>4847752</v>
      </c>
      <c r="G360" s="4" t="s">
        <v>156</v>
      </c>
      <c r="H360" s="4" t="s">
        <v>463</v>
      </c>
      <c r="I360" s="4" t="s">
        <v>25</v>
      </c>
      <c r="J360" s="4" t="s">
        <v>24</v>
      </c>
      <c r="K360" s="4" t="s">
        <v>32</v>
      </c>
      <c r="L360" s="19" t="s">
        <v>26</v>
      </c>
      <c r="M360" s="8">
        <v>1019</v>
      </c>
      <c r="N360" s="8">
        <v>1</v>
      </c>
      <c r="O360" s="8">
        <v>1019</v>
      </c>
      <c r="P360" s="17"/>
    </row>
    <row r="361" spans="1:16" hidden="1" x14ac:dyDescent="0.25">
      <c r="A361" s="10" t="s">
        <v>53</v>
      </c>
      <c r="B361" s="5">
        <v>360</v>
      </c>
      <c r="C361" s="6">
        <v>45491</v>
      </c>
      <c r="D361" s="6">
        <v>45491</v>
      </c>
      <c r="E361" s="6">
        <v>45491</v>
      </c>
      <c r="F361" s="4">
        <v>4847751</v>
      </c>
      <c r="G361" s="4" t="s">
        <v>160</v>
      </c>
      <c r="H361" s="4" t="s">
        <v>464</v>
      </c>
      <c r="I361" s="4" t="s">
        <v>25</v>
      </c>
      <c r="J361" s="4" t="s">
        <v>24</v>
      </c>
      <c r="K361" s="4" t="s">
        <v>32</v>
      </c>
      <c r="L361" s="19" t="s">
        <v>28</v>
      </c>
      <c r="M361" s="8">
        <v>662</v>
      </c>
      <c r="N361" s="8">
        <v>1</v>
      </c>
      <c r="O361" s="8">
        <v>662</v>
      </c>
      <c r="P361" s="17"/>
    </row>
    <row r="362" spans="1:16" hidden="1" x14ac:dyDescent="0.25">
      <c r="A362" s="10" t="s">
        <v>53</v>
      </c>
      <c r="B362" s="5">
        <v>361</v>
      </c>
      <c r="C362" s="6">
        <v>45491</v>
      </c>
      <c r="D362" s="6">
        <v>45491</v>
      </c>
      <c r="E362" s="6">
        <v>45491</v>
      </c>
      <c r="F362" s="4">
        <v>4847722</v>
      </c>
      <c r="G362" s="4" t="s">
        <v>135</v>
      </c>
      <c r="H362" s="4" t="s">
        <v>465</v>
      </c>
      <c r="I362" s="4" t="s">
        <v>25</v>
      </c>
      <c r="J362" s="4" t="s">
        <v>24</v>
      </c>
      <c r="K362" s="4" t="s">
        <v>32</v>
      </c>
      <c r="L362" s="19" t="s">
        <v>27</v>
      </c>
      <c r="M362" s="8">
        <v>785</v>
      </c>
      <c r="N362" s="8">
        <v>1</v>
      </c>
      <c r="O362" s="8">
        <v>785</v>
      </c>
      <c r="P362" s="17"/>
    </row>
    <row r="363" spans="1:16" hidden="1" x14ac:dyDescent="0.25">
      <c r="A363" s="10" t="s">
        <v>53</v>
      </c>
      <c r="B363" s="5">
        <v>362</v>
      </c>
      <c r="C363" s="6">
        <v>45491</v>
      </c>
      <c r="D363" s="6">
        <v>45491</v>
      </c>
      <c r="E363" s="6">
        <v>45491</v>
      </c>
      <c r="F363" s="4">
        <v>4847783</v>
      </c>
      <c r="G363" s="4" t="s">
        <v>166</v>
      </c>
      <c r="H363" s="4" t="s">
        <v>466</v>
      </c>
      <c r="I363" s="4" t="s">
        <v>25</v>
      </c>
      <c r="J363" s="4" t="s">
        <v>24</v>
      </c>
      <c r="K363" s="4" t="s">
        <v>32</v>
      </c>
      <c r="L363" s="19" t="s">
        <v>27</v>
      </c>
      <c r="M363" s="8">
        <v>785</v>
      </c>
      <c r="N363" s="8">
        <v>1</v>
      </c>
      <c r="O363" s="8">
        <v>785</v>
      </c>
      <c r="P363" s="17"/>
    </row>
    <row r="364" spans="1:16" hidden="1" x14ac:dyDescent="0.25">
      <c r="A364" s="10" t="s">
        <v>53</v>
      </c>
      <c r="B364" s="5">
        <v>363</v>
      </c>
      <c r="C364" s="6">
        <v>45491</v>
      </c>
      <c r="D364" s="6">
        <v>45491</v>
      </c>
      <c r="E364" s="6">
        <v>45491</v>
      </c>
      <c r="F364" s="4">
        <v>4872211</v>
      </c>
      <c r="G364" s="4" t="s">
        <v>54</v>
      </c>
      <c r="H364" s="4" t="s">
        <v>467</v>
      </c>
      <c r="I364" s="4" t="s">
        <v>30</v>
      </c>
      <c r="J364" s="4" t="s">
        <v>24</v>
      </c>
      <c r="K364" s="4" t="s">
        <v>32</v>
      </c>
      <c r="L364" s="19" t="s">
        <v>28</v>
      </c>
      <c r="M364" s="8">
        <v>662</v>
      </c>
      <c r="N364" s="8">
        <v>1</v>
      </c>
      <c r="O364" s="8">
        <v>662</v>
      </c>
      <c r="P364" s="17"/>
    </row>
    <row r="365" spans="1:16" hidden="1" x14ac:dyDescent="0.25">
      <c r="A365" s="10" t="s">
        <v>53</v>
      </c>
      <c r="B365" s="5">
        <v>364</v>
      </c>
      <c r="C365" s="6">
        <v>45491</v>
      </c>
      <c r="D365" s="6">
        <v>45491</v>
      </c>
      <c r="E365" s="6">
        <v>45491</v>
      </c>
      <c r="F365" s="4">
        <v>4872212</v>
      </c>
      <c r="G365" s="4" t="s">
        <v>88</v>
      </c>
      <c r="H365" s="4" t="s">
        <v>468</v>
      </c>
      <c r="I365" s="4" t="s">
        <v>30</v>
      </c>
      <c r="J365" s="4" t="s">
        <v>24</v>
      </c>
      <c r="K365" s="4" t="s">
        <v>32</v>
      </c>
      <c r="L365" s="19" t="s">
        <v>29</v>
      </c>
      <c r="M365" s="8">
        <v>601</v>
      </c>
      <c r="N365" s="8">
        <v>1</v>
      </c>
      <c r="O365" s="8">
        <v>601</v>
      </c>
      <c r="P365" s="17"/>
    </row>
    <row r="366" spans="1:16" hidden="1" x14ac:dyDescent="0.25">
      <c r="A366" s="10" t="s">
        <v>53</v>
      </c>
      <c r="B366" s="5">
        <v>365</v>
      </c>
      <c r="C366" s="6">
        <v>45491</v>
      </c>
      <c r="D366" s="6">
        <v>45491</v>
      </c>
      <c r="E366" s="6">
        <v>45491</v>
      </c>
      <c r="F366" s="4">
        <v>4872213</v>
      </c>
      <c r="G366" s="4" t="s">
        <v>188</v>
      </c>
      <c r="H366" s="4" t="s">
        <v>469</v>
      </c>
      <c r="I366" s="4" t="s">
        <v>31</v>
      </c>
      <c r="J366" s="4" t="s">
        <v>24</v>
      </c>
      <c r="K366" s="4" t="s">
        <v>32</v>
      </c>
      <c r="L366" s="19" t="s">
        <v>27</v>
      </c>
      <c r="M366" s="8">
        <v>785</v>
      </c>
      <c r="N366" s="8">
        <v>1</v>
      </c>
      <c r="O366" s="8">
        <v>785</v>
      </c>
      <c r="P366" s="17"/>
    </row>
    <row r="367" spans="1:16" hidden="1" x14ac:dyDescent="0.25">
      <c r="A367" s="10" t="s">
        <v>53</v>
      </c>
      <c r="B367" s="5">
        <v>366</v>
      </c>
      <c r="C367" s="6">
        <v>45491</v>
      </c>
      <c r="D367" s="6">
        <v>45491</v>
      </c>
      <c r="E367" s="6">
        <v>45491</v>
      </c>
      <c r="F367" s="4">
        <v>4872214</v>
      </c>
      <c r="G367" s="4" t="s">
        <v>58</v>
      </c>
      <c r="H367" s="4" t="s">
        <v>470</v>
      </c>
      <c r="I367" s="4" t="s">
        <v>31</v>
      </c>
      <c r="J367" s="4" t="s">
        <v>24</v>
      </c>
      <c r="K367" s="4" t="s">
        <v>32</v>
      </c>
      <c r="L367" s="19" t="s">
        <v>29</v>
      </c>
      <c r="M367" s="8">
        <v>601</v>
      </c>
      <c r="N367" s="8">
        <v>1</v>
      </c>
      <c r="O367" s="8">
        <v>601</v>
      </c>
      <c r="P367" s="17"/>
    </row>
    <row r="368" spans="1:16" hidden="1" x14ac:dyDescent="0.25">
      <c r="A368" s="10" t="s">
        <v>53</v>
      </c>
      <c r="B368" s="5">
        <v>367</v>
      </c>
      <c r="C368" s="6">
        <v>45491</v>
      </c>
      <c r="D368" s="6">
        <v>45491</v>
      </c>
      <c r="E368" s="6">
        <v>45491</v>
      </c>
      <c r="F368" s="4">
        <v>4872215</v>
      </c>
      <c r="G368" s="4" t="s">
        <v>92</v>
      </c>
      <c r="H368" s="4" t="s">
        <v>471</v>
      </c>
      <c r="I368" s="4" t="s">
        <v>31</v>
      </c>
      <c r="J368" s="4" t="s">
        <v>24</v>
      </c>
      <c r="K368" s="4" t="s">
        <v>32</v>
      </c>
      <c r="L368" s="19" t="s">
        <v>28</v>
      </c>
      <c r="M368" s="8">
        <v>662</v>
      </c>
      <c r="N368" s="8">
        <v>1</v>
      </c>
      <c r="O368" s="8">
        <v>662</v>
      </c>
      <c r="P368" s="17"/>
    </row>
    <row r="369" spans="1:16" hidden="1" x14ac:dyDescent="0.25">
      <c r="A369" s="10" t="s">
        <v>53</v>
      </c>
      <c r="B369" s="5">
        <v>368</v>
      </c>
      <c r="C369" s="6">
        <v>45491</v>
      </c>
      <c r="D369" s="6">
        <v>45491</v>
      </c>
      <c r="E369" s="6">
        <v>45491</v>
      </c>
      <c r="F369" s="4">
        <v>4872216</v>
      </c>
      <c r="G369" s="4" t="s">
        <v>129</v>
      </c>
      <c r="H369" s="4" t="s">
        <v>472</v>
      </c>
      <c r="I369" s="4" t="s">
        <v>31</v>
      </c>
      <c r="J369" s="4" t="s">
        <v>24</v>
      </c>
      <c r="K369" s="4" t="s">
        <v>32</v>
      </c>
      <c r="L369" s="19" t="s">
        <v>29</v>
      </c>
      <c r="M369" s="8">
        <v>601</v>
      </c>
      <c r="N369" s="8">
        <v>1</v>
      </c>
      <c r="O369" s="8">
        <v>601</v>
      </c>
      <c r="P369" s="17"/>
    </row>
    <row r="370" spans="1:16" hidden="1" x14ac:dyDescent="0.25">
      <c r="A370" s="10" t="s">
        <v>53</v>
      </c>
      <c r="B370" s="5">
        <v>369</v>
      </c>
      <c r="C370" s="6">
        <v>45491</v>
      </c>
      <c r="D370" s="6">
        <v>45491</v>
      </c>
      <c r="E370" s="6">
        <v>45491</v>
      </c>
      <c r="F370" s="4">
        <v>4872217</v>
      </c>
      <c r="G370" s="4" t="s">
        <v>62</v>
      </c>
      <c r="H370" s="4" t="s">
        <v>473</v>
      </c>
      <c r="I370" s="4" t="s">
        <v>31</v>
      </c>
      <c r="J370" s="4" t="s">
        <v>24</v>
      </c>
      <c r="K370" s="4" t="s">
        <v>32</v>
      </c>
      <c r="L370" s="19" t="s">
        <v>27</v>
      </c>
      <c r="M370" s="8">
        <v>785</v>
      </c>
      <c r="N370" s="8">
        <v>1</v>
      </c>
      <c r="O370" s="8">
        <v>785</v>
      </c>
      <c r="P370" s="17"/>
    </row>
    <row r="371" spans="1:16" hidden="1" x14ac:dyDescent="0.25">
      <c r="A371" s="10" t="s">
        <v>53</v>
      </c>
      <c r="B371" s="5">
        <v>370</v>
      </c>
      <c r="C371" s="6">
        <v>45491</v>
      </c>
      <c r="D371" s="6">
        <v>45491</v>
      </c>
      <c r="E371" s="6">
        <v>45491</v>
      </c>
      <c r="F371" s="4">
        <v>4872218</v>
      </c>
      <c r="G371" s="4" t="s">
        <v>60</v>
      </c>
      <c r="H371" s="4" t="s">
        <v>474</v>
      </c>
      <c r="I371" s="4" t="s">
        <v>31</v>
      </c>
      <c r="J371" s="4" t="s">
        <v>24</v>
      </c>
      <c r="K371" s="4" t="s">
        <v>32</v>
      </c>
      <c r="L371" s="19" t="s">
        <v>28</v>
      </c>
      <c r="M371" s="8">
        <v>662</v>
      </c>
      <c r="N371" s="8">
        <v>1</v>
      </c>
      <c r="O371" s="8">
        <v>662</v>
      </c>
      <c r="P371" s="17"/>
    </row>
    <row r="372" spans="1:16" hidden="1" x14ac:dyDescent="0.25">
      <c r="A372" s="10" t="s">
        <v>53</v>
      </c>
      <c r="B372" s="5">
        <v>371</v>
      </c>
      <c r="C372" s="6">
        <v>45491</v>
      </c>
      <c r="D372" s="6">
        <v>45491</v>
      </c>
      <c r="E372" s="6">
        <v>45491</v>
      </c>
      <c r="F372" s="4">
        <v>4872235</v>
      </c>
      <c r="G372" s="4" t="s">
        <v>108</v>
      </c>
      <c r="H372" s="4" t="s">
        <v>475</v>
      </c>
      <c r="I372" s="4" t="s">
        <v>31</v>
      </c>
      <c r="J372" s="4" t="s">
        <v>24</v>
      </c>
      <c r="K372" s="4" t="s">
        <v>32</v>
      </c>
      <c r="L372" s="19" t="s">
        <v>26</v>
      </c>
      <c r="M372" s="8">
        <v>1019</v>
      </c>
      <c r="N372" s="8">
        <v>1</v>
      </c>
      <c r="O372" s="8">
        <v>1019</v>
      </c>
      <c r="P372" s="17"/>
    </row>
    <row r="373" spans="1:16" hidden="1" x14ac:dyDescent="0.25">
      <c r="A373" s="10" t="s">
        <v>53</v>
      </c>
      <c r="B373" s="5">
        <v>372</v>
      </c>
      <c r="C373" s="6">
        <v>45491</v>
      </c>
      <c r="D373" s="6">
        <v>45491</v>
      </c>
      <c r="E373" s="6">
        <v>45491</v>
      </c>
      <c r="F373" s="4">
        <v>4872387</v>
      </c>
      <c r="G373" s="4" t="s">
        <v>106</v>
      </c>
      <c r="H373" s="4" t="s">
        <v>476</v>
      </c>
      <c r="I373" s="4" t="s">
        <v>30</v>
      </c>
      <c r="J373" s="4" t="s">
        <v>24</v>
      </c>
      <c r="K373" s="4" t="s">
        <v>32</v>
      </c>
      <c r="L373" s="19" t="s">
        <v>28</v>
      </c>
      <c r="M373" s="8">
        <v>662</v>
      </c>
      <c r="N373" s="8">
        <v>1</v>
      </c>
      <c r="O373" s="8">
        <v>662</v>
      </c>
      <c r="P373" s="17"/>
    </row>
    <row r="374" spans="1:16" hidden="1" x14ac:dyDescent="0.25">
      <c r="A374" s="10" t="s">
        <v>53</v>
      </c>
      <c r="B374" s="5">
        <v>373</v>
      </c>
      <c r="C374" s="6">
        <v>45492</v>
      </c>
      <c r="D374" s="6">
        <v>45492</v>
      </c>
      <c r="E374" s="6">
        <v>45492</v>
      </c>
      <c r="F374" s="4">
        <v>4848183</v>
      </c>
      <c r="G374" s="4" t="s">
        <v>112</v>
      </c>
      <c r="H374" s="4" t="s">
        <v>477</v>
      </c>
      <c r="I374" s="4" t="s">
        <v>25</v>
      </c>
      <c r="J374" s="4" t="s">
        <v>24</v>
      </c>
      <c r="K374" s="4" t="s">
        <v>32</v>
      </c>
      <c r="L374" s="19" t="s">
        <v>27</v>
      </c>
      <c r="M374" s="8">
        <v>785</v>
      </c>
      <c r="N374" s="8">
        <v>1</v>
      </c>
      <c r="O374" s="8">
        <v>785</v>
      </c>
      <c r="P374" s="17"/>
    </row>
    <row r="375" spans="1:16" hidden="1" x14ac:dyDescent="0.25">
      <c r="A375" s="10" t="s">
        <v>53</v>
      </c>
      <c r="B375" s="5">
        <v>374</v>
      </c>
      <c r="C375" s="6">
        <v>45492</v>
      </c>
      <c r="D375" s="6">
        <v>45492</v>
      </c>
      <c r="E375" s="6">
        <v>45492</v>
      </c>
      <c r="F375" s="4">
        <v>4848156</v>
      </c>
      <c r="G375" s="4" t="s">
        <v>98</v>
      </c>
      <c r="H375" s="4" t="s">
        <v>478</v>
      </c>
      <c r="I375" s="4" t="s">
        <v>25</v>
      </c>
      <c r="J375" s="4" t="s">
        <v>24</v>
      </c>
      <c r="K375" s="4" t="s">
        <v>32</v>
      </c>
      <c r="L375" s="19" t="s">
        <v>29</v>
      </c>
      <c r="M375" s="8">
        <v>601</v>
      </c>
      <c r="N375" s="8">
        <v>1</v>
      </c>
      <c r="O375" s="8">
        <v>601</v>
      </c>
      <c r="P375" s="17"/>
    </row>
    <row r="376" spans="1:16" hidden="1" x14ac:dyDescent="0.25">
      <c r="A376" s="10" t="s">
        <v>53</v>
      </c>
      <c r="B376" s="5">
        <v>375</v>
      </c>
      <c r="C376" s="6">
        <v>45492</v>
      </c>
      <c r="D376" s="6">
        <v>45492</v>
      </c>
      <c r="E376" s="6">
        <v>45492</v>
      </c>
      <c r="F376" s="4">
        <v>4872985</v>
      </c>
      <c r="G376" s="4" t="s">
        <v>98</v>
      </c>
      <c r="H376" s="4" t="s">
        <v>479</v>
      </c>
      <c r="I376" s="4" t="s">
        <v>30</v>
      </c>
      <c r="J376" s="4" t="s">
        <v>24</v>
      </c>
      <c r="K376" s="4" t="s">
        <v>32</v>
      </c>
      <c r="L376" s="19" t="s">
        <v>29</v>
      </c>
      <c r="M376" s="8">
        <v>601</v>
      </c>
      <c r="N376" s="8">
        <v>1</v>
      </c>
      <c r="O376" s="8">
        <v>601</v>
      </c>
      <c r="P376" s="17"/>
    </row>
    <row r="377" spans="1:16" hidden="1" x14ac:dyDescent="0.25">
      <c r="A377" s="10" t="s">
        <v>53</v>
      </c>
      <c r="B377" s="5">
        <v>376</v>
      </c>
      <c r="C377" s="6">
        <v>45492</v>
      </c>
      <c r="D377" s="6">
        <v>45492</v>
      </c>
      <c r="E377" s="6">
        <v>45492</v>
      </c>
      <c r="F377" s="4">
        <v>4848196</v>
      </c>
      <c r="G377" s="4" t="s">
        <v>125</v>
      </c>
      <c r="H377" s="4" t="s">
        <v>480</v>
      </c>
      <c r="I377" s="4" t="s">
        <v>25</v>
      </c>
      <c r="J377" s="4" t="s">
        <v>24</v>
      </c>
      <c r="K377" s="4" t="s">
        <v>32</v>
      </c>
      <c r="L377" s="19" t="s">
        <v>28</v>
      </c>
      <c r="M377" s="8">
        <v>662</v>
      </c>
      <c r="N377" s="8">
        <v>1</v>
      </c>
      <c r="O377" s="8">
        <v>662</v>
      </c>
      <c r="P377" s="17"/>
    </row>
    <row r="378" spans="1:16" hidden="1" x14ac:dyDescent="0.25">
      <c r="A378" s="10" t="s">
        <v>53</v>
      </c>
      <c r="B378" s="5">
        <v>377</v>
      </c>
      <c r="C378" s="6">
        <v>45492</v>
      </c>
      <c r="D378" s="6">
        <v>45492</v>
      </c>
      <c r="E378" s="6">
        <v>45492</v>
      </c>
      <c r="F378" s="4">
        <v>4872986</v>
      </c>
      <c r="G378" s="4" t="s">
        <v>125</v>
      </c>
      <c r="H378" s="4" t="s">
        <v>481</v>
      </c>
      <c r="I378" s="4" t="s">
        <v>30</v>
      </c>
      <c r="J378" s="4" t="s">
        <v>24</v>
      </c>
      <c r="K378" s="4" t="s">
        <v>32</v>
      </c>
      <c r="L378" s="19" t="s">
        <v>28</v>
      </c>
      <c r="M378" s="8">
        <v>662</v>
      </c>
      <c r="N378" s="8">
        <v>1</v>
      </c>
      <c r="O378" s="8">
        <v>662</v>
      </c>
      <c r="P378" s="17"/>
    </row>
    <row r="379" spans="1:16" hidden="1" x14ac:dyDescent="0.25">
      <c r="A379" s="10" t="s">
        <v>53</v>
      </c>
      <c r="B379" s="5">
        <v>378</v>
      </c>
      <c r="C379" s="6">
        <v>45492</v>
      </c>
      <c r="D379" s="6">
        <v>45492</v>
      </c>
      <c r="E379" s="6">
        <v>45492</v>
      </c>
      <c r="F379" s="4">
        <v>4872987</v>
      </c>
      <c r="G379" s="4" t="s">
        <v>125</v>
      </c>
      <c r="H379" s="4" t="s">
        <v>482</v>
      </c>
      <c r="I379" s="4" t="s">
        <v>30</v>
      </c>
      <c r="J379" s="4" t="s">
        <v>24</v>
      </c>
      <c r="K379" s="4" t="s">
        <v>32</v>
      </c>
      <c r="L379" s="19" t="s">
        <v>28</v>
      </c>
      <c r="M379" s="8">
        <v>662</v>
      </c>
      <c r="N379" s="8">
        <v>1</v>
      </c>
      <c r="O379" s="8">
        <v>662</v>
      </c>
      <c r="P379" s="17"/>
    </row>
    <row r="380" spans="1:16" hidden="1" x14ac:dyDescent="0.25">
      <c r="A380" s="10" t="s">
        <v>53</v>
      </c>
      <c r="B380" s="5">
        <v>379</v>
      </c>
      <c r="C380" s="6">
        <v>45492</v>
      </c>
      <c r="D380" s="6">
        <v>45492</v>
      </c>
      <c r="E380" s="6">
        <v>45492</v>
      </c>
      <c r="F380" s="4">
        <v>4872988</v>
      </c>
      <c r="G380" s="4" t="s">
        <v>56</v>
      </c>
      <c r="H380" s="4" t="s">
        <v>483</v>
      </c>
      <c r="I380" s="4" t="s">
        <v>30</v>
      </c>
      <c r="J380" s="4" t="s">
        <v>24</v>
      </c>
      <c r="K380" s="4" t="s">
        <v>32</v>
      </c>
      <c r="L380" s="19" t="s">
        <v>27</v>
      </c>
      <c r="M380" s="8">
        <v>785</v>
      </c>
      <c r="N380" s="8">
        <v>1</v>
      </c>
      <c r="O380" s="8">
        <v>785</v>
      </c>
      <c r="P380" s="17"/>
    </row>
    <row r="381" spans="1:16" hidden="1" x14ac:dyDescent="0.25">
      <c r="A381" s="10" t="s">
        <v>53</v>
      </c>
      <c r="B381" s="5">
        <v>380</v>
      </c>
      <c r="C381" s="6">
        <v>45492</v>
      </c>
      <c r="D381" s="6">
        <v>45492</v>
      </c>
      <c r="E381" s="6">
        <v>45492</v>
      </c>
      <c r="F381" s="4">
        <v>4872989</v>
      </c>
      <c r="G381" s="4" t="s">
        <v>238</v>
      </c>
      <c r="H381" s="4" t="s">
        <v>484</v>
      </c>
      <c r="I381" s="4" t="s">
        <v>30</v>
      </c>
      <c r="J381" s="4" t="s">
        <v>24</v>
      </c>
      <c r="K381" s="4" t="s">
        <v>32</v>
      </c>
      <c r="L381" s="19" t="s">
        <v>29</v>
      </c>
      <c r="M381" s="8">
        <v>601</v>
      </c>
      <c r="N381" s="8">
        <v>1</v>
      </c>
      <c r="O381" s="8">
        <v>601</v>
      </c>
      <c r="P381" s="17"/>
    </row>
    <row r="382" spans="1:16" hidden="1" x14ac:dyDescent="0.25">
      <c r="A382" s="10" t="s">
        <v>53</v>
      </c>
      <c r="B382" s="5">
        <v>381</v>
      </c>
      <c r="C382" s="6">
        <v>45492</v>
      </c>
      <c r="D382" s="6">
        <v>45492</v>
      </c>
      <c r="E382" s="6">
        <v>45492</v>
      </c>
      <c r="F382" s="4">
        <v>4872990</v>
      </c>
      <c r="G382" s="4" t="s">
        <v>62</v>
      </c>
      <c r="H382" s="4" t="s">
        <v>485</v>
      </c>
      <c r="I382" s="4" t="s">
        <v>30</v>
      </c>
      <c r="J382" s="4" t="s">
        <v>24</v>
      </c>
      <c r="K382" s="4" t="s">
        <v>32</v>
      </c>
      <c r="L382" s="19" t="s">
        <v>27</v>
      </c>
      <c r="M382" s="8">
        <v>785</v>
      </c>
      <c r="N382" s="8">
        <v>1</v>
      </c>
      <c r="O382" s="8">
        <v>785</v>
      </c>
      <c r="P382" s="17"/>
    </row>
    <row r="383" spans="1:16" hidden="1" x14ac:dyDescent="0.25">
      <c r="A383" s="10" t="s">
        <v>53</v>
      </c>
      <c r="B383" s="5">
        <v>382</v>
      </c>
      <c r="C383" s="6">
        <v>45492</v>
      </c>
      <c r="D383" s="6">
        <v>45492</v>
      </c>
      <c r="E383" s="6">
        <v>45492</v>
      </c>
      <c r="F383" s="4">
        <v>4873011</v>
      </c>
      <c r="G383" s="4" t="s">
        <v>103</v>
      </c>
      <c r="H383" s="4" t="s">
        <v>486</v>
      </c>
      <c r="I383" s="4" t="s">
        <v>31</v>
      </c>
      <c r="J383" s="4" t="s">
        <v>24</v>
      </c>
      <c r="K383" s="4" t="s">
        <v>32</v>
      </c>
      <c r="L383" s="19" t="s">
        <v>29</v>
      </c>
      <c r="M383" s="8">
        <v>601</v>
      </c>
      <c r="N383" s="8">
        <v>1</v>
      </c>
      <c r="O383" s="8">
        <v>601</v>
      </c>
      <c r="P383" s="17"/>
    </row>
    <row r="384" spans="1:16" hidden="1" x14ac:dyDescent="0.25">
      <c r="A384" s="10" t="s">
        <v>53</v>
      </c>
      <c r="B384" s="5">
        <v>383</v>
      </c>
      <c r="C384" s="6">
        <v>45492</v>
      </c>
      <c r="D384" s="6">
        <v>45492</v>
      </c>
      <c r="E384" s="6">
        <v>45492</v>
      </c>
      <c r="F384" s="4">
        <v>4873012</v>
      </c>
      <c r="G384" s="4" t="s">
        <v>64</v>
      </c>
      <c r="H384" s="4" t="s">
        <v>487</v>
      </c>
      <c r="I384" s="4" t="s">
        <v>31</v>
      </c>
      <c r="J384" s="4" t="s">
        <v>24</v>
      </c>
      <c r="K384" s="4" t="s">
        <v>32</v>
      </c>
      <c r="L384" s="19" t="s">
        <v>27</v>
      </c>
      <c r="M384" s="8">
        <v>785</v>
      </c>
      <c r="N384" s="8">
        <v>1</v>
      </c>
      <c r="O384" s="8">
        <v>785</v>
      </c>
      <c r="P384" s="17"/>
    </row>
    <row r="385" spans="1:16" hidden="1" x14ac:dyDescent="0.25">
      <c r="A385" s="10" t="s">
        <v>53</v>
      </c>
      <c r="B385" s="5">
        <v>384</v>
      </c>
      <c r="C385" s="6">
        <v>45492</v>
      </c>
      <c r="D385" s="6">
        <v>45492</v>
      </c>
      <c r="E385" s="6">
        <v>45492</v>
      </c>
      <c r="F385" s="4">
        <v>4873013</v>
      </c>
      <c r="G385" s="4" t="s">
        <v>66</v>
      </c>
      <c r="H385" s="4" t="s">
        <v>488</v>
      </c>
      <c r="I385" s="4" t="s">
        <v>31</v>
      </c>
      <c r="J385" s="4" t="s">
        <v>24</v>
      </c>
      <c r="K385" s="4" t="s">
        <v>32</v>
      </c>
      <c r="L385" s="19" t="s">
        <v>27</v>
      </c>
      <c r="M385" s="8">
        <v>785</v>
      </c>
      <c r="N385" s="8">
        <v>1</v>
      </c>
      <c r="O385" s="8">
        <v>785</v>
      </c>
      <c r="P385" s="17"/>
    </row>
    <row r="386" spans="1:16" hidden="1" x14ac:dyDescent="0.25">
      <c r="A386" s="10" t="s">
        <v>53</v>
      </c>
      <c r="B386" s="5">
        <v>385</v>
      </c>
      <c r="C386" s="6">
        <v>45492</v>
      </c>
      <c r="D386" s="6">
        <v>45492</v>
      </c>
      <c r="E386" s="6">
        <v>45492</v>
      </c>
      <c r="F386" s="4">
        <v>4873014</v>
      </c>
      <c r="G386" s="4" t="s">
        <v>96</v>
      </c>
      <c r="H386" s="4" t="s">
        <v>489</v>
      </c>
      <c r="I386" s="4" t="s">
        <v>31</v>
      </c>
      <c r="J386" s="4" t="s">
        <v>24</v>
      </c>
      <c r="K386" s="4" t="s">
        <v>32</v>
      </c>
      <c r="L386" s="19" t="s">
        <v>27</v>
      </c>
      <c r="M386" s="8">
        <v>785</v>
      </c>
      <c r="N386" s="8">
        <v>1</v>
      </c>
      <c r="O386" s="8">
        <v>785</v>
      </c>
      <c r="P386" s="17"/>
    </row>
    <row r="387" spans="1:16" hidden="1" x14ac:dyDescent="0.25">
      <c r="A387" s="10" t="s">
        <v>53</v>
      </c>
      <c r="B387" s="5">
        <v>386</v>
      </c>
      <c r="C387" s="6">
        <v>45492</v>
      </c>
      <c r="D387" s="6">
        <v>45492</v>
      </c>
      <c r="E387" s="6">
        <v>45492</v>
      </c>
      <c r="F387" s="4">
        <v>4873096</v>
      </c>
      <c r="G387" s="4" t="s">
        <v>74</v>
      </c>
      <c r="H387" s="4" t="s">
        <v>490</v>
      </c>
      <c r="I387" s="4" t="s">
        <v>31</v>
      </c>
      <c r="J387" s="4" t="s">
        <v>24</v>
      </c>
      <c r="K387" s="4" t="s">
        <v>32</v>
      </c>
      <c r="L387" s="19" t="s">
        <v>27</v>
      </c>
      <c r="M387" s="8">
        <v>785</v>
      </c>
      <c r="N387" s="8">
        <v>1</v>
      </c>
      <c r="O387" s="8">
        <v>785</v>
      </c>
      <c r="P387" s="17"/>
    </row>
    <row r="388" spans="1:16" hidden="1" x14ac:dyDescent="0.25">
      <c r="A388" s="10" t="s">
        <v>53</v>
      </c>
      <c r="B388" s="5">
        <v>387</v>
      </c>
      <c r="C388" s="6">
        <v>45492</v>
      </c>
      <c r="D388" s="6">
        <v>45492</v>
      </c>
      <c r="E388" s="6">
        <v>45492</v>
      </c>
      <c r="F388" s="4">
        <v>4873098</v>
      </c>
      <c r="G388" s="4" t="s">
        <v>112</v>
      </c>
      <c r="H388" s="4" t="s">
        <v>491</v>
      </c>
      <c r="I388" s="4" t="s">
        <v>31</v>
      </c>
      <c r="J388" s="4" t="s">
        <v>24</v>
      </c>
      <c r="K388" s="4" t="s">
        <v>32</v>
      </c>
      <c r="L388" s="19" t="s">
        <v>27</v>
      </c>
      <c r="M388" s="8">
        <v>785</v>
      </c>
      <c r="N388" s="8">
        <v>1</v>
      </c>
      <c r="O388" s="8">
        <v>785</v>
      </c>
      <c r="P388" s="17"/>
    </row>
    <row r="389" spans="1:16" hidden="1" x14ac:dyDescent="0.25">
      <c r="A389" s="10" t="s">
        <v>53</v>
      </c>
      <c r="B389" s="5">
        <v>388</v>
      </c>
      <c r="C389" s="6">
        <v>45492</v>
      </c>
      <c r="D389" s="6">
        <v>45492</v>
      </c>
      <c r="E389" s="6">
        <v>45492</v>
      </c>
      <c r="F389" s="4">
        <v>4873099</v>
      </c>
      <c r="G389" s="4" t="s">
        <v>54</v>
      </c>
      <c r="H389" s="4" t="s">
        <v>492</v>
      </c>
      <c r="I389" s="4" t="s">
        <v>31</v>
      </c>
      <c r="J389" s="4" t="s">
        <v>24</v>
      </c>
      <c r="K389" s="4" t="s">
        <v>32</v>
      </c>
      <c r="L389" s="19" t="s">
        <v>28</v>
      </c>
      <c r="M389" s="8">
        <v>662</v>
      </c>
      <c r="N389" s="8">
        <v>1</v>
      </c>
      <c r="O389" s="8">
        <v>662</v>
      </c>
      <c r="P389" s="17"/>
    </row>
    <row r="390" spans="1:16" hidden="1" x14ac:dyDescent="0.25">
      <c r="A390" s="10" t="s">
        <v>53</v>
      </c>
      <c r="B390" s="5">
        <v>389</v>
      </c>
      <c r="C390" s="6">
        <v>45492</v>
      </c>
      <c r="D390" s="6">
        <v>45492</v>
      </c>
      <c r="E390" s="6">
        <v>45492</v>
      </c>
      <c r="F390" s="4">
        <v>4873100</v>
      </c>
      <c r="G390" s="4" t="s">
        <v>76</v>
      </c>
      <c r="H390" s="4" t="s">
        <v>493</v>
      </c>
      <c r="I390" s="4" t="s">
        <v>31</v>
      </c>
      <c r="J390" s="4" t="s">
        <v>24</v>
      </c>
      <c r="K390" s="4" t="s">
        <v>32</v>
      </c>
      <c r="L390" s="19" t="s">
        <v>27</v>
      </c>
      <c r="M390" s="8">
        <v>785</v>
      </c>
      <c r="N390" s="8">
        <v>1</v>
      </c>
      <c r="O390" s="8">
        <v>785</v>
      </c>
      <c r="P390" s="17"/>
    </row>
    <row r="391" spans="1:16" hidden="1" x14ac:dyDescent="0.25">
      <c r="A391" s="10" t="s">
        <v>53</v>
      </c>
      <c r="B391" s="5">
        <v>390</v>
      </c>
      <c r="C391" s="6">
        <v>45492</v>
      </c>
      <c r="D391" s="6">
        <v>45492</v>
      </c>
      <c r="E391" s="6">
        <v>45492</v>
      </c>
      <c r="F391" s="4">
        <v>4873151</v>
      </c>
      <c r="G391" s="4" t="s">
        <v>98</v>
      </c>
      <c r="H391" s="4" t="s">
        <v>494</v>
      </c>
      <c r="I391" s="4" t="s">
        <v>31</v>
      </c>
      <c r="J391" s="4" t="s">
        <v>24</v>
      </c>
      <c r="K391" s="4" t="s">
        <v>32</v>
      </c>
      <c r="L391" s="19" t="s">
        <v>29</v>
      </c>
      <c r="M391" s="8">
        <v>601</v>
      </c>
      <c r="N391" s="8">
        <v>1</v>
      </c>
      <c r="O391" s="8">
        <v>601</v>
      </c>
      <c r="P391" s="17"/>
    </row>
    <row r="392" spans="1:16" hidden="1" x14ac:dyDescent="0.25">
      <c r="A392" s="10" t="s">
        <v>53</v>
      </c>
      <c r="B392" s="5">
        <v>391</v>
      </c>
      <c r="C392" s="6">
        <v>45492</v>
      </c>
      <c r="D392" s="6">
        <v>45492</v>
      </c>
      <c r="E392" s="6">
        <v>45492</v>
      </c>
      <c r="F392" s="4">
        <v>4873152</v>
      </c>
      <c r="G392" s="4" t="s">
        <v>146</v>
      </c>
      <c r="H392" s="4" t="s">
        <v>495</v>
      </c>
      <c r="I392" s="4" t="s">
        <v>31</v>
      </c>
      <c r="J392" s="4" t="s">
        <v>24</v>
      </c>
      <c r="K392" s="4" t="s">
        <v>32</v>
      </c>
      <c r="L392" s="19" t="s">
        <v>28</v>
      </c>
      <c r="M392" s="8">
        <v>662</v>
      </c>
      <c r="N392" s="8">
        <v>1</v>
      </c>
      <c r="O392" s="8">
        <v>662</v>
      </c>
      <c r="P392" s="17"/>
    </row>
    <row r="393" spans="1:16" hidden="1" x14ac:dyDescent="0.25">
      <c r="A393" s="10" t="s">
        <v>53</v>
      </c>
      <c r="B393" s="5">
        <v>392</v>
      </c>
      <c r="C393" s="6">
        <v>45492</v>
      </c>
      <c r="D393" s="6">
        <v>45492</v>
      </c>
      <c r="E393" s="6">
        <v>45492</v>
      </c>
      <c r="F393" s="4">
        <v>4873153</v>
      </c>
      <c r="G393" s="4" t="s">
        <v>80</v>
      </c>
      <c r="H393" s="4" t="s">
        <v>496</v>
      </c>
      <c r="I393" s="4" t="s">
        <v>31</v>
      </c>
      <c r="J393" s="4" t="s">
        <v>24</v>
      </c>
      <c r="K393" s="4" t="s">
        <v>32</v>
      </c>
      <c r="L393" s="19" t="s">
        <v>27</v>
      </c>
      <c r="M393" s="8">
        <v>785</v>
      </c>
      <c r="N393" s="8">
        <v>1</v>
      </c>
      <c r="O393" s="8">
        <v>785</v>
      </c>
      <c r="P393" s="17"/>
    </row>
    <row r="394" spans="1:16" hidden="1" x14ac:dyDescent="0.25">
      <c r="A394" s="10" t="s">
        <v>53</v>
      </c>
      <c r="B394" s="5">
        <v>393</v>
      </c>
      <c r="C394" s="6">
        <v>45492</v>
      </c>
      <c r="D394" s="6">
        <v>45492</v>
      </c>
      <c r="E394" s="6">
        <v>45492</v>
      </c>
      <c r="F394" s="4">
        <v>4873159</v>
      </c>
      <c r="G394" s="4" t="s">
        <v>156</v>
      </c>
      <c r="H394" s="4" t="s">
        <v>497</v>
      </c>
      <c r="I394" s="4" t="s">
        <v>31</v>
      </c>
      <c r="J394" s="4" t="s">
        <v>24</v>
      </c>
      <c r="K394" s="4" t="s">
        <v>32</v>
      </c>
      <c r="L394" s="19" t="s">
        <v>26</v>
      </c>
      <c r="M394" s="8">
        <v>1019</v>
      </c>
      <c r="N394" s="8">
        <v>1</v>
      </c>
      <c r="O394" s="8">
        <v>1019</v>
      </c>
      <c r="P394" s="17"/>
    </row>
    <row r="395" spans="1:16" hidden="1" x14ac:dyDescent="0.25">
      <c r="A395" s="10" t="s">
        <v>53</v>
      </c>
      <c r="B395" s="5">
        <v>394</v>
      </c>
      <c r="C395" s="6">
        <v>45492</v>
      </c>
      <c r="D395" s="6">
        <v>45492</v>
      </c>
      <c r="E395" s="6">
        <v>45492</v>
      </c>
      <c r="F395" s="4">
        <v>4873160</v>
      </c>
      <c r="G395" s="4" t="s">
        <v>125</v>
      </c>
      <c r="H395" s="4" t="s">
        <v>498</v>
      </c>
      <c r="I395" s="4" t="s">
        <v>31</v>
      </c>
      <c r="J395" s="4" t="s">
        <v>24</v>
      </c>
      <c r="K395" s="4" t="s">
        <v>32</v>
      </c>
      <c r="L395" s="19" t="s">
        <v>28</v>
      </c>
      <c r="M395" s="8">
        <v>662</v>
      </c>
      <c r="N395" s="8">
        <v>1</v>
      </c>
      <c r="O395" s="8">
        <v>662</v>
      </c>
      <c r="P395" s="17"/>
    </row>
    <row r="396" spans="1:16" hidden="1" x14ac:dyDescent="0.25">
      <c r="A396" s="10" t="s">
        <v>53</v>
      </c>
      <c r="B396" s="5">
        <v>395</v>
      </c>
      <c r="C396" s="6">
        <v>45496</v>
      </c>
      <c r="D396" s="6">
        <v>45496</v>
      </c>
      <c r="E396" s="6">
        <v>45496</v>
      </c>
      <c r="F396" s="4">
        <v>4861839</v>
      </c>
      <c r="G396" s="4" t="s">
        <v>283</v>
      </c>
      <c r="H396" s="4" t="s">
        <v>499</v>
      </c>
      <c r="I396" s="4" t="s">
        <v>25</v>
      </c>
      <c r="J396" s="4" t="s">
        <v>24</v>
      </c>
      <c r="K396" s="4" t="s">
        <v>32</v>
      </c>
      <c r="L396" s="19" t="s">
        <v>27</v>
      </c>
      <c r="M396" s="8">
        <v>785</v>
      </c>
      <c r="N396" s="8">
        <v>1</v>
      </c>
      <c r="O396" s="8">
        <v>785</v>
      </c>
      <c r="P396" s="17"/>
    </row>
    <row r="397" spans="1:16" hidden="1" x14ac:dyDescent="0.25">
      <c r="A397" s="10" t="s">
        <v>53</v>
      </c>
      <c r="B397" s="5">
        <v>396</v>
      </c>
      <c r="C397" s="6">
        <v>45496</v>
      </c>
      <c r="D397" s="6">
        <v>45496</v>
      </c>
      <c r="E397" s="6">
        <v>45496</v>
      </c>
      <c r="F397" s="4">
        <v>4861840</v>
      </c>
      <c r="G397" s="4" t="s">
        <v>88</v>
      </c>
      <c r="H397" s="4" t="s">
        <v>500</v>
      </c>
      <c r="I397" s="4" t="s">
        <v>25</v>
      </c>
      <c r="J397" s="4" t="s">
        <v>24</v>
      </c>
      <c r="K397" s="4" t="s">
        <v>32</v>
      </c>
      <c r="L397" s="19" t="s">
        <v>29</v>
      </c>
      <c r="M397" s="8">
        <v>601</v>
      </c>
      <c r="N397" s="8">
        <v>1</v>
      </c>
      <c r="O397" s="8">
        <v>601</v>
      </c>
      <c r="P397" s="17"/>
    </row>
    <row r="398" spans="1:16" hidden="1" x14ac:dyDescent="0.25">
      <c r="A398" s="10" t="s">
        <v>53</v>
      </c>
      <c r="B398" s="5">
        <v>397</v>
      </c>
      <c r="C398" s="6">
        <v>45496</v>
      </c>
      <c r="D398" s="6">
        <v>45496</v>
      </c>
      <c r="E398" s="6">
        <v>45496</v>
      </c>
      <c r="F398" s="4">
        <v>4861923</v>
      </c>
      <c r="G398" s="4" t="s">
        <v>90</v>
      </c>
      <c r="H398" s="4" t="s">
        <v>501</v>
      </c>
      <c r="I398" s="4" t="s">
        <v>25</v>
      </c>
      <c r="J398" s="4" t="s">
        <v>24</v>
      </c>
      <c r="K398" s="4" t="s">
        <v>32</v>
      </c>
      <c r="L398" s="19" t="s">
        <v>28</v>
      </c>
      <c r="M398" s="8">
        <v>662</v>
      </c>
      <c r="N398" s="8">
        <v>1</v>
      </c>
      <c r="O398" s="8">
        <v>662</v>
      </c>
      <c r="P398" s="17"/>
    </row>
    <row r="399" spans="1:16" hidden="1" x14ac:dyDescent="0.25">
      <c r="A399" s="10" t="s">
        <v>53</v>
      </c>
      <c r="B399" s="5">
        <v>398</v>
      </c>
      <c r="C399" s="6">
        <v>45496</v>
      </c>
      <c r="D399" s="6">
        <v>45496</v>
      </c>
      <c r="E399" s="6">
        <v>45496</v>
      </c>
      <c r="F399" s="4">
        <v>4884790</v>
      </c>
      <c r="G399" s="4" t="s">
        <v>112</v>
      </c>
      <c r="H399" s="4" t="s">
        <v>502</v>
      </c>
      <c r="I399" s="4" t="s">
        <v>30</v>
      </c>
      <c r="J399" s="4" t="s">
        <v>24</v>
      </c>
      <c r="K399" s="4" t="s">
        <v>32</v>
      </c>
      <c r="L399" s="19" t="s">
        <v>27</v>
      </c>
      <c r="M399" s="8">
        <v>785</v>
      </c>
      <c r="N399" s="8">
        <v>1</v>
      </c>
      <c r="O399" s="8">
        <v>785</v>
      </c>
      <c r="P399" s="17"/>
    </row>
    <row r="400" spans="1:16" hidden="1" x14ac:dyDescent="0.25">
      <c r="A400" s="10" t="s">
        <v>53</v>
      </c>
      <c r="B400" s="5">
        <v>399</v>
      </c>
      <c r="C400" s="6">
        <v>45496</v>
      </c>
      <c r="D400" s="6">
        <v>45496</v>
      </c>
      <c r="E400" s="6">
        <v>45496</v>
      </c>
      <c r="F400" s="4">
        <v>4884861</v>
      </c>
      <c r="G400" s="4" t="s">
        <v>112</v>
      </c>
      <c r="H400" s="4" t="s">
        <v>503</v>
      </c>
      <c r="I400" s="4" t="s">
        <v>30</v>
      </c>
      <c r="J400" s="4" t="s">
        <v>24</v>
      </c>
      <c r="K400" s="4" t="s">
        <v>32</v>
      </c>
      <c r="L400" s="19" t="s">
        <v>27</v>
      </c>
      <c r="M400" s="8">
        <v>785</v>
      </c>
      <c r="N400" s="8">
        <v>1</v>
      </c>
      <c r="O400" s="8">
        <v>785</v>
      </c>
      <c r="P400" s="17"/>
    </row>
    <row r="401" spans="1:16" hidden="1" x14ac:dyDescent="0.25">
      <c r="A401" s="10" t="s">
        <v>53</v>
      </c>
      <c r="B401" s="5">
        <v>400</v>
      </c>
      <c r="C401" s="6">
        <v>45496</v>
      </c>
      <c r="D401" s="6">
        <v>45496</v>
      </c>
      <c r="E401" s="6">
        <v>45496</v>
      </c>
      <c r="F401" s="4">
        <v>4884862</v>
      </c>
      <c r="G401" s="4" t="s">
        <v>112</v>
      </c>
      <c r="H401" s="4" t="s">
        <v>504</v>
      </c>
      <c r="I401" s="4" t="s">
        <v>30</v>
      </c>
      <c r="J401" s="4" t="s">
        <v>24</v>
      </c>
      <c r="K401" s="4" t="s">
        <v>32</v>
      </c>
      <c r="L401" s="19" t="s">
        <v>27</v>
      </c>
      <c r="M401" s="8">
        <v>785</v>
      </c>
      <c r="N401" s="8">
        <v>1</v>
      </c>
      <c r="O401" s="8">
        <v>785</v>
      </c>
      <c r="P401" s="17"/>
    </row>
    <row r="402" spans="1:16" hidden="1" x14ac:dyDescent="0.25">
      <c r="A402" s="10" t="s">
        <v>53</v>
      </c>
      <c r="B402" s="5">
        <v>401</v>
      </c>
      <c r="C402" s="6">
        <v>45496</v>
      </c>
      <c r="D402" s="6">
        <v>45496</v>
      </c>
      <c r="E402" s="6">
        <v>45496</v>
      </c>
      <c r="F402" s="4">
        <v>4861838</v>
      </c>
      <c r="G402" s="4" t="s">
        <v>272</v>
      </c>
      <c r="H402" s="4" t="s">
        <v>505</v>
      </c>
      <c r="I402" s="4" t="s">
        <v>25</v>
      </c>
      <c r="J402" s="4" t="s">
        <v>24</v>
      </c>
      <c r="K402" s="4" t="s">
        <v>32</v>
      </c>
      <c r="L402" s="19" t="s">
        <v>29</v>
      </c>
      <c r="M402" s="8">
        <v>601</v>
      </c>
      <c r="N402" s="8">
        <v>1</v>
      </c>
      <c r="O402" s="8">
        <v>601</v>
      </c>
      <c r="P402" s="17"/>
    </row>
    <row r="403" spans="1:16" hidden="1" x14ac:dyDescent="0.25">
      <c r="A403" s="10" t="s">
        <v>53</v>
      </c>
      <c r="B403" s="5">
        <v>402</v>
      </c>
      <c r="C403" s="6">
        <v>45496</v>
      </c>
      <c r="D403" s="6">
        <v>45496</v>
      </c>
      <c r="E403" s="6">
        <v>45496</v>
      </c>
      <c r="F403" s="4">
        <v>4861910</v>
      </c>
      <c r="G403" s="4" t="s">
        <v>256</v>
      </c>
      <c r="H403" s="4" t="s">
        <v>506</v>
      </c>
      <c r="I403" s="4" t="s">
        <v>25</v>
      </c>
      <c r="J403" s="4" t="s">
        <v>24</v>
      </c>
      <c r="K403" s="4" t="s">
        <v>33</v>
      </c>
      <c r="L403" s="19" t="s">
        <v>28</v>
      </c>
      <c r="M403" s="8">
        <v>734</v>
      </c>
      <c r="N403" s="8">
        <v>1</v>
      </c>
      <c r="O403" s="8">
        <v>734</v>
      </c>
      <c r="P403" s="17"/>
    </row>
    <row r="404" spans="1:16" hidden="1" x14ac:dyDescent="0.25">
      <c r="A404" s="10" t="s">
        <v>53</v>
      </c>
      <c r="B404" s="5">
        <v>403</v>
      </c>
      <c r="C404" s="6">
        <v>45496</v>
      </c>
      <c r="D404" s="6">
        <v>45496</v>
      </c>
      <c r="E404" s="6">
        <v>45496</v>
      </c>
      <c r="F404" s="4">
        <v>4861886</v>
      </c>
      <c r="G404" s="4" t="s">
        <v>101</v>
      </c>
      <c r="H404" s="4" t="s">
        <v>507</v>
      </c>
      <c r="I404" s="4" t="s">
        <v>25</v>
      </c>
      <c r="J404" s="4" t="s">
        <v>24</v>
      </c>
      <c r="K404" s="4" t="s">
        <v>33</v>
      </c>
      <c r="L404" s="19" t="s">
        <v>26</v>
      </c>
      <c r="M404" s="8">
        <v>1070</v>
      </c>
      <c r="N404" s="8">
        <v>1</v>
      </c>
      <c r="O404" s="8">
        <v>1070</v>
      </c>
      <c r="P404" s="17"/>
    </row>
    <row r="405" spans="1:16" hidden="1" x14ac:dyDescent="0.25">
      <c r="A405" s="10" t="s">
        <v>53</v>
      </c>
      <c r="B405" s="5">
        <v>404</v>
      </c>
      <c r="C405" s="6">
        <v>45496</v>
      </c>
      <c r="D405" s="6">
        <v>45496</v>
      </c>
      <c r="E405" s="6">
        <v>45496</v>
      </c>
      <c r="F405" s="4">
        <v>4884863</v>
      </c>
      <c r="G405" s="4" t="s">
        <v>101</v>
      </c>
      <c r="H405" s="4" t="s">
        <v>508</v>
      </c>
      <c r="I405" s="4" t="s">
        <v>30</v>
      </c>
      <c r="J405" s="4" t="s">
        <v>24</v>
      </c>
      <c r="K405" s="4" t="s">
        <v>33</v>
      </c>
      <c r="L405" s="19" t="s">
        <v>26</v>
      </c>
      <c r="M405" s="8">
        <v>1070</v>
      </c>
      <c r="N405" s="8">
        <v>1</v>
      </c>
      <c r="O405" s="8">
        <v>1070</v>
      </c>
      <c r="P405" s="17"/>
    </row>
    <row r="406" spans="1:16" hidden="1" x14ac:dyDescent="0.25">
      <c r="A406" s="10" t="s">
        <v>53</v>
      </c>
      <c r="B406" s="5">
        <v>405</v>
      </c>
      <c r="C406" s="6">
        <v>45496</v>
      </c>
      <c r="D406" s="6">
        <v>45496</v>
      </c>
      <c r="E406" s="6">
        <v>45496</v>
      </c>
      <c r="F406" s="4">
        <v>4884864</v>
      </c>
      <c r="G406" s="4" t="s">
        <v>101</v>
      </c>
      <c r="H406" s="4" t="s">
        <v>509</v>
      </c>
      <c r="I406" s="4" t="s">
        <v>30</v>
      </c>
      <c r="J406" s="4" t="s">
        <v>24</v>
      </c>
      <c r="K406" s="4" t="s">
        <v>32</v>
      </c>
      <c r="L406" s="19" t="s">
        <v>26</v>
      </c>
      <c r="M406" s="8">
        <v>1019</v>
      </c>
      <c r="N406" s="8">
        <v>1</v>
      </c>
      <c r="O406" s="8">
        <v>1019</v>
      </c>
      <c r="P406" s="17"/>
    </row>
    <row r="407" spans="1:16" hidden="1" x14ac:dyDescent="0.25">
      <c r="A407" s="10" t="s">
        <v>53</v>
      </c>
      <c r="B407" s="5">
        <v>406</v>
      </c>
      <c r="C407" s="6">
        <v>45496</v>
      </c>
      <c r="D407" s="6">
        <v>45496</v>
      </c>
      <c r="E407" s="6">
        <v>45496</v>
      </c>
      <c r="F407" s="4">
        <v>4861864</v>
      </c>
      <c r="G407" s="4" t="s">
        <v>98</v>
      </c>
      <c r="H407" s="4" t="s">
        <v>510</v>
      </c>
      <c r="I407" s="4" t="s">
        <v>25</v>
      </c>
      <c r="J407" s="4" t="s">
        <v>24</v>
      </c>
      <c r="K407" s="4" t="s">
        <v>33</v>
      </c>
      <c r="L407" s="19" t="s">
        <v>29</v>
      </c>
      <c r="M407" s="8">
        <v>662</v>
      </c>
      <c r="N407" s="8">
        <v>1</v>
      </c>
      <c r="O407" s="8">
        <v>662</v>
      </c>
      <c r="P407" s="17"/>
    </row>
    <row r="408" spans="1:16" hidden="1" x14ac:dyDescent="0.25">
      <c r="A408" s="10" t="s">
        <v>53</v>
      </c>
      <c r="B408" s="5">
        <v>407</v>
      </c>
      <c r="C408" s="6">
        <v>45496</v>
      </c>
      <c r="D408" s="6">
        <v>45496</v>
      </c>
      <c r="E408" s="6">
        <v>45496</v>
      </c>
      <c r="F408" s="4">
        <v>4884865</v>
      </c>
      <c r="G408" s="4" t="s">
        <v>98</v>
      </c>
      <c r="H408" s="4" t="s">
        <v>511</v>
      </c>
      <c r="I408" s="4" t="s">
        <v>30</v>
      </c>
      <c r="J408" s="4" t="s">
        <v>24</v>
      </c>
      <c r="K408" s="4" t="s">
        <v>32</v>
      </c>
      <c r="L408" s="19" t="s">
        <v>29</v>
      </c>
      <c r="M408" s="8">
        <v>601</v>
      </c>
      <c r="N408" s="8">
        <v>1</v>
      </c>
      <c r="O408" s="8">
        <v>601</v>
      </c>
      <c r="P408" s="17"/>
    </row>
    <row r="409" spans="1:16" hidden="1" x14ac:dyDescent="0.25">
      <c r="A409" s="10" t="s">
        <v>53</v>
      </c>
      <c r="B409" s="5">
        <v>408</v>
      </c>
      <c r="C409" s="6">
        <v>45496</v>
      </c>
      <c r="D409" s="6">
        <v>45496</v>
      </c>
      <c r="E409" s="6">
        <v>45496</v>
      </c>
      <c r="F409" s="4">
        <v>4861862</v>
      </c>
      <c r="G409" s="4" t="s">
        <v>192</v>
      </c>
      <c r="H409" s="4" t="s">
        <v>512</v>
      </c>
      <c r="I409" s="4" t="s">
        <v>25</v>
      </c>
      <c r="J409" s="4" t="s">
        <v>24</v>
      </c>
      <c r="K409" s="4" t="s">
        <v>32</v>
      </c>
      <c r="L409" s="19" t="s">
        <v>26</v>
      </c>
      <c r="M409" s="8">
        <v>1019</v>
      </c>
      <c r="N409" s="8">
        <v>1</v>
      </c>
      <c r="O409" s="8">
        <v>1019</v>
      </c>
      <c r="P409" s="17"/>
    </row>
    <row r="410" spans="1:16" hidden="1" x14ac:dyDescent="0.25">
      <c r="A410" s="10" t="s">
        <v>53</v>
      </c>
      <c r="B410" s="5">
        <v>409</v>
      </c>
      <c r="C410" s="6">
        <v>45496</v>
      </c>
      <c r="D410" s="6">
        <v>45496</v>
      </c>
      <c r="E410" s="6">
        <v>45496</v>
      </c>
      <c r="F410" s="4">
        <v>4861865</v>
      </c>
      <c r="G410" s="4" t="s">
        <v>230</v>
      </c>
      <c r="H410" s="4" t="s">
        <v>513</v>
      </c>
      <c r="I410" s="4" t="s">
        <v>25</v>
      </c>
      <c r="J410" s="4" t="s">
        <v>24</v>
      </c>
      <c r="K410" s="4" t="s">
        <v>32</v>
      </c>
      <c r="L410" s="19" t="s">
        <v>29</v>
      </c>
      <c r="M410" s="8">
        <v>601</v>
      </c>
      <c r="N410" s="8">
        <v>1</v>
      </c>
      <c r="O410" s="8">
        <v>601</v>
      </c>
      <c r="P410" s="17"/>
    </row>
    <row r="411" spans="1:16" hidden="1" x14ac:dyDescent="0.25">
      <c r="A411" s="10" t="s">
        <v>53</v>
      </c>
      <c r="B411" s="5">
        <v>410</v>
      </c>
      <c r="C411" s="6">
        <v>45496</v>
      </c>
      <c r="D411" s="6">
        <v>45496</v>
      </c>
      <c r="E411" s="6">
        <v>45496</v>
      </c>
      <c r="F411" s="4">
        <v>4861911</v>
      </c>
      <c r="G411" s="4" t="s">
        <v>277</v>
      </c>
      <c r="H411" s="4" t="s">
        <v>514</v>
      </c>
      <c r="I411" s="4" t="s">
        <v>25</v>
      </c>
      <c r="J411" s="4" t="s">
        <v>24</v>
      </c>
      <c r="K411" s="4" t="s">
        <v>32</v>
      </c>
      <c r="L411" s="19" t="s">
        <v>29</v>
      </c>
      <c r="M411" s="8">
        <v>601</v>
      </c>
      <c r="N411" s="8">
        <v>1</v>
      </c>
      <c r="O411" s="8">
        <v>601</v>
      </c>
      <c r="P411" s="17"/>
    </row>
    <row r="412" spans="1:16" hidden="1" x14ac:dyDescent="0.25">
      <c r="A412" s="10" t="s">
        <v>53</v>
      </c>
      <c r="B412" s="5">
        <v>411</v>
      </c>
      <c r="C412" s="6">
        <v>45496</v>
      </c>
      <c r="D412" s="6">
        <v>45496</v>
      </c>
      <c r="E412" s="6">
        <v>45496</v>
      </c>
      <c r="F412" s="4">
        <v>4884866</v>
      </c>
      <c r="G412" s="4" t="s">
        <v>277</v>
      </c>
      <c r="H412" s="4" t="s">
        <v>515</v>
      </c>
      <c r="I412" s="4" t="s">
        <v>30</v>
      </c>
      <c r="J412" s="4" t="s">
        <v>24</v>
      </c>
      <c r="K412" s="4" t="s">
        <v>32</v>
      </c>
      <c r="L412" s="19" t="s">
        <v>29</v>
      </c>
      <c r="M412" s="8">
        <v>601</v>
      </c>
      <c r="N412" s="8">
        <v>1</v>
      </c>
      <c r="O412" s="8">
        <v>601</v>
      </c>
      <c r="P412" s="17"/>
    </row>
    <row r="413" spans="1:16" hidden="1" x14ac:dyDescent="0.25">
      <c r="A413" s="10" t="s">
        <v>53</v>
      </c>
      <c r="B413" s="5">
        <v>412</v>
      </c>
      <c r="C413" s="6">
        <v>45496</v>
      </c>
      <c r="D413" s="6">
        <v>45496</v>
      </c>
      <c r="E413" s="6">
        <v>45496</v>
      </c>
      <c r="F413" s="4">
        <v>4861924</v>
      </c>
      <c r="G413" s="4" t="s">
        <v>92</v>
      </c>
      <c r="H413" s="4" t="s">
        <v>516</v>
      </c>
      <c r="I413" s="4" t="s">
        <v>25</v>
      </c>
      <c r="J413" s="4" t="s">
        <v>24</v>
      </c>
      <c r="K413" s="4" t="s">
        <v>33</v>
      </c>
      <c r="L413" s="19" t="s">
        <v>28</v>
      </c>
      <c r="M413" s="8">
        <v>734</v>
      </c>
      <c r="N413" s="8">
        <v>1</v>
      </c>
      <c r="O413" s="8">
        <v>734</v>
      </c>
      <c r="P413" s="17"/>
    </row>
    <row r="414" spans="1:16" hidden="1" x14ac:dyDescent="0.25">
      <c r="A414" s="10" t="s">
        <v>53</v>
      </c>
      <c r="B414" s="5">
        <v>413</v>
      </c>
      <c r="C414" s="6">
        <v>45496</v>
      </c>
      <c r="D414" s="6">
        <v>45496</v>
      </c>
      <c r="E414" s="6">
        <v>45496</v>
      </c>
      <c r="F414" s="4">
        <v>4884867</v>
      </c>
      <c r="G414" s="4" t="s">
        <v>92</v>
      </c>
      <c r="H414" s="4" t="s">
        <v>517</v>
      </c>
      <c r="I414" s="4" t="s">
        <v>30</v>
      </c>
      <c r="J414" s="4" t="s">
        <v>24</v>
      </c>
      <c r="K414" s="4" t="s">
        <v>32</v>
      </c>
      <c r="L414" s="19" t="s">
        <v>28</v>
      </c>
      <c r="M414" s="8">
        <v>662</v>
      </c>
      <c r="N414" s="8">
        <v>1</v>
      </c>
      <c r="O414" s="8">
        <v>662</v>
      </c>
      <c r="P414" s="17"/>
    </row>
    <row r="415" spans="1:16" hidden="1" x14ac:dyDescent="0.25">
      <c r="A415" s="10" t="s">
        <v>53</v>
      </c>
      <c r="B415" s="5">
        <v>414</v>
      </c>
      <c r="C415" s="6">
        <v>45496</v>
      </c>
      <c r="D415" s="6">
        <v>45496</v>
      </c>
      <c r="E415" s="6">
        <v>45496</v>
      </c>
      <c r="F415" s="4">
        <v>4884868</v>
      </c>
      <c r="G415" s="4" t="s">
        <v>92</v>
      </c>
      <c r="H415" s="4" t="s">
        <v>518</v>
      </c>
      <c r="I415" s="4" t="s">
        <v>30</v>
      </c>
      <c r="J415" s="4" t="s">
        <v>24</v>
      </c>
      <c r="K415" s="4" t="s">
        <v>32</v>
      </c>
      <c r="L415" s="19" t="s">
        <v>28</v>
      </c>
      <c r="M415" s="8">
        <v>662</v>
      </c>
      <c r="N415" s="8">
        <v>1</v>
      </c>
      <c r="O415" s="8">
        <v>662</v>
      </c>
      <c r="P415" s="17"/>
    </row>
    <row r="416" spans="1:16" hidden="1" x14ac:dyDescent="0.25">
      <c r="A416" s="10" t="s">
        <v>53</v>
      </c>
      <c r="B416" s="5">
        <v>415</v>
      </c>
      <c r="C416" s="6">
        <v>45496</v>
      </c>
      <c r="D416" s="6">
        <v>45496</v>
      </c>
      <c r="E416" s="6">
        <v>45496</v>
      </c>
      <c r="F416" s="4">
        <v>4861877</v>
      </c>
      <c r="G416" s="4" t="s">
        <v>125</v>
      </c>
      <c r="H416" s="4" t="s">
        <v>519</v>
      </c>
      <c r="I416" s="4" t="s">
        <v>25</v>
      </c>
      <c r="J416" s="4" t="s">
        <v>24</v>
      </c>
      <c r="K416" s="4" t="s">
        <v>32</v>
      </c>
      <c r="L416" s="19" t="s">
        <v>28</v>
      </c>
      <c r="M416" s="8">
        <v>662</v>
      </c>
      <c r="N416" s="8">
        <v>1</v>
      </c>
      <c r="O416" s="8">
        <v>662</v>
      </c>
      <c r="P416" s="17"/>
    </row>
    <row r="417" spans="1:16" hidden="1" x14ac:dyDescent="0.25">
      <c r="A417" s="10" t="s">
        <v>53</v>
      </c>
      <c r="B417" s="5">
        <v>416</v>
      </c>
      <c r="C417" s="6">
        <v>45496</v>
      </c>
      <c r="D417" s="6">
        <v>45496</v>
      </c>
      <c r="E417" s="6">
        <v>45496</v>
      </c>
      <c r="F417" s="4">
        <v>4884869</v>
      </c>
      <c r="G417" s="4" t="s">
        <v>125</v>
      </c>
      <c r="H417" s="4" t="s">
        <v>520</v>
      </c>
      <c r="I417" s="4" t="s">
        <v>30</v>
      </c>
      <c r="J417" s="4" t="s">
        <v>24</v>
      </c>
      <c r="K417" s="4" t="s">
        <v>33</v>
      </c>
      <c r="L417" s="19" t="s">
        <v>28</v>
      </c>
      <c r="M417" s="8">
        <v>734</v>
      </c>
      <c r="N417" s="8">
        <v>1</v>
      </c>
      <c r="O417" s="8">
        <v>734</v>
      </c>
      <c r="P417" s="17"/>
    </row>
    <row r="418" spans="1:16" hidden="1" x14ac:dyDescent="0.25">
      <c r="A418" s="10" t="s">
        <v>53</v>
      </c>
      <c r="B418" s="5">
        <v>417</v>
      </c>
      <c r="C418" s="6">
        <v>45496</v>
      </c>
      <c r="D418" s="6">
        <v>45496</v>
      </c>
      <c r="E418" s="6">
        <v>45496</v>
      </c>
      <c r="F418" s="4">
        <v>4884870</v>
      </c>
      <c r="G418" s="4" t="s">
        <v>125</v>
      </c>
      <c r="H418" s="4" t="s">
        <v>521</v>
      </c>
      <c r="I418" s="4" t="s">
        <v>30</v>
      </c>
      <c r="J418" s="4" t="s">
        <v>24</v>
      </c>
      <c r="K418" s="4" t="s">
        <v>32</v>
      </c>
      <c r="L418" s="19" t="s">
        <v>28</v>
      </c>
      <c r="M418" s="8">
        <v>662</v>
      </c>
      <c r="N418" s="8">
        <v>1</v>
      </c>
      <c r="O418" s="8">
        <v>662</v>
      </c>
      <c r="P418" s="17"/>
    </row>
    <row r="419" spans="1:16" hidden="1" x14ac:dyDescent="0.25">
      <c r="A419" s="10" t="s">
        <v>53</v>
      </c>
      <c r="B419" s="5">
        <v>418</v>
      </c>
      <c r="C419" s="6">
        <v>45496</v>
      </c>
      <c r="D419" s="6">
        <v>45496</v>
      </c>
      <c r="E419" s="6">
        <v>45496</v>
      </c>
      <c r="F419" s="4">
        <v>4861885</v>
      </c>
      <c r="G419" s="4" t="s">
        <v>186</v>
      </c>
      <c r="H419" s="4" t="s">
        <v>522</v>
      </c>
      <c r="I419" s="4" t="s">
        <v>25</v>
      </c>
      <c r="J419" s="4" t="s">
        <v>24</v>
      </c>
      <c r="K419" s="4" t="s">
        <v>33</v>
      </c>
      <c r="L419" s="19" t="s">
        <v>29</v>
      </c>
      <c r="M419" s="8">
        <v>662</v>
      </c>
      <c r="N419" s="8">
        <v>1</v>
      </c>
      <c r="O419" s="8">
        <v>662</v>
      </c>
      <c r="P419" s="17"/>
    </row>
    <row r="420" spans="1:16" hidden="1" x14ac:dyDescent="0.25">
      <c r="A420" s="10" t="s">
        <v>53</v>
      </c>
      <c r="B420" s="5">
        <v>419</v>
      </c>
      <c r="C420" s="6">
        <v>45496</v>
      </c>
      <c r="D420" s="6">
        <v>45496</v>
      </c>
      <c r="E420" s="6">
        <v>45496</v>
      </c>
      <c r="F420" s="4">
        <v>4861887</v>
      </c>
      <c r="G420" s="4" t="s">
        <v>96</v>
      </c>
      <c r="H420" s="4" t="s">
        <v>523</v>
      </c>
      <c r="I420" s="4" t="s">
        <v>25</v>
      </c>
      <c r="J420" s="4" t="s">
        <v>24</v>
      </c>
      <c r="K420" s="4" t="s">
        <v>32</v>
      </c>
      <c r="L420" s="19" t="s">
        <v>27</v>
      </c>
      <c r="M420" s="8">
        <v>785</v>
      </c>
      <c r="N420" s="8">
        <v>1</v>
      </c>
      <c r="O420" s="8">
        <v>785</v>
      </c>
      <c r="P420" s="17"/>
    </row>
    <row r="421" spans="1:16" hidden="1" x14ac:dyDescent="0.25">
      <c r="A421" s="10" t="s">
        <v>53</v>
      </c>
      <c r="B421" s="5">
        <v>420</v>
      </c>
      <c r="C421" s="6">
        <v>45496</v>
      </c>
      <c r="D421" s="6">
        <v>45496</v>
      </c>
      <c r="E421" s="6">
        <v>45496</v>
      </c>
      <c r="F421" s="4">
        <v>4861921</v>
      </c>
      <c r="G421" s="4" t="s">
        <v>184</v>
      </c>
      <c r="H421" s="4" t="s">
        <v>524</v>
      </c>
      <c r="I421" s="4" t="s">
        <v>25</v>
      </c>
      <c r="J421" s="4" t="s">
        <v>24</v>
      </c>
      <c r="K421" s="4" t="s">
        <v>32</v>
      </c>
      <c r="L421" s="19" t="s">
        <v>27</v>
      </c>
      <c r="M421" s="8">
        <v>785</v>
      </c>
      <c r="N421" s="8">
        <v>1</v>
      </c>
      <c r="O421" s="8">
        <v>785</v>
      </c>
      <c r="P421" s="17"/>
    </row>
    <row r="422" spans="1:16" hidden="1" x14ac:dyDescent="0.25">
      <c r="A422" s="10" t="s">
        <v>53</v>
      </c>
      <c r="B422" s="5">
        <v>421</v>
      </c>
      <c r="C422" s="6">
        <v>45496</v>
      </c>
      <c r="D422" s="6">
        <v>45496</v>
      </c>
      <c r="E422" s="6">
        <v>45496</v>
      </c>
      <c r="F422" s="4">
        <v>4861888</v>
      </c>
      <c r="G422" s="4" t="s">
        <v>146</v>
      </c>
      <c r="H422" s="4" t="s">
        <v>525</v>
      </c>
      <c r="I422" s="4" t="s">
        <v>25</v>
      </c>
      <c r="J422" s="4" t="s">
        <v>24</v>
      </c>
      <c r="K422" s="4" t="s">
        <v>32</v>
      </c>
      <c r="L422" s="19" t="s">
        <v>28</v>
      </c>
      <c r="M422" s="8">
        <v>662</v>
      </c>
      <c r="N422" s="8">
        <v>1</v>
      </c>
      <c r="O422" s="8">
        <v>662</v>
      </c>
      <c r="P422" s="17"/>
    </row>
    <row r="423" spans="1:16" hidden="1" x14ac:dyDescent="0.25">
      <c r="A423" s="10" t="s">
        <v>53</v>
      </c>
      <c r="B423" s="5">
        <v>422</v>
      </c>
      <c r="C423" s="6">
        <v>45496</v>
      </c>
      <c r="D423" s="6">
        <v>45496</v>
      </c>
      <c r="E423" s="6">
        <v>45496</v>
      </c>
      <c r="F423" s="4">
        <v>4861878</v>
      </c>
      <c r="G423" s="4" t="s">
        <v>131</v>
      </c>
      <c r="H423" s="4" t="s">
        <v>526</v>
      </c>
      <c r="I423" s="4" t="s">
        <v>25</v>
      </c>
      <c r="J423" s="4" t="s">
        <v>24</v>
      </c>
      <c r="K423" s="4" t="s">
        <v>32</v>
      </c>
      <c r="L423" s="19" t="s">
        <v>26</v>
      </c>
      <c r="M423" s="8">
        <v>1019</v>
      </c>
      <c r="N423" s="8">
        <v>1</v>
      </c>
      <c r="O423" s="8">
        <v>1019</v>
      </c>
      <c r="P423" s="17"/>
    </row>
    <row r="424" spans="1:16" hidden="1" x14ac:dyDescent="0.25">
      <c r="A424" s="10" t="s">
        <v>53</v>
      </c>
      <c r="B424" s="5">
        <v>423</v>
      </c>
      <c r="C424" s="6">
        <v>45496</v>
      </c>
      <c r="D424" s="6">
        <v>45496</v>
      </c>
      <c r="E424" s="6">
        <v>45496</v>
      </c>
      <c r="F424" s="4">
        <v>4874242</v>
      </c>
      <c r="G424" s="4" t="s">
        <v>103</v>
      </c>
      <c r="H424" s="4" t="s">
        <v>527</v>
      </c>
      <c r="I424" s="4" t="s">
        <v>25</v>
      </c>
      <c r="J424" s="4" t="s">
        <v>24</v>
      </c>
      <c r="K424" s="4" t="s">
        <v>33</v>
      </c>
      <c r="L424" s="19" t="s">
        <v>29</v>
      </c>
      <c r="M424" s="8">
        <v>662</v>
      </c>
      <c r="N424" s="8">
        <v>1</v>
      </c>
      <c r="O424" s="8">
        <v>662</v>
      </c>
      <c r="P424" s="17"/>
    </row>
    <row r="425" spans="1:16" hidden="1" x14ac:dyDescent="0.25">
      <c r="A425" s="10" t="s">
        <v>53</v>
      </c>
      <c r="B425" s="5">
        <v>424</v>
      </c>
      <c r="C425" s="6">
        <v>45496</v>
      </c>
      <c r="D425" s="6">
        <v>45496</v>
      </c>
      <c r="E425" s="6">
        <v>45496</v>
      </c>
      <c r="F425" s="4">
        <v>4884871</v>
      </c>
      <c r="G425" s="4" t="s">
        <v>103</v>
      </c>
      <c r="H425" s="4" t="s">
        <v>528</v>
      </c>
      <c r="I425" s="4" t="s">
        <v>30</v>
      </c>
      <c r="J425" s="4" t="s">
        <v>24</v>
      </c>
      <c r="K425" s="4" t="s">
        <v>32</v>
      </c>
      <c r="L425" s="19" t="s">
        <v>29</v>
      </c>
      <c r="M425" s="8">
        <v>601</v>
      </c>
      <c r="N425" s="8">
        <v>1</v>
      </c>
      <c r="O425" s="8">
        <v>601</v>
      </c>
      <c r="P425" s="17"/>
    </row>
    <row r="426" spans="1:16" hidden="1" x14ac:dyDescent="0.25">
      <c r="A426" s="10" t="s">
        <v>53</v>
      </c>
      <c r="B426" s="5">
        <v>425</v>
      </c>
      <c r="C426" s="6">
        <v>45496</v>
      </c>
      <c r="D426" s="6">
        <v>45496</v>
      </c>
      <c r="E426" s="6">
        <v>45496</v>
      </c>
      <c r="F426" s="4">
        <v>4884872</v>
      </c>
      <c r="G426" s="4" t="s">
        <v>103</v>
      </c>
      <c r="H426" s="4" t="s">
        <v>529</v>
      </c>
      <c r="I426" s="4" t="s">
        <v>30</v>
      </c>
      <c r="J426" s="4" t="s">
        <v>24</v>
      </c>
      <c r="K426" s="4" t="s">
        <v>32</v>
      </c>
      <c r="L426" s="19" t="s">
        <v>29</v>
      </c>
      <c r="M426" s="8">
        <v>601</v>
      </c>
      <c r="N426" s="8">
        <v>1</v>
      </c>
      <c r="O426" s="8">
        <v>601</v>
      </c>
      <c r="P426" s="17"/>
    </row>
    <row r="427" spans="1:16" hidden="1" x14ac:dyDescent="0.25">
      <c r="A427" s="10" t="s">
        <v>53</v>
      </c>
      <c r="B427" s="5">
        <v>426</v>
      </c>
      <c r="C427" s="6">
        <v>45496</v>
      </c>
      <c r="D427" s="6">
        <v>45496</v>
      </c>
      <c r="E427" s="6">
        <v>45496</v>
      </c>
      <c r="F427" s="4">
        <v>4884873</v>
      </c>
      <c r="G427" s="4" t="s">
        <v>138</v>
      </c>
      <c r="H427" s="4" t="s">
        <v>530</v>
      </c>
      <c r="I427" s="4" t="s">
        <v>30</v>
      </c>
      <c r="J427" s="4" t="s">
        <v>24</v>
      </c>
      <c r="K427" s="4" t="s">
        <v>32</v>
      </c>
      <c r="L427" s="19" t="s">
        <v>27</v>
      </c>
      <c r="M427" s="8">
        <v>785</v>
      </c>
      <c r="N427" s="8">
        <v>1</v>
      </c>
      <c r="O427" s="8">
        <v>785</v>
      </c>
      <c r="P427" s="17"/>
    </row>
    <row r="428" spans="1:16" hidden="1" x14ac:dyDescent="0.25">
      <c r="A428" s="10" t="s">
        <v>53</v>
      </c>
      <c r="B428" s="5">
        <v>427</v>
      </c>
      <c r="C428" s="6">
        <v>45496</v>
      </c>
      <c r="D428" s="6">
        <v>45496</v>
      </c>
      <c r="E428" s="6">
        <v>45496</v>
      </c>
      <c r="F428" s="4">
        <v>4884874</v>
      </c>
      <c r="G428" s="4" t="s">
        <v>138</v>
      </c>
      <c r="H428" s="4" t="s">
        <v>531</v>
      </c>
      <c r="I428" s="4" t="s">
        <v>30</v>
      </c>
      <c r="J428" s="4" t="s">
        <v>24</v>
      </c>
      <c r="K428" s="4" t="s">
        <v>32</v>
      </c>
      <c r="L428" s="19" t="s">
        <v>27</v>
      </c>
      <c r="M428" s="8">
        <v>785</v>
      </c>
      <c r="N428" s="8">
        <v>1</v>
      </c>
      <c r="O428" s="8">
        <v>785</v>
      </c>
      <c r="P428" s="17"/>
    </row>
    <row r="429" spans="1:16" hidden="1" x14ac:dyDescent="0.25">
      <c r="A429" s="10" t="s">
        <v>53</v>
      </c>
      <c r="B429" s="5">
        <v>428</v>
      </c>
      <c r="C429" s="6">
        <v>45496</v>
      </c>
      <c r="D429" s="6">
        <v>45496</v>
      </c>
      <c r="E429" s="6">
        <v>45496</v>
      </c>
      <c r="F429" s="4">
        <v>4884875</v>
      </c>
      <c r="G429" s="4" t="s">
        <v>138</v>
      </c>
      <c r="H429" s="4" t="s">
        <v>532</v>
      </c>
      <c r="I429" s="4" t="s">
        <v>30</v>
      </c>
      <c r="J429" s="4" t="s">
        <v>24</v>
      </c>
      <c r="K429" s="4" t="s">
        <v>32</v>
      </c>
      <c r="L429" s="19" t="s">
        <v>27</v>
      </c>
      <c r="M429" s="8">
        <v>785</v>
      </c>
      <c r="N429" s="8">
        <v>1</v>
      </c>
      <c r="O429" s="8">
        <v>785</v>
      </c>
      <c r="P429" s="17"/>
    </row>
    <row r="430" spans="1:16" hidden="1" x14ac:dyDescent="0.25">
      <c r="A430" s="10" t="s">
        <v>53</v>
      </c>
      <c r="B430" s="5">
        <v>429</v>
      </c>
      <c r="C430" s="6">
        <v>45496</v>
      </c>
      <c r="D430" s="6">
        <v>45496</v>
      </c>
      <c r="E430" s="6">
        <v>45496</v>
      </c>
      <c r="F430" s="4">
        <v>4861863</v>
      </c>
      <c r="G430" s="4" t="s">
        <v>188</v>
      </c>
      <c r="H430" s="4" t="s">
        <v>533</v>
      </c>
      <c r="I430" s="4" t="s">
        <v>25</v>
      </c>
      <c r="J430" s="4" t="s">
        <v>24</v>
      </c>
      <c r="K430" s="4" t="s">
        <v>32</v>
      </c>
      <c r="L430" s="19" t="s">
        <v>27</v>
      </c>
      <c r="M430" s="8">
        <v>785</v>
      </c>
      <c r="N430" s="8">
        <v>1</v>
      </c>
      <c r="O430" s="8">
        <v>785</v>
      </c>
      <c r="P430" s="17"/>
    </row>
    <row r="431" spans="1:16" hidden="1" x14ac:dyDescent="0.25">
      <c r="A431" s="10" t="s">
        <v>53</v>
      </c>
      <c r="B431" s="5">
        <v>430</v>
      </c>
      <c r="C431" s="6">
        <v>45496</v>
      </c>
      <c r="D431" s="6">
        <v>45496</v>
      </c>
      <c r="E431" s="6">
        <v>45496</v>
      </c>
      <c r="F431" s="4">
        <v>4884876</v>
      </c>
      <c r="G431" s="4" t="s">
        <v>188</v>
      </c>
      <c r="H431" s="4" t="s">
        <v>534</v>
      </c>
      <c r="I431" s="4" t="s">
        <v>30</v>
      </c>
      <c r="J431" s="4" t="s">
        <v>24</v>
      </c>
      <c r="K431" s="4" t="s">
        <v>32</v>
      </c>
      <c r="L431" s="19" t="s">
        <v>27</v>
      </c>
      <c r="M431" s="8">
        <v>785</v>
      </c>
      <c r="N431" s="8">
        <v>1</v>
      </c>
      <c r="O431" s="8">
        <v>785</v>
      </c>
      <c r="P431" s="17"/>
    </row>
    <row r="432" spans="1:16" hidden="1" x14ac:dyDescent="0.25">
      <c r="A432" s="10" t="s">
        <v>53</v>
      </c>
      <c r="B432" s="5">
        <v>431</v>
      </c>
      <c r="C432" s="6">
        <v>45496</v>
      </c>
      <c r="D432" s="6">
        <v>45496</v>
      </c>
      <c r="E432" s="6">
        <v>45496</v>
      </c>
      <c r="F432" s="4">
        <v>4884877</v>
      </c>
      <c r="G432" s="4" t="s">
        <v>188</v>
      </c>
      <c r="H432" s="4" t="s">
        <v>535</v>
      </c>
      <c r="I432" s="4" t="s">
        <v>30</v>
      </c>
      <c r="J432" s="4" t="s">
        <v>24</v>
      </c>
      <c r="K432" s="4" t="s">
        <v>32</v>
      </c>
      <c r="L432" s="19" t="s">
        <v>27</v>
      </c>
      <c r="M432" s="8">
        <v>785</v>
      </c>
      <c r="N432" s="8">
        <v>1</v>
      </c>
      <c r="O432" s="8">
        <v>785</v>
      </c>
      <c r="P432" s="17"/>
    </row>
    <row r="433" spans="1:16" hidden="1" x14ac:dyDescent="0.25">
      <c r="A433" s="10" t="s">
        <v>53</v>
      </c>
      <c r="B433" s="5">
        <v>432</v>
      </c>
      <c r="C433" s="6">
        <v>45496</v>
      </c>
      <c r="D433" s="6">
        <v>45496</v>
      </c>
      <c r="E433" s="6">
        <v>45496</v>
      </c>
      <c r="F433" s="4">
        <v>4884878</v>
      </c>
      <c r="G433" s="4" t="s">
        <v>188</v>
      </c>
      <c r="H433" s="4" t="s">
        <v>536</v>
      </c>
      <c r="I433" s="4" t="s">
        <v>30</v>
      </c>
      <c r="J433" s="4" t="s">
        <v>24</v>
      </c>
      <c r="K433" s="4" t="s">
        <v>32</v>
      </c>
      <c r="L433" s="19" t="s">
        <v>27</v>
      </c>
      <c r="M433" s="8">
        <v>785</v>
      </c>
      <c r="N433" s="8">
        <v>1</v>
      </c>
      <c r="O433" s="8">
        <v>785</v>
      </c>
      <c r="P433" s="17"/>
    </row>
    <row r="434" spans="1:16" hidden="1" x14ac:dyDescent="0.25">
      <c r="A434" s="10" t="s">
        <v>53</v>
      </c>
      <c r="B434" s="5">
        <v>433</v>
      </c>
      <c r="C434" s="6">
        <v>45496</v>
      </c>
      <c r="D434" s="6">
        <v>45496</v>
      </c>
      <c r="E434" s="6">
        <v>45496</v>
      </c>
      <c r="F434" s="4">
        <v>4884879</v>
      </c>
      <c r="G434" s="4" t="s">
        <v>64</v>
      </c>
      <c r="H434" s="4" t="s">
        <v>537</v>
      </c>
      <c r="I434" s="4" t="s">
        <v>30</v>
      </c>
      <c r="J434" s="4" t="s">
        <v>24</v>
      </c>
      <c r="K434" s="4" t="s">
        <v>32</v>
      </c>
      <c r="L434" s="19" t="s">
        <v>27</v>
      </c>
      <c r="M434" s="8">
        <v>785</v>
      </c>
      <c r="N434" s="8">
        <v>1</v>
      </c>
      <c r="O434" s="8">
        <v>785</v>
      </c>
      <c r="P434" s="17"/>
    </row>
    <row r="435" spans="1:16" hidden="1" x14ac:dyDescent="0.25">
      <c r="A435" s="10" t="s">
        <v>53</v>
      </c>
      <c r="B435" s="5">
        <v>434</v>
      </c>
      <c r="C435" s="6">
        <v>45496</v>
      </c>
      <c r="D435" s="6">
        <v>45496</v>
      </c>
      <c r="E435" s="6">
        <v>45496</v>
      </c>
      <c r="F435" s="4">
        <v>4884880</v>
      </c>
      <c r="G435" s="4" t="s">
        <v>66</v>
      </c>
      <c r="H435" s="4" t="s">
        <v>538</v>
      </c>
      <c r="I435" s="4" t="s">
        <v>30</v>
      </c>
      <c r="J435" s="4" t="s">
        <v>24</v>
      </c>
      <c r="K435" s="4" t="s">
        <v>32</v>
      </c>
      <c r="L435" s="19" t="s">
        <v>27</v>
      </c>
      <c r="M435" s="8">
        <v>785</v>
      </c>
      <c r="N435" s="8">
        <v>1</v>
      </c>
      <c r="O435" s="8">
        <v>785</v>
      </c>
      <c r="P435" s="17"/>
    </row>
    <row r="436" spans="1:16" hidden="1" x14ac:dyDescent="0.25">
      <c r="A436" s="10" t="s">
        <v>53</v>
      </c>
      <c r="B436" s="5">
        <v>435</v>
      </c>
      <c r="C436" s="6">
        <v>45496</v>
      </c>
      <c r="D436" s="6">
        <v>45496</v>
      </c>
      <c r="E436" s="6">
        <v>45496</v>
      </c>
      <c r="F436" s="4">
        <v>4884881</v>
      </c>
      <c r="G436" s="4" t="s">
        <v>68</v>
      </c>
      <c r="H436" s="4" t="s">
        <v>539</v>
      </c>
      <c r="I436" s="4" t="s">
        <v>30</v>
      </c>
      <c r="J436" s="4" t="s">
        <v>24</v>
      </c>
      <c r="K436" s="4" t="s">
        <v>32</v>
      </c>
      <c r="L436" s="19" t="s">
        <v>27</v>
      </c>
      <c r="M436" s="8">
        <v>785</v>
      </c>
      <c r="N436" s="8">
        <v>1</v>
      </c>
      <c r="O436" s="8">
        <v>785</v>
      </c>
      <c r="P436" s="17"/>
    </row>
    <row r="437" spans="1:16" hidden="1" x14ac:dyDescent="0.25">
      <c r="A437" s="10" t="s">
        <v>53</v>
      </c>
      <c r="B437" s="5">
        <v>436</v>
      </c>
      <c r="C437" s="6">
        <v>45496</v>
      </c>
      <c r="D437" s="6">
        <v>45496</v>
      </c>
      <c r="E437" s="6">
        <v>45496</v>
      </c>
      <c r="F437" s="4">
        <v>4884882</v>
      </c>
      <c r="G437" s="4" t="s">
        <v>70</v>
      </c>
      <c r="H437" s="4" t="s">
        <v>540</v>
      </c>
      <c r="I437" s="4" t="s">
        <v>30</v>
      </c>
      <c r="J437" s="4" t="s">
        <v>24</v>
      </c>
      <c r="K437" s="4" t="s">
        <v>32</v>
      </c>
      <c r="L437" s="19" t="s">
        <v>27</v>
      </c>
      <c r="M437" s="8">
        <v>785</v>
      </c>
      <c r="N437" s="8">
        <v>1</v>
      </c>
      <c r="O437" s="8">
        <v>785</v>
      </c>
      <c r="P437" s="17"/>
    </row>
    <row r="438" spans="1:16" hidden="1" x14ac:dyDescent="0.25">
      <c r="A438" s="10" t="s">
        <v>53</v>
      </c>
      <c r="B438" s="5">
        <v>437</v>
      </c>
      <c r="C438" s="6">
        <v>45496</v>
      </c>
      <c r="D438" s="6">
        <v>45496</v>
      </c>
      <c r="E438" s="6">
        <v>45496</v>
      </c>
      <c r="F438" s="4">
        <v>4884883</v>
      </c>
      <c r="G438" s="4" t="s">
        <v>72</v>
      </c>
      <c r="H438" s="4" t="s">
        <v>541</v>
      </c>
      <c r="I438" s="4" t="s">
        <v>30</v>
      </c>
      <c r="J438" s="4" t="s">
        <v>24</v>
      </c>
      <c r="K438" s="4" t="s">
        <v>32</v>
      </c>
      <c r="L438" s="19" t="s">
        <v>27</v>
      </c>
      <c r="M438" s="8">
        <v>785</v>
      </c>
      <c r="N438" s="8">
        <v>1</v>
      </c>
      <c r="O438" s="8">
        <v>785</v>
      </c>
      <c r="P438" s="17"/>
    </row>
    <row r="439" spans="1:16" hidden="1" x14ac:dyDescent="0.25">
      <c r="A439" s="10" t="s">
        <v>53</v>
      </c>
      <c r="B439" s="5">
        <v>438</v>
      </c>
      <c r="C439" s="6">
        <v>45496</v>
      </c>
      <c r="D439" s="6">
        <v>45496</v>
      </c>
      <c r="E439" s="6">
        <v>45496</v>
      </c>
      <c r="F439" s="4">
        <v>4884884</v>
      </c>
      <c r="G439" s="4" t="s">
        <v>74</v>
      </c>
      <c r="H439" s="4" t="s">
        <v>542</v>
      </c>
      <c r="I439" s="4" t="s">
        <v>30</v>
      </c>
      <c r="J439" s="4" t="s">
        <v>24</v>
      </c>
      <c r="K439" s="4" t="s">
        <v>32</v>
      </c>
      <c r="L439" s="19" t="s">
        <v>27</v>
      </c>
      <c r="M439" s="8">
        <v>785</v>
      </c>
      <c r="N439" s="8">
        <v>1</v>
      </c>
      <c r="O439" s="8">
        <v>785</v>
      </c>
      <c r="P439" s="17"/>
    </row>
    <row r="440" spans="1:16" hidden="1" x14ac:dyDescent="0.25">
      <c r="A440" s="10" t="s">
        <v>53</v>
      </c>
      <c r="B440" s="5">
        <v>439</v>
      </c>
      <c r="C440" s="6">
        <v>45496</v>
      </c>
      <c r="D440" s="6">
        <v>45496</v>
      </c>
      <c r="E440" s="6">
        <v>45496</v>
      </c>
      <c r="F440" s="4">
        <v>4884885</v>
      </c>
      <c r="G440" s="4" t="s">
        <v>76</v>
      </c>
      <c r="H440" s="4" t="s">
        <v>543</v>
      </c>
      <c r="I440" s="4" t="s">
        <v>30</v>
      </c>
      <c r="J440" s="4" t="s">
        <v>24</v>
      </c>
      <c r="K440" s="4" t="s">
        <v>32</v>
      </c>
      <c r="L440" s="19" t="s">
        <v>27</v>
      </c>
      <c r="M440" s="8">
        <v>785</v>
      </c>
      <c r="N440" s="8">
        <v>1</v>
      </c>
      <c r="O440" s="8">
        <v>785</v>
      </c>
      <c r="P440" s="17"/>
    </row>
    <row r="441" spans="1:16" hidden="1" x14ac:dyDescent="0.25">
      <c r="A441" s="10" t="s">
        <v>53</v>
      </c>
      <c r="B441" s="5">
        <v>440</v>
      </c>
      <c r="C441" s="6">
        <v>45496</v>
      </c>
      <c r="D441" s="6">
        <v>45496</v>
      </c>
      <c r="E441" s="6">
        <v>45496</v>
      </c>
      <c r="F441" s="4">
        <v>4884886</v>
      </c>
      <c r="G441" s="4" t="s">
        <v>78</v>
      </c>
      <c r="H441" s="4" t="s">
        <v>544</v>
      </c>
      <c r="I441" s="4" t="s">
        <v>30</v>
      </c>
      <c r="J441" s="4" t="s">
        <v>24</v>
      </c>
      <c r="K441" s="4" t="s">
        <v>32</v>
      </c>
      <c r="L441" s="19" t="s">
        <v>27</v>
      </c>
      <c r="M441" s="8">
        <v>785</v>
      </c>
      <c r="N441" s="8">
        <v>1</v>
      </c>
      <c r="O441" s="8">
        <v>785</v>
      </c>
      <c r="P441" s="17"/>
    </row>
    <row r="442" spans="1:16" hidden="1" x14ac:dyDescent="0.25">
      <c r="A442" s="10" t="s">
        <v>53</v>
      </c>
      <c r="B442" s="5">
        <v>441</v>
      </c>
      <c r="C442" s="6">
        <v>45496</v>
      </c>
      <c r="D442" s="6">
        <v>45496</v>
      </c>
      <c r="E442" s="6">
        <v>45496</v>
      </c>
      <c r="F442" s="4">
        <v>4884887</v>
      </c>
      <c r="G442" s="4" t="s">
        <v>80</v>
      </c>
      <c r="H442" s="4" t="s">
        <v>545</v>
      </c>
      <c r="I442" s="4" t="s">
        <v>30</v>
      </c>
      <c r="J442" s="4" t="s">
        <v>24</v>
      </c>
      <c r="K442" s="4" t="s">
        <v>32</v>
      </c>
      <c r="L442" s="19" t="s">
        <v>27</v>
      </c>
      <c r="M442" s="8">
        <v>785</v>
      </c>
      <c r="N442" s="8">
        <v>1</v>
      </c>
      <c r="O442" s="8">
        <v>785</v>
      </c>
      <c r="P442" s="17"/>
    </row>
    <row r="443" spans="1:16" hidden="1" x14ac:dyDescent="0.25">
      <c r="A443" s="10" t="s">
        <v>53</v>
      </c>
      <c r="B443" s="5">
        <v>442</v>
      </c>
      <c r="C443" s="6">
        <v>45496</v>
      </c>
      <c r="D443" s="6">
        <v>45496</v>
      </c>
      <c r="E443" s="6">
        <v>45496</v>
      </c>
      <c r="F443" s="4">
        <v>4884888</v>
      </c>
      <c r="G443" s="4" t="s">
        <v>82</v>
      </c>
      <c r="H443" s="4" t="s">
        <v>546</v>
      </c>
      <c r="I443" s="4" t="s">
        <v>30</v>
      </c>
      <c r="J443" s="4" t="s">
        <v>24</v>
      </c>
      <c r="K443" s="4" t="s">
        <v>32</v>
      </c>
      <c r="L443" s="19" t="s">
        <v>27</v>
      </c>
      <c r="M443" s="8">
        <v>785</v>
      </c>
      <c r="N443" s="8">
        <v>1</v>
      </c>
      <c r="O443" s="8">
        <v>785</v>
      </c>
      <c r="P443" s="17"/>
    </row>
    <row r="444" spans="1:16" hidden="1" x14ac:dyDescent="0.25">
      <c r="A444" s="10" t="s">
        <v>53</v>
      </c>
      <c r="B444" s="5">
        <v>443</v>
      </c>
      <c r="C444" s="6">
        <v>45496</v>
      </c>
      <c r="D444" s="6">
        <v>45496</v>
      </c>
      <c r="E444" s="6">
        <v>45496</v>
      </c>
      <c r="F444" s="4">
        <v>4884889</v>
      </c>
      <c r="G444" s="4" t="s">
        <v>84</v>
      </c>
      <c r="H444" s="4" t="s">
        <v>547</v>
      </c>
      <c r="I444" s="4" t="s">
        <v>30</v>
      </c>
      <c r="J444" s="4" t="s">
        <v>24</v>
      </c>
      <c r="K444" s="4" t="s">
        <v>32</v>
      </c>
      <c r="L444" s="19" t="s">
        <v>27</v>
      </c>
      <c r="M444" s="8">
        <v>785</v>
      </c>
      <c r="N444" s="8">
        <v>1</v>
      </c>
      <c r="O444" s="8">
        <v>785</v>
      </c>
      <c r="P444" s="17"/>
    </row>
    <row r="445" spans="1:16" hidden="1" x14ac:dyDescent="0.25">
      <c r="A445" s="10" t="s">
        <v>53</v>
      </c>
      <c r="B445" s="5">
        <v>444</v>
      </c>
      <c r="C445" s="6">
        <v>45496</v>
      </c>
      <c r="D445" s="6">
        <v>45496</v>
      </c>
      <c r="E445" s="6">
        <v>45496</v>
      </c>
      <c r="F445" s="4">
        <v>4884890</v>
      </c>
      <c r="G445" s="4" t="s">
        <v>86</v>
      </c>
      <c r="H445" s="4" t="s">
        <v>548</v>
      </c>
      <c r="I445" s="4" t="s">
        <v>30</v>
      </c>
      <c r="J445" s="4" t="s">
        <v>24</v>
      </c>
      <c r="K445" s="4" t="s">
        <v>32</v>
      </c>
      <c r="L445" s="19" t="s">
        <v>27</v>
      </c>
      <c r="M445" s="8">
        <v>785</v>
      </c>
      <c r="N445" s="8">
        <v>1</v>
      </c>
      <c r="O445" s="8">
        <v>785</v>
      </c>
      <c r="P445" s="17"/>
    </row>
    <row r="446" spans="1:16" hidden="1" x14ac:dyDescent="0.25">
      <c r="A446" s="10" t="s">
        <v>53</v>
      </c>
      <c r="B446" s="5">
        <v>445</v>
      </c>
      <c r="C446" s="6">
        <v>45496</v>
      </c>
      <c r="D446" s="6">
        <v>45496</v>
      </c>
      <c r="E446" s="6">
        <v>45496</v>
      </c>
      <c r="F446" s="4">
        <v>4884901</v>
      </c>
      <c r="G446" s="4" t="s">
        <v>92</v>
      </c>
      <c r="H446" s="4" t="s">
        <v>549</v>
      </c>
      <c r="I446" s="4" t="s">
        <v>31</v>
      </c>
      <c r="J446" s="4" t="s">
        <v>24</v>
      </c>
      <c r="K446" s="4" t="s">
        <v>32</v>
      </c>
      <c r="L446" s="19" t="s">
        <v>28</v>
      </c>
      <c r="M446" s="8">
        <v>662</v>
      </c>
      <c r="N446" s="8">
        <v>1</v>
      </c>
      <c r="O446" s="8">
        <v>662</v>
      </c>
      <c r="P446" s="17"/>
    </row>
    <row r="447" spans="1:16" hidden="1" x14ac:dyDescent="0.25">
      <c r="A447" s="10" t="s">
        <v>53</v>
      </c>
      <c r="B447" s="5">
        <v>446</v>
      </c>
      <c r="C447" s="6">
        <v>45496</v>
      </c>
      <c r="D447" s="6">
        <v>45496</v>
      </c>
      <c r="E447" s="6">
        <v>45496</v>
      </c>
      <c r="F447" s="4">
        <v>4884957</v>
      </c>
      <c r="G447" s="4" t="s">
        <v>131</v>
      </c>
      <c r="H447" s="4" t="s">
        <v>550</v>
      </c>
      <c r="I447" s="4" t="s">
        <v>31</v>
      </c>
      <c r="J447" s="4" t="s">
        <v>24</v>
      </c>
      <c r="K447" s="4" t="s">
        <v>32</v>
      </c>
      <c r="L447" s="19" t="s">
        <v>26</v>
      </c>
      <c r="M447" s="8">
        <v>1019</v>
      </c>
      <c r="N447" s="8">
        <v>1</v>
      </c>
      <c r="O447" s="8">
        <v>1019</v>
      </c>
      <c r="P447" s="17"/>
    </row>
    <row r="448" spans="1:16" hidden="1" x14ac:dyDescent="0.25">
      <c r="A448" s="10" t="s">
        <v>53</v>
      </c>
      <c r="B448" s="5">
        <v>447</v>
      </c>
      <c r="C448" s="6">
        <v>45496</v>
      </c>
      <c r="D448" s="6">
        <v>45496</v>
      </c>
      <c r="E448" s="6">
        <v>45496</v>
      </c>
      <c r="F448" s="4">
        <v>4884960</v>
      </c>
      <c r="G448" s="4" t="s">
        <v>106</v>
      </c>
      <c r="H448" s="4" t="s">
        <v>551</v>
      </c>
      <c r="I448" s="4" t="s">
        <v>31</v>
      </c>
      <c r="J448" s="4" t="s">
        <v>24</v>
      </c>
      <c r="K448" s="4" t="s">
        <v>32</v>
      </c>
      <c r="L448" s="19" t="s">
        <v>28</v>
      </c>
      <c r="M448" s="8">
        <v>662</v>
      </c>
      <c r="N448" s="8">
        <v>1</v>
      </c>
      <c r="O448" s="8">
        <v>662</v>
      </c>
      <c r="P448" s="17"/>
    </row>
    <row r="449" spans="1:16" hidden="1" x14ac:dyDescent="0.25">
      <c r="A449" s="10" t="s">
        <v>53</v>
      </c>
      <c r="B449" s="5">
        <v>448</v>
      </c>
      <c r="C449" s="6">
        <v>45497</v>
      </c>
      <c r="D449" s="6">
        <v>45497</v>
      </c>
      <c r="E449" s="6">
        <v>45497</v>
      </c>
      <c r="F449" s="4">
        <v>4862224</v>
      </c>
      <c r="G449" s="4" t="s">
        <v>108</v>
      </c>
      <c r="H449" s="4" t="s">
        <v>552</v>
      </c>
      <c r="I449" s="4" t="s">
        <v>25</v>
      </c>
      <c r="J449" s="4" t="s">
        <v>24</v>
      </c>
      <c r="K449" s="4" t="s">
        <v>32</v>
      </c>
      <c r="L449" s="19" t="s">
        <v>26</v>
      </c>
      <c r="M449" s="8">
        <v>1019</v>
      </c>
      <c r="N449" s="8">
        <v>1</v>
      </c>
      <c r="O449" s="8">
        <v>1019</v>
      </c>
      <c r="P449" s="17"/>
    </row>
    <row r="450" spans="1:16" hidden="1" x14ac:dyDescent="0.25">
      <c r="A450" s="10" t="s">
        <v>53</v>
      </c>
      <c r="B450" s="5">
        <v>449</v>
      </c>
      <c r="C450" s="6">
        <v>45497</v>
      </c>
      <c r="D450" s="6">
        <v>45497</v>
      </c>
      <c r="E450" s="6">
        <v>45497</v>
      </c>
      <c r="F450" s="4">
        <v>4862197</v>
      </c>
      <c r="G450" s="4" t="s">
        <v>90</v>
      </c>
      <c r="H450" s="4" t="s">
        <v>553</v>
      </c>
      <c r="I450" s="4" t="s">
        <v>25</v>
      </c>
      <c r="J450" s="4" t="s">
        <v>24</v>
      </c>
      <c r="K450" s="4" t="s">
        <v>32</v>
      </c>
      <c r="L450" s="19" t="s">
        <v>28</v>
      </c>
      <c r="M450" s="8">
        <v>662</v>
      </c>
      <c r="N450" s="8">
        <v>1</v>
      </c>
      <c r="O450" s="8">
        <v>662</v>
      </c>
      <c r="P450" s="17"/>
    </row>
    <row r="451" spans="1:16" hidden="1" x14ac:dyDescent="0.25">
      <c r="A451" s="10" t="s">
        <v>53</v>
      </c>
      <c r="B451" s="5">
        <v>450</v>
      </c>
      <c r="C451" s="6">
        <v>45497</v>
      </c>
      <c r="D451" s="6">
        <v>45497</v>
      </c>
      <c r="E451" s="6">
        <v>45497</v>
      </c>
      <c r="F451" s="4">
        <v>4862196</v>
      </c>
      <c r="G451" s="4" t="s">
        <v>112</v>
      </c>
      <c r="H451" s="4" t="s">
        <v>554</v>
      </c>
      <c r="I451" s="4" t="s">
        <v>25</v>
      </c>
      <c r="J451" s="4" t="s">
        <v>24</v>
      </c>
      <c r="K451" s="4" t="s">
        <v>32</v>
      </c>
      <c r="L451" s="19" t="s">
        <v>27</v>
      </c>
      <c r="M451" s="8">
        <v>785</v>
      </c>
      <c r="N451" s="8">
        <v>1</v>
      </c>
      <c r="O451" s="8">
        <v>785</v>
      </c>
      <c r="P451" s="17"/>
    </row>
    <row r="452" spans="1:16" hidden="1" x14ac:dyDescent="0.25">
      <c r="A452" s="10" t="s">
        <v>53</v>
      </c>
      <c r="B452" s="5">
        <v>451</v>
      </c>
      <c r="C452" s="6">
        <v>45497</v>
      </c>
      <c r="D452" s="6">
        <v>45497</v>
      </c>
      <c r="E452" s="6">
        <v>45497</v>
      </c>
      <c r="F452" s="4">
        <v>4862194</v>
      </c>
      <c r="G452" s="4" t="s">
        <v>116</v>
      </c>
      <c r="H452" s="4" t="s">
        <v>555</v>
      </c>
      <c r="I452" s="4" t="s">
        <v>25</v>
      </c>
      <c r="J452" s="4" t="s">
        <v>24</v>
      </c>
      <c r="K452" s="4" t="s">
        <v>33</v>
      </c>
      <c r="L452" s="19" t="s">
        <v>26</v>
      </c>
      <c r="M452" s="8">
        <v>1070</v>
      </c>
      <c r="N452" s="8">
        <v>1</v>
      </c>
      <c r="O452" s="8">
        <v>1070</v>
      </c>
      <c r="P452" s="17"/>
    </row>
    <row r="453" spans="1:16" hidden="1" x14ac:dyDescent="0.25">
      <c r="A453" s="10" t="s">
        <v>53</v>
      </c>
      <c r="B453" s="5">
        <v>452</v>
      </c>
      <c r="C453" s="6">
        <v>45497</v>
      </c>
      <c r="D453" s="6">
        <v>45497</v>
      </c>
      <c r="E453" s="6">
        <v>45497</v>
      </c>
      <c r="F453" s="4">
        <v>4862168</v>
      </c>
      <c r="G453" s="4" t="s">
        <v>98</v>
      </c>
      <c r="H453" s="4" t="s">
        <v>556</v>
      </c>
      <c r="I453" s="4" t="s">
        <v>25</v>
      </c>
      <c r="J453" s="4" t="s">
        <v>24</v>
      </c>
      <c r="K453" s="4" t="s">
        <v>32</v>
      </c>
      <c r="L453" s="19" t="s">
        <v>29</v>
      </c>
      <c r="M453" s="8">
        <v>601</v>
      </c>
      <c r="N453" s="8">
        <v>1</v>
      </c>
      <c r="O453" s="8">
        <v>601</v>
      </c>
      <c r="P453" s="17"/>
    </row>
    <row r="454" spans="1:16" hidden="1" x14ac:dyDescent="0.25">
      <c r="A454" s="10" t="s">
        <v>53</v>
      </c>
      <c r="B454" s="5">
        <v>453</v>
      </c>
      <c r="C454" s="6">
        <v>45497</v>
      </c>
      <c r="D454" s="6">
        <v>45497</v>
      </c>
      <c r="E454" s="6">
        <v>45497</v>
      </c>
      <c r="F454" s="4">
        <v>4885674</v>
      </c>
      <c r="G454" s="4" t="s">
        <v>98</v>
      </c>
      <c r="H454" s="4" t="s">
        <v>557</v>
      </c>
      <c r="I454" s="4" t="s">
        <v>30</v>
      </c>
      <c r="J454" s="4" t="s">
        <v>24</v>
      </c>
      <c r="K454" s="4" t="s">
        <v>32</v>
      </c>
      <c r="L454" s="19" t="s">
        <v>29</v>
      </c>
      <c r="M454" s="8">
        <v>601</v>
      </c>
      <c r="N454" s="8">
        <v>1</v>
      </c>
      <c r="O454" s="8">
        <v>601</v>
      </c>
      <c r="P454" s="17"/>
    </row>
    <row r="455" spans="1:16" hidden="1" x14ac:dyDescent="0.25">
      <c r="A455" s="10" t="s">
        <v>53</v>
      </c>
      <c r="B455" s="5">
        <v>454</v>
      </c>
      <c r="C455" s="6">
        <v>45497</v>
      </c>
      <c r="D455" s="6">
        <v>45497</v>
      </c>
      <c r="E455" s="6">
        <v>45497</v>
      </c>
      <c r="F455" s="4">
        <v>4862258</v>
      </c>
      <c r="G455" s="4" t="s">
        <v>92</v>
      </c>
      <c r="H455" s="4" t="s">
        <v>558</v>
      </c>
      <c r="I455" s="4" t="s">
        <v>25</v>
      </c>
      <c r="J455" s="4" t="s">
        <v>24</v>
      </c>
      <c r="K455" s="4" t="s">
        <v>32</v>
      </c>
      <c r="L455" s="19" t="s">
        <v>28</v>
      </c>
      <c r="M455" s="8">
        <v>662</v>
      </c>
      <c r="N455" s="8">
        <v>1</v>
      </c>
      <c r="O455" s="8">
        <v>662</v>
      </c>
      <c r="P455" s="17"/>
    </row>
    <row r="456" spans="1:16" hidden="1" x14ac:dyDescent="0.25">
      <c r="A456" s="10" t="s">
        <v>53</v>
      </c>
      <c r="B456" s="5">
        <v>455</v>
      </c>
      <c r="C456" s="6">
        <v>45497</v>
      </c>
      <c r="D456" s="6">
        <v>45497</v>
      </c>
      <c r="E456" s="6">
        <v>45497</v>
      </c>
      <c r="F456" s="4">
        <v>4885675</v>
      </c>
      <c r="G456" s="4" t="s">
        <v>92</v>
      </c>
      <c r="H456" s="4" t="s">
        <v>559</v>
      </c>
      <c r="I456" s="4" t="s">
        <v>30</v>
      </c>
      <c r="J456" s="4" t="s">
        <v>24</v>
      </c>
      <c r="K456" s="4" t="s">
        <v>32</v>
      </c>
      <c r="L456" s="19" t="s">
        <v>28</v>
      </c>
      <c r="M456" s="8">
        <v>662</v>
      </c>
      <c r="N456" s="8">
        <v>1</v>
      </c>
      <c r="O456" s="8">
        <v>662</v>
      </c>
      <c r="P456" s="17"/>
    </row>
    <row r="457" spans="1:16" hidden="1" x14ac:dyDescent="0.25">
      <c r="A457" s="10" t="s">
        <v>53</v>
      </c>
      <c r="B457" s="5">
        <v>456</v>
      </c>
      <c r="C457" s="6">
        <v>45497</v>
      </c>
      <c r="D457" s="6">
        <v>45497</v>
      </c>
      <c r="E457" s="6">
        <v>45497</v>
      </c>
      <c r="F457" s="4">
        <v>4885676</v>
      </c>
      <c r="G457" s="4" t="s">
        <v>92</v>
      </c>
      <c r="H457" s="4" t="s">
        <v>560</v>
      </c>
      <c r="I457" s="4" t="s">
        <v>30</v>
      </c>
      <c r="J457" s="4" t="s">
        <v>24</v>
      </c>
      <c r="K457" s="4" t="s">
        <v>33</v>
      </c>
      <c r="L457" s="19" t="s">
        <v>28</v>
      </c>
      <c r="M457" s="8">
        <v>734</v>
      </c>
      <c r="N457" s="8">
        <v>1</v>
      </c>
      <c r="O457" s="8">
        <v>734</v>
      </c>
      <c r="P457" s="17"/>
    </row>
    <row r="458" spans="1:16" hidden="1" x14ac:dyDescent="0.25">
      <c r="A458" s="10" t="s">
        <v>53</v>
      </c>
      <c r="B458" s="5">
        <v>457</v>
      </c>
      <c r="C458" s="6">
        <v>45497</v>
      </c>
      <c r="D458" s="6">
        <v>45497</v>
      </c>
      <c r="E458" s="6">
        <v>45497</v>
      </c>
      <c r="F458" s="4">
        <v>4885677</v>
      </c>
      <c r="G458" s="4" t="s">
        <v>92</v>
      </c>
      <c r="H458" s="4" t="s">
        <v>561</v>
      </c>
      <c r="I458" s="4" t="s">
        <v>30</v>
      </c>
      <c r="J458" s="4" t="s">
        <v>24</v>
      </c>
      <c r="K458" s="4" t="s">
        <v>32</v>
      </c>
      <c r="L458" s="19" t="s">
        <v>28</v>
      </c>
      <c r="M458" s="8">
        <v>662</v>
      </c>
      <c r="N458" s="8">
        <v>1</v>
      </c>
      <c r="O458" s="8">
        <v>662</v>
      </c>
      <c r="P458" s="17"/>
    </row>
    <row r="459" spans="1:16" hidden="1" x14ac:dyDescent="0.25">
      <c r="A459" s="10" t="s">
        <v>53</v>
      </c>
      <c r="B459" s="5">
        <v>458</v>
      </c>
      <c r="C459" s="6">
        <v>45497</v>
      </c>
      <c r="D459" s="6">
        <v>45497</v>
      </c>
      <c r="E459" s="6">
        <v>45497</v>
      </c>
      <c r="F459" s="4">
        <v>4885678</v>
      </c>
      <c r="G459" s="4" t="s">
        <v>92</v>
      </c>
      <c r="H459" s="4" t="s">
        <v>562</v>
      </c>
      <c r="I459" s="4" t="s">
        <v>30</v>
      </c>
      <c r="J459" s="4" t="s">
        <v>24</v>
      </c>
      <c r="K459" s="4" t="s">
        <v>33</v>
      </c>
      <c r="L459" s="19" t="s">
        <v>28</v>
      </c>
      <c r="M459" s="8">
        <v>734</v>
      </c>
      <c r="N459" s="8">
        <v>1</v>
      </c>
      <c r="O459" s="8">
        <v>734</v>
      </c>
      <c r="P459" s="17"/>
    </row>
    <row r="460" spans="1:16" hidden="1" x14ac:dyDescent="0.25">
      <c r="A460" s="10" t="s">
        <v>53</v>
      </c>
      <c r="B460" s="5">
        <v>459</v>
      </c>
      <c r="C460" s="6">
        <v>45497</v>
      </c>
      <c r="D460" s="6">
        <v>45497</v>
      </c>
      <c r="E460" s="6">
        <v>45497</v>
      </c>
      <c r="F460" s="4">
        <v>4885679</v>
      </c>
      <c r="G460" s="4" t="s">
        <v>92</v>
      </c>
      <c r="H460" s="4" t="s">
        <v>563</v>
      </c>
      <c r="I460" s="4" t="s">
        <v>30</v>
      </c>
      <c r="J460" s="4" t="s">
        <v>24</v>
      </c>
      <c r="K460" s="4" t="s">
        <v>32</v>
      </c>
      <c r="L460" s="19" t="s">
        <v>28</v>
      </c>
      <c r="M460" s="8">
        <v>662</v>
      </c>
      <c r="N460" s="8">
        <v>1</v>
      </c>
      <c r="O460" s="8">
        <v>662</v>
      </c>
      <c r="P460" s="17"/>
    </row>
    <row r="461" spans="1:16" hidden="1" x14ac:dyDescent="0.25">
      <c r="A461" s="10" t="s">
        <v>53</v>
      </c>
      <c r="B461" s="5">
        <v>460</v>
      </c>
      <c r="C461" s="6">
        <v>45497</v>
      </c>
      <c r="D461" s="6">
        <v>45497</v>
      </c>
      <c r="E461" s="6">
        <v>45497</v>
      </c>
      <c r="F461" s="4">
        <v>4862277</v>
      </c>
      <c r="G461" s="4" t="s">
        <v>125</v>
      </c>
      <c r="H461" s="4" t="s">
        <v>564</v>
      </c>
      <c r="I461" s="4" t="s">
        <v>25</v>
      </c>
      <c r="J461" s="4" t="s">
        <v>24</v>
      </c>
      <c r="K461" s="4" t="s">
        <v>33</v>
      </c>
      <c r="L461" s="19" t="s">
        <v>28</v>
      </c>
      <c r="M461" s="8">
        <v>734</v>
      </c>
      <c r="N461" s="8">
        <v>1</v>
      </c>
      <c r="O461" s="8">
        <v>734</v>
      </c>
      <c r="P461" s="17"/>
    </row>
    <row r="462" spans="1:16" hidden="1" x14ac:dyDescent="0.25">
      <c r="A462" s="10" t="s">
        <v>53</v>
      </c>
      <c r="B462" s="5">
        <v>461</v>
      </c>
      <c r="C462" s="6">
        <v>45497</v>
      </c>
      <c r="D462" s="6">
        <v>45497</v>
      </c>
      <c r="E462" s="6">
        <v>45497</v>
      </c>
      <c r="F462" s="4">
        <v>4885680</v>
      </c>
      <c r="G462" s="4" t="s">
        <v>125</v>
      </c>
      <c r="H462" s="4" t="s">
        <v>565</v>
      </c>
      <c r="I462" s="4" t="s">
        <v>30</v>
      </c>
      <c r="J462" s="4" t="s">
        <v>24</v>
      </c>
      <c r="K462" s="4" t="s">
        <v>32</v>
      </c>
      <c r="L462" s="19" t="s">
        <v>28</v>
      </c>
      <c r="M462" s="8">
        <v>662</v>
      </c>
      <c r="N462" s="8">
        <v>1</v>
      </c>
      <c r="O462" s="8">
        <v>662</v>
      </c>
      <c r="P462" s="17"/>
    </row>
    <row r="463" spans="1:16" hidden="1" x14ac:dyDescent="0.25">
      <c r="A463" s="10" t="s">
        <v>53</v>
      </c>
      <c r="B463" s="5">
        <v>462</v>
      </c>
      <c r="C463" s="6">
        <v>45497</v>
      </c>
      <c r="D463" s="6">
        <v>45497</v>
      </c>
      <c r="E463" s="6">
        <v>45497</v>
      </c>
      <c r="F463" s="4">
        <v>4885691</v>
      </c>
      <c r="G463" s="4" t="s">
        <v>125</v>
      </c>
      <c r="H463" s="4" t="s">
        <v>566</v>
      </c>
      <c r="I463" s="4" t="s">
        <v>30</v>
      </c>
      <c r="J463" s="4" t="s">
        <v>24</v>
      </c>
      <c r="K463" s="4" t="s">
        <v>32</v>
      </c>
      <c r="L463" s="19" t="s">
        <v>28</v>
      </c>
      <c r="M463" s="8">
        <v>662</v>
      </c>
      <c r="N463" s="8">
        <v>1</v>
      </c>
      <c r="O463" s="8">
        <v>662</v>
      </c>
      <c r="P463" s="17"/>
    </row>
    <row r="464" spans="1:16" hidden="1" x14ac:dyDescent="0.25">
      <c r="A464" s="10" t="s">
        <v>53</v>
      </c>
      <c r="B464" s="5">
        <v>463</v>
      </c>
      <c r="C464" s="6">
        <v>45497</v>
      </c>
      <c r="D464" s="6">
        <v>45497</v>
      </c>
      <c r="E464" s="6">
        <v>45497</v>
      </c>
      <c r="F464" s="4">
        <v>4862169</v>
      </c>
      <c r="G464" s="4" t="s">
        <v>58</v>
      </c>
      <c r="H464" s="4" t="s">
        <v>567</v>
      </c>
      <c r="I464" s="4" t="s">
        <v>25</v>
      </c>
      <c r="J464" s="4" t="s">
        <v>24</v>
      </c>
      <c r="K464" s="4" t="s">
        <v>32</v>
      </c>
      <c r="L464" s="19" t="s">
        <v>29</v>
      </c>
      <c r="M464" s="8">
        <v>601</v>
      </c>
      <c r="N464" s="8">
        <v>1</v>
      </c>
      <c r="O464" s="8">
        <v>601</v>
      </c>
      <c r="P464" s="17"/>
    </row>
    <row r="465" spans="1:16" hidden="1" x14ac:dyDescent="0.25">
      <c r="A465" s="10" t="s">
        <v>53</v>
      </c>
      <c r="B465" s="5">
        <v>464</v>
      </c>
      <c r="C465" s="6">
        <v>45497</v>
      </c>
      <c r="D465" s="6">
        <v>45497</v>
      </c>
      <c r="E465" s="6">
        <v>45497</v>
      </c>
      <c r="F465" s="4">
        <v>4885692</v>
      </c>
      <c r="G465" s="4" t="s">
        <v>58</v>
      </c>
      <c r="H465" s="4" t="s">
        <v>568</v>
      </c>
      <c r="I465" s="4" t="s">
        <v>30</v>
      </c>
      <c r="J465" s="4" t="s">
        <v>24</v>
      </c>
      <c r="K465" s="4" t="s">
        <v>32</v>
      </c>
      <c r="L465" s="19" t="s">
        <v>29</v>
      </c>
      <c r="M465" s="8">
        <v>601</v>
      </c>
      <c r="N465" s="8">
        <v>1</v>
      </c>
      <c r="O465" s="8">
        <v>601</v>
      </c>
      <c r="P465" s="17"/>
    </row>
    <row r="466" spans="1:16" hidden="1" x14ac:dyDescent="0.25">
      <c r="A466" s="10" t="s">
        <v>53</v>
      </c>
      <c r="B466" s="5">
        <v>465</v>
      </c>
      <c r="C466" s="6">
        <v>45497</v>
      </c>
      <c r="D466" s="6">
        <v>45497</v>
      </c>
      <c r="E466" s="6">
        <v>45497</v>
      </c>
      <c r="F466" s="4">
        <v>4862167</v>
      </c>
      <c r="G466" s="4" t="s">
        <v>129</v>
      </c>
      <c r="H466" s="4" t="s">
        <v>569</v>
      </c>
      <c r="I466" s="4" t="s">
        <v>25</v>
      </c>
      <c r="J466" s="4" t="s">
        <v>24</v>
      </c>
      <c r="K466" s="4" t="s">
        <v>32</v>
      </c>
      <c r="L466" s="19" t="s">
        <v>29</v>
      </c>
      <c r="M466" s="8">
        <v>601</v>
      </c>
      <c r="N466" s="8">
        <v>1</v>
      </c>
      <c r="O466" s="8">
        <v>601</v>
      </c>
      <c r="P466" s="17"/>
    </row>
    <row r="467" spans="1:16" hidden="1" x14ac:dyDescent="0.25">
      <c r="A467" s="10" t="s">
        <v>53</v>
      </c>
      <c r="B467" s="5">
        <v>466</v>
      </c>
      <c r="C467" s="6">
        <v>45497</v>
      </c>
      <c r="D467" s="6">
        <v>45497</v>
      </c>
      <c r="E467" s="6">
        <v>45497</v>
      </c>
      <c r="F467" s="4">
        <v>4862278</v>
      </c>
      <c r="G467" s="4" t="s">
        <v>260</v>
      </c>
      <c r="H467" s="4" t="s">
        <v>570</v>
      </c>
      <c r="I467" s="4" t="s">
        <v>25</v>
      </c>
      <c r="J467" s="4" t="s">
        <v>24</v>
      </c>
      <c r="K467" s="4" t="s">
        <v>32</v>
      </c>
      <c r="L467" s="19" t="s">
        <v>26</v>
      </c>
      <c r="M467" s="8">
        <v>1019</v>
      </c>
      <c r="N467" s="8">
        <v>1</v>
      </c>
      <c r="O467" s="8">
        <v>1019</v>
      </c>
      <c r="P467" s="17"/>
    </row>
    <row r="468" spans="1:16" hidden="1" x14ac:dyDescent="0.25">
      <c r="A468" s="10" t="s">
        <v>53</v>
      </c>
      <c r="B468" s="5">
        <v>467</v>
      </c>
      <c r="C468" s="6">
        <v>45497</v>
      </c>
      <c r="D468" s="6">
        <v>45497</v>
      </c>
      <c r="E468" s="6">
        <v>45497</v>
      </c>
      <c r="F468" s="4">
        <v>4862223</v>
      </c>
      <c r="G468" s="4" t="s">
        <v>96</v>
      </c>
      <c r="H468" s="4" t="s">
        <v>571</v>
      </c>
      <c r="I468" s="4" t="s">
        <v>25</v>
      </c>
      <c r="J468" s="4" t="s">
        <v>24</v>
      </c>
      <c r="K468" s="4" t="s">
        <v>32</v>
      </c>
      <c r="L468" s="19" t="s">
        <v>27</v>
      </c>
      <c r="M468" s="8">
        <v>785</v>
      </c>
      <c r="N468" s="8">
        <v>1</v>
      </c>
      <c r="O468" s="8">
        <v>785</v>
      </c>
      <c r="P468" s="17"/>
    </row>
    <row r="469" spans="1:16" hidden="1" x14ac:dyDescent="0.25">
      <c r="A469" s="10" t="s">
        <v>53</v>
      </c>
      <c r="B469" s="5">
        <v>468</v>
      </c>
      <c r="C469" s="6">
        <v>45497</v>
      </c>
      <c r="D469" s="6">
        <v>45497</v>
      </c>
      <c r="E469" s="6">
        <v>45497</v>
      </c>
      <c r="F469" s="4">
        <v>4862195</v>
      </c>
      <c r="G469" s="4" t="s">
        <v>133</v>
      </c>
      <c r="H469" s="4" t="s">
        <v>572</v>
      </c>
      <c r="I469" s="4" t="s">
        <v>25</v>
      </c>
      <c r="J469" s="4" t="s">
        <v>24</v>
      </c>
      <c r="K469" s="4" t="s">
        <v>32</v>
      </c>
      <c r="L469" s="19" t="s">
        <v>29</v>
      </c>
      <c r="M469" s="8">
        <v>601</v>
      </c>
      <c r="N469" s="8">
        <v>1</v>
      </c>
      <c r="O469" s="8">
        <v>601</v>
      </c>
      <c r="P469" s="17"/>
    </row>
    <row r="470" spans="1:16" hidden="1" x14ac:dyDescent="0.25">
      <c r="A470" s="10" t="s">
        <v>53</v>
      </c>
      <c r="B470" s="5">
        <v>469</v>
      </c>
      <c r="C470" s="6">
        <v>45497</v>
      </c>
      <c r="D470" s="6">
        <v>45497</v>
      </c>
      <c r="E470" s="6">
        <v>45497</v>
      </c>
      <c r="F470" s="4">
        <v>4862166</v>
      </c>
      <c r="G470" s="4" t="s">
        <v>135</v>
      </c>
      <c r="H470" s="4" t="s">
        <v>573</v>
      </c>
      <c r="I470" s="4" t="s">
        <v>25</v>
      </c>
      <c r="J470" s="4" t="s">
        <v>24</v>
      </c>
      <c r="K470" s="4" t="s">
        <v>32</v>
      </c>
      <c r="L470" s="19" t="s">
        <v>27</v>
      </c>
      <c r="M470" s="8">
        <v>785</v>
      </c>
      <c r="N470" s="8">
        <v>1</v>
      </c>
      <c r="O470" s="8">
        <v>785</v>
      </c>
      <c r="P470" s="17"/>
    </row>
    <row r="471" spans="1:16" hidden="1" x14ac:dyDescent="0.25">
      <c r="A471" s="10" t="s">
        <v>53</v>
      </c>
      <c r="B471" s="5">
        <v>470</v>
      </c>
      <c r="C471" s="6">
        <v>45497</v>
      </c>
      <c r="D471" s="6">
        <v>45497</v>
      </c>
      <c r="E471" s="6">
        <v>45497</v>
      </c>
      <c r="F471" s="4">
        <v>4862257</v>
      </c>
      <c r="G471" s="4" t="s">
        <v>60</v>
      </c>
      <c r="H471" s="4" t="s">
        <v>574</v>
      </c>
      <c r="I471" s="4" t="s">
        <v>25</v>
      </c>
      <c r="J471" s="4" t="s">
        <v>24</v>
      </c>
      <c r="K471" s="4" t="s">
        <v>32</v>
      </c>
      <c r="L471" s="19" t="s">
        <v>28</v>
      </c>
      <c r="M471" s="8">
        <v>662</v>
      </c>
      <c r="N471" s="8">
        <v>1</v>
      </c>
      <c r="O471" s="8">
        <v>662</v>
      </c>
      <c r="P471" s="17"/>
    </row>
    <row r="472" spans="1:16" hidden="1" x14ac:dyDescent="0.25">
      <c r="A472" s="10" t="s">
        <v>53</v>
      </c>
      <c r="B472" s="5">
        <v>471</v>
      </c>
      <c r="C472" s="6">
        <v>45497</v>
      </c>
      <c r="D472" s="6">
        <v>45497</v>
      </c>
      <c r="E472" s="6">
        <v>45497</v>
      </c>
      <c r="F472" s="4">
        <v>4885693</v>
      </c>
      <c r="G472" s="4" t="s">
        <v>96</v>
      </c>
      <c r="H472" s="4" t="s">
        <v>575</v>
      </c>
      <c r="I472" s="4" t="s">
        <v>30</v>
      </c>
      <c r="J472" s="4" t="s">
        <v>24</v>
      </c>
      <c r="K472" s="4" t="s">
        <v>32</v>
      </c>
      <c r="L472" s="19" t="s">
        <v>27</v>
      </c>
      <c r="M472" s="8">
        <v>785</v>
      </c>
      <c r="N472" s="8">
        <v>1</v>
      </c>
      <c r="O472" s="8">
        <v>785</v>
      </c>
      <c r="P472" s="17"/>
    </row>
    <row r="473" spans="1:16" hidden="1" x14ac:dyDescent="0.25">
      <c r="A473" s="10" t="s">
        <v>53</v>
      </c>
      <c r="B473" s="5">
        <v>472</v>
      </c>
      <c r="C473" s="6">
        <v>45497</v>
      </c>
      <c r="D473" s="6">
        <v>45497</v>
      </c>
      <c r="E473" s="6">
        <v>45497</v>
      </c>
      <c r="F473" s="4">
        <v>4885694</v>
      </c>
      <c r="G473" s="4" t="s">
        <v>96</v>
      </c>
      <c r="H473" s="4" t="s">
        <v>576</v>
      </c>
      <c r="I473" s="4" t="s">
        <v>30</v>
      </c>
      <c r="J473" s="4" t="s">
        <v>24</v>
      </c>
      <c r="K473" s="4" t="s">
        <v>32</v>
      </c>
      <c r="L473" s="19" t="s">
        <v>27</v>
      </c>
      <c r="M473" s="8">
        <v>785</v>
      </c>
      <c r="N473" s="8">
        <v>1</v>
      </c>
      <c r="O473" s="8">
        <v>785</v>
      </c>
      <c r="P473" s="17"/>
    </row>
    <row r="474" spans="1:16" hidden="1" x14ac:dyDescent="0.25">
      <c r="A474" s="10" t="s">
        <v>53</v>
      </c>
      <c r="B474" s="5">
        <v>473</v>
      </c>
      <c r="C474" s="6">
        <v>45497</v>
      </c>
      <c r="D474" s="6">
        <v>45497</v>
      </c>
      <c r="E474" s="6">
        <v>45497</v>
      </c>
      <c r="F474" s="4">
        <v>4885695</v>
      </c>
      <c r="G474" s="4" t="s">
        <v>58</v>
      </c>
      <c r="H474" s="4" t="s">
        <v>577</v>
      </c>
      <c r="I474" s="4" t="s">
        <v>30</v>
      </c>
      <c r="J474" s="4" t="s">
        <v>24</v>
      </c>
      <c r="K474" s="4" t="s">
        <v>32</v>
      </c>
      <c r="L474" s="19" t="s">
        <v>29</v>
      </c>
      <c r="M474" s="8">
        <v>601</v>
      </c>
      <c r="N474" s="8">
        <v>1</v>
      </c>
      <c r="O474" s="8">
        <v>601</v>
      </c>
      <c r="P474" s="17"/>
    </row>
    <row r="475" spans="1:16" hidden="1" x14ac:dyDescent="0.25">
      <c r="A475" s="10" t="s">
        <v>53</v>
      </c>
      <c r="B475" s="5">
        <v>474</v>
      </c>
      <c r="C475" s="6">
        <v>45497</v>
      </c>
      <c r="D475" s="6">
        <v>45497</v>
      </c>
      <c r="E475" s="6">
        <v>45497</v>
      </c>
      <c r="F475" s="4">
        <v>4885696</v>
      </c>
      <c r="G475" s="4" t="s">
        <v>98</v>
      </c>
      <c r="H475" s="4" t="s">
        <v>578</v>
      </c>
      <c r="I475" s="4" t="s">
        <v>31</v>
      </c>
      <c r="J475" s="4" t="s">
        <v>24</v>
      </c>
      <c r="K475" s="4" t="s">
        <v>32</v>
      </c>
      <c r="L475" s="19" t="s">
        <v>29</v>
      </c>
      <c r="M475" s="8">
        <v>601</v>
      </c>
      <c r="N475" s="8">
        <v>1</v>
      </c>
      <c r="O475" s="8">
        <v>601</v>
      </c>
      <c r="P475" s="17"/>
    </row>
    <row r="476" spans="1:16" hidden="1" x14ac:dyDescent="0.25">
      <c r="A476" s="10" t="s">
        <v>53</v>
      </c>
      <c r="B476" s="5">
        <v>475</v>
      </c>
      <c r="C476" s="6">
        <v>45497</v>
      </c>
      <c r="D476" s="6">
        <v>45497</v>
      </c>
      <c r="E476" s="6">
        <v>45497</v>
      </c>
      <c r="F476" s="4">
        <v>4885697</v>
      </c>
      <c r="G476" s="4" t="s">
        <v>88</v>
      </c>
      <c r="H476" s="4" t="s">
        <v>579</v>
      </c>
      <c r="I476" s="4" t="s">
        <v>31</v>
      </c>
      <c r="J476" s="4" t="s">
        <v>24</v>
      </c>
      <c r="K476" s="4" t="s">
        <v>32</v>
      </c>
      <c r="L476" s="19" t="s">
        <v>29</v>
      </c>
      <c r="M476" s="8">
        <v>601</v>
      </c>
      <c r="N476" s="8">
        <v>1</v>
      </c>
      <c r="O476" s="8">
        <v>601</v>
      </c>
      <c r="P476" s="17"/>
    </row>
    <row r="477" spans="1:16" hidden="1" x14ac:dyDescent="0.25">
      <c r="A477" s="10" t="s">
        <v>53</v>
      </c>
      <c r="B477" s="5">
        <v>476</v>
      </c>
      <c r="C477" s="6">
        <v>45497</v>
      </c>
      <c r="D477" s="6">
        <v>45497</v>
      </c>
      <c r="E477" s="6">
        <v>45497</v>
      </c>
      <c r="F477" s="4">
        <v>4885698</v>
      </c>
      <c r="G477" s="4" t="s">
        <v>135</v>
      </c>
      <c r="H477" s="4" t="s">
        <v>580</v>
      </c>
      <c r="I477" s="4" t="s">
        <v>31</v>
      </c>
      <c r="J477" s="4" t="s">
        <v>24</v>
      </c>
      <c r="K477" s="4" t="s">
        <v>32</v>
      </c>
      <c r="L477" s="19" t="s">
        <v>27</v>
      </c>
      <c r="M477" s="8">
        <v>785</v>
      </c>
      <c r="N477" s="8">
        <v>1</v>
      </c>
      <c r="O477" s="8">
        <v>785</v>
      </c>
      <c r="P477" s="17"/>
    </row>
    <row r="478" spans="1:16" hidden="1" x14ac:dyDescent="0.25">
      <c r="A478" s="10" t="s">
        <v>53</v>
      </c>
      <c r="B478" s="5">
        <v>477</v>
      </c>
      <c r="C478" s="6">
        <v>45497</v>
      </c>
      <c r="D478" s="6">
        <v>45497</v>
      </c>
      <c r="E478" s="6">
        <v>45497</v>
      </c>
      <c r="F478" s="4">
        <v>4885699</v>
      </c>
      <c r="G478" s="4" t="s">
        <v>112</v>
      </c>
      <c r="H478" s="4" t="s">
        <v>581</v>
      </c>
      <c r="I478" s="4" t="s">
        <v>31</v>
      </c>
      <c r="J478" s="4" t="s">
        <v>24</v>
      </c>
      <c r="K478" s="4" t="s">
        <v>32</v>
      </c>
      <c r="L478" s="19" t="s">
        <v>27</v>
      </c>
      <c r="M478" s="8">
        <v>785</v>
      </c>
      <c r="N478" s="8">
        <v>1</v>
      </c>
      <c r="O478" s="8">
        <v>785</v>
      </c>
      <c r="P478" s="17"/>
    </row>
    <row r="479" spans="1:16" hidden="1" x14ac:dyDescent="0.25">
      <c r="A479" s="10" t="s">
        <v>53</v>
      </c>
      <c r="B479" s="5">
        <v>478</v>
      </c>
      <c r="C479" s="6">
        <v>45497</v>
      </c>
      <c r="D479" s="6">
        <v>45497</v>
      </c>
      <c r="E479" s="6">
        <v>45497</v>
      </c>
      <c r="F479" s="4">
        <v>4885761</v>
      </c>
      <c r="G479" s="4" t="s">
        <v>112</v>
      </c>
      <c r="H479" s="4" t="s">
        <v>582</v>
      </c>
      <c r="I479" s="4" t="s">
        <v>31</v>
      </c>
      <c r="J479" s="4" t="s">
        <v>24</v>
      </c>
      <c r="K479" s="4" t="s">
        <v>32</v>
      </c>
      <c r="L479" s="19" t="s">
        <v>27</v>
      </c>
      <c r="M479" s="8">
        <v>785</v>
      </c>
      <c r="N479" s="8">
        <v>1</v>
      </c>
      <c r="O479" s="8">
        <v>785</v>
      </c>
      <c r="P479" s="17"/>
    </row>
    <row r="480" spans="1:16" hidden="1" x14ac:dyDescent="0.25">
      <c r="A480" s="10" t="s">
        <v>53</v>
      </c>
      <c r="B480" s="5">
        <v>479</v>
      </c>
      <c r="C480" s="6">
        <v>45497</v>
      </c>
      <c r="D480" s="6">
        <v>45497</v>
      </c>
      <c r="E480" s="6">
        <v>45497</v>
      </c>
      <c r="F480" s="4">
        <v>4885764</v>
      </c>
      <c r="G480" s="4" t="s">
        <v>76</v>
      </c>
      <c r="H480" s="4" t="s">
        <v>583</v>
      </c>
      <c r="I480" s="4" t="s">
        <v>31</v>
      </c>
      <c r="J480" s="4" t="s">
        <v>24</v>
      </c>
      <c r="K480" s="4" t="s">
        <v>32</v>
      </c>
      <c r="L480" s="19" t="s">
        <v>27</v>
      </c>
      <c r="M480" s="8">
        <v>785</v>
      </c>
      <c r="N480" s="8">
        <v>1</v>
      </c>
      <c r="O480" s="8">
        <v>785</v>
      </c>
      <c r="P480" s="17"/>
    </row>
    <row r="481" spans="1:16" hidden="1" x14ac:dyDescent="0.25">
      <c r="A481" s="10" t="s">
        <v>53</v>
      </c>
      <c r="B481" s="5">
        <v>480</v>
      </c>
      <c r="C481" s="6">
        <v>45497</v>
      </c>
      <c r="D481" s="6">
        <v>45497</v>
      </c>
      <c r="E481" s="6">
        <v>45497</v>
      </c>
      <c r="F481" s="4">
        <v>4885765</v>
      </c>
      <c r="G481" s="4" t="s">
        <v>112</v>
      </c>
      <c r="H481" s="4" t="s">
        <v>584</v>
      </c>
      <c r="I481" s="4" t="s">
        <v>31</v>
      </c>
      <c r="J481" s="4" t="s">
        <v>24</v>
      </c>
      <c r="K481" s="4" t="s">
        <v>32</v>
      </c>
      <c r="L481" s="19" t="s">
        <v>27</v>
      </c>
      <c r="M481" s="8">
        <v>785</v>
      </c>
      <c r="N481" s="8">
        <v>1</v>
      </c>
      <c r="O481" s="8">
        <v>785</v>
      </c>
      <c r="P481" s="17"/>
    </row>
    <row r="482" spans="1:16" hidden="1" x14ac:dyDescent="0.25">
      <c r="A482" s="10" t="s">
        <v>53</v>
      </c>
      <c r="B482" s="5">
        <v>481</v>
      </c>
      <c r="C482" s="6">
        <v>45497</v>
      </c>
      <c r="D482" s="6">
        <v>45497</v>
      </c>
      <c r="E482" s="6">
        <v>45497</v>
      </c>
      <c r="F482" s="4">
        <v>4885766</v>
      </c>
      <c r="G482" s="4" t="s">
        <v>58</v>
      </c>
      <c r="H482" s="4" t="s">
        <v>585</v>
      </c>
      <c r="I482" s="4" t="s">
        <v>31</v>
      </c>
      <c r="J482" s="4" t="s">
        <v>24</v>
      </c>
      <c r="K482" s="4" t="s">
        <v>32</v>
      </c>
      <c r="L482" s="19" t="s">
        <v>29</v>
      </c>
      <c r="M482" s="8">
        <v>601</v>
      </c>
      <c r="N482" s="8">
        <v>1</v>
      </c>
      <c r="O482" s="8">
        <v>601</v>
      </c>
      <c r="P482" s="17"/>
    </row>
    <row r="483" spans="1:16" hidden="1" x14ac:dyDescent="0.25">
      <c r="A483" s="10" t="s">
        <v>53</v>
      </c>
      <c r="B483" s="5">
        <v>482</v>
      </c>
      <c r="C483" s="6">
        <v>45497</v>
      </c>
      <c r="D483" s="6">
        <v>45497</v>
      </c>
      <c r="E483" s="6">
        <v>45497</v>
      </c>
      <c r="F483" s="4">
        <v>4885767</v>
      </c>
      <c r="G483" s="4" t="s">
        <v>90</v>
      </c>
      <c r="H483" s="4" t="s">
        <v>586</v>
      </c>
      <c r="I483" s="4" t="s">
        <v>31</v>
      </c>
      <c r="J483" s="4" t="s">
        <v>24</v>
      </c>
      <c r="K483" s="4" t="s">
        <v>32</v>
      </c>
      <c r="L483" s="19" t="s">
        <v>28</v>
      </c>
      <c r="M483" s="8">
        <v>662</v>
      </c>
      <c r="N483" s="8">
        <v>1</v>
      </c>
      <c r="O483" s="8">
        <v>662</v>
      </c>
      <c r="P483" s="17"/>
    </row>
    <row r="484" spans="1:16" hidden="1" x14ac:dyDescent="0.25">
      <c r="A484" s="10" t="s">
        <v>53</v>
      </c>
      <c r="B484" s="5">
        <v>483</v>
      </c>
      <c r="C484" s="6">
        <v>45497</v>
      </c>
      <c r="D484" s="6">
        <v>45497</v>
      </c>
      <c r="E484" s="6">
        <v>45497</v>
      </c>
      <c r="F484" s="4">
        <v>4885768</v>
      </c>
      <c r="G484" s="4" t="s">
        <v>96</v>
      </c>
      <c r="H484" s="4" t="s">
        <v>587</v>
      </c>
      <c r="I484" s="4" t="s">
        <v>31</v>
      </c>
      <c r="J484" s="4" t="s">
        <v>24</v>
      </c>
      <c r="K484" s="4" t="s">
        <v>32</v>
      </c>
      <c r="L484" s="19" t="s">
        <v>27</v>
      </c>
      <c r="M484" s="8">
        <v>785</v>
      </c>
      <c r="N484" s="8">
        <v>1</v>
      </c>
      <c r="O484" s="8">
        <v>785</v>
      </c>
      <c r="P484" s="17"/>
    </row>
    <row r="485" spans="1:16" hidden="1" x14ac:dyDescent="0.25">
      <c r="A485" s="10" t="s">
        <v>53</v>
      </c>
      <c r="B485" s="5">
        <v>484</v>
      </c>
      <c r="C485" s="6">
        <v>45497</v>
      </c>
      <c r="D485" s="6">
        <v>45497</v>
      </c>
      <c r="E485" s="6">
        <v>45497</v>
      </c>
      <c r="F485" s="4">
        <v>4886008</v>
      </c>
      <c r="G485" s="4" t="s">
        <v>80</v>
      </c>
      <c r="H485" s="4" t="s">
        <v>588</v>
      </c>
      <c r="I485" s="4" t="s">
        <v>31</v>
      </c>
      <c r="J485" s="4" t="s">
        <v>24</v>
      </c>
      <c r="K485" s="4" t="s">
        <v>32</v>
      </c>
      <c r="L485" s="19" t="s">
        <v>27</v>
      </c>
      <c r="M485" s="8">
        <v>785</v>
      </c>
      <c r="N485" s="8">
        <v>1</v>
      </c>
      <c r="O485" s="8">
        <v>785</v>
      </c>
      <c r="P485" s="17"/>
    </row>
    <row r="486" spans="1:16" hidden="1" x14ac:dyDescent="0.25">
      <c r="A486" s="10" t="s">
        <v>53</v>
      </c>
      <c r="B486" s="5">
        <v>485</v>
      </c>
      <c r="C486" s="6">
        <v>45497</v>
      </c>
      <c r="D486" s="6">
        <v>45497</v>
      </c>
      <c r="E486" s="6">
        <v>45497</v>
      </c>
      <c r="F486" s="4">
        <v>4886009</v>
      </c>
      <c r="G486" s="4" t="s">
        <v>82</v>
      </c>
      <c r="H486" s="4" t="s">
        <v>589</v>
      </c>
      <c r="I486" s="4" t="s">
        <v>31</v>
      </c>
      <c r="J486" s="4" t="s">
        <v>24</v>
      </c>
      <c r="K486" s="4" t="s">
        <v>32</v>
      </c>
      <c r="L486" s="19" t="s">
        <v>27</v>
      </c>
      <c r="M486" s="8">
        <v>785</v>
      </c>
      <c r="N486" s="8">
        <v>1</v>
      </c>
      <c r="O486" s="8">
        <v>785</v>
      </c>
      <c r="P486" s="17"/>
    </row>
    <row r="487" spans="1:16" hidden="1" x14ac:dyDescent="0.25">
      <c r="A487" s="10" t="s">
        <v>53</v>
      </c>
      <c r="B487" s="5">
        <v>486</v>
      </c>
      <c r="C487" s="6">
        <v>45497</v>
      </c>
      <c r="D487" s="6">
        <v>45497</v>
      </c>
      <c r="E487" s="6">
        <v>45497</v>
      </c>
      <c r="F487" s="4">
        <v>4886010</v>
      </c>
      <c r="G487" s="4" t="s">
        <v>88</v>
      </c>
      <c r="H487" s="4" t="s">
        <v>590</v>
      </c>
      <c r="I487" s="4" t="s">
        <v>31</v>
      </c>
      <c r="J487" s="4" t="s">
        <v>24</v>
      </c>
      <c r="K487" s="4" t="s">
        <v>32</v>
      </c>
      <c r="L487" s="19" t="s">
        <v>29</v>
      </c>
      <c r="M487" s="8">
        <v>601</v>
      </c>
      <c r="N487" s="8">
        <v>1</v>
      </c>
      <c r="O487" s="8">
        <v>601</v>
      </c>
      <c r="P487" s="17"/>
    </row>
    <row r="488" spans="1:16" hidden="1" x14ac:dyDescent="0.25">
      <c r="A488" s="10" t="s">
        <v>53</v>
      </c>
      <c r="B488" s="5">
        <v>487</v>
      </c>
      <c r="C488" s="6">
        <v>45497</v>
      </c>
      <c r="D488" s="6">
        <v>45497</v>
      </c>
      <c r="E488" s="6">
        <v>45497</v>
      </c>
      <c r="F488" s="4">
        <v>4886011</v>
      </c>
      <c r="G488" s="4" t="s">
        <v>78</v>
      </c>
      <c r="H488" s="4" t="s">
        <v>591</v>
      </c>
      <c r="I488" s="4" t="s">
        <v>31</v>
      </c>
      <c r="J488" s="4" t="s">
        <v>24</v>
      </c>
      <c r="K488" s="4" t="s">
        <v>32</v>
      </c>
      <c r="L488" s="19" t="s">
        <v>27</v>
      </c>
      <c r="M488" s="8">
        <v>785</v>
      </c>
      <c r="N488" s="8">
        <v>1</v>
      </c>
      <c r="O488" s="8">
        <v>785</v>
      </c>
      <c r="P488" s="17"/>
    </row>
    <row r="489" spans="1:16" hidden="1" x14ac:dyDescent="0.25">
      <c r="A489" s="10" t="s">
        <v>53</v>
      </c>
      <c r="B489" s="5">
        <v>488</v>
      </c>
      <c r="C489" s="6">
        <v>45497</v>
      </c>
      <c r="D489" s="6">
        <v>45497</v>
      </c>
      <c r="E489" s="6">
        <v>45497</v>
      </c>
      <c r="F489" s="4">
        <v>4886012</v>
      </c>
      <c r="G489" s="4" t="s">
        <v>125</v>
      </c>
      <c r="H489" s="4" t="s">
        <v>592</v>
      </c>
      <c r="I489" s="4" t="s">
        <v>31</v>
      </c>
      <c r="J489" s="4" t="s">
        <v>24</v>
      </c>
      <c r="K489" s="4" t="s">
        <v>32</v>
      </c>
      <c r="L489" s="19" t="s">
        <v>28</v>
      </c>
      <c r="M489" s="8">
        <v>662</v>
      </c>
      <c r="N489" s="8">
        <v>1</v>
      </c>
      <c r="O489" s="8">
        <v>662</v>
      </c>
      <c r="P489" s="17"/>
    </row>
    <row r="490" spans="1:16" hidden="1" x14ac:dyDescent="0.25">
      <c r="A490" s="10" t="s">
        <v>53</v>
      </c>
      <c r="B490" s="5">
        <v>489</v>
      </c>
      <c r="C490" s="6">
        <v>45497</v>
      </c>
      <c r="D490" s="6">
        <v>45497</v>
      </c>
      <c r="E490" s="6">
        <v>45497</v>
      </c>
      <c r="F490" s="4">
        <v>4886013</v>
      </c>
      <c r="G490" s="4" t="s">
        <v>146</v>
      </c>
      <c r="H490" s="4" t="s">
        <v>593</v>
      </c>
      <c r="I490" s="4" t="s">
        <v>31</v>
      </c>
      <c r="J490" s="4" t="s">
        <v>24</v>
      </c>
      <c r="K490" s="4" t="s">
        <v>32</v>
      </c>
      <c r="L490" s="19" t="s">
        <v>28</v>
      </c>
      <c r="M490" s="8">
        <v>662</v>
      </c>
      <c r="N490" s="8">
        <v>1</v>
      </c>
      <c r="O490" s="8">
        <v>662</v>
      </c>
      <c r="P490" s="17"/>
    </row>
    <row r="491" spans="1:16" hidden="1" x14ac:dyDescent="0.25">
      <c r="A491" s="10" t="s">
        <v>53</v>
      </c>
      <c r="B491" s="5">
        <v>490</v>
      </c>
      <c r="C491" s="6">
        <v>45497</v>
      </c>
      <c r="D491" s="6">
        <v>45497</v>
      </c>
      <c r="E491" s="6">
        <v>45497</v>
      </c>
      <c r="F491" s="4">
        <v>4886014</v>
      </c>
      <c r="G491" s="4" t="s">
        <v>96</v>
      </c>
      <c r="H491" s="4" t="s">
        <v>594</v>
      </c>
      <c r="I491" s="4" t="s">
        <v>31</v>
      </c>
      <c r="J491" s="4" t="s">
        <v>24</v>
      </c>
      <c r="K491" s="4" t="s">
        <v>32</v>
      </c>
      <c r="L491" s="19" t="s">
        <v>27</v>
      </c>
      <c r="M491" s="8">
        <v>785</v>
      </c>
      <c r="N491" s="8">
        <v>1</v>
      </c>
      <c r="O491" s="8">
        <v>785</v>
      </c>
      <c r="P491" s="17"/>
    </row>
    <row r="492" spans="1:16" hidden="1" x14ac:dyDescent="0.25">
      <c r="A492" s="10" t="s">
        <v>53</v>
      </c>
      <c r="B492" s="5">
        <v>491</v>
      </c>
      <c r="C492" s="6">
        <v>45498</v>
      </c>
      <c r="D492" s="6">
        <v>45498</v>
      </c>
      <c r="E492" s="6">
        <v>45498</v>
      </c>
      <c r="F492" s="4">
        <v>4862662</v>
      </c>
      <c r="G492" s="4" t="s">
        <v>156</v>
      </c>
      <c r="H492" s="4" t="s">
        <v>595</v>
      </c>
      <c r="I492" s="4" t="s">
        <v>25</v>
      </c>
      <c r="J492" s="4" t="s">
        <v>24</v>
      </c>
      <c r="K492" s="4" t="s">
        <v>32</v>
      </c>
      <c r="L492" s="19" t="s">
        <v>26</v>
      </c>
      <c r="M492" s="8">
        <v>1019</v>
      </c>
      <c r="N492" s="8">
        <v>1</v>
      </c>
      <c r="O492" s="8">
        <v>1019</v>
      </c>
      <c r="P492" s="17"/>
    </row>
    <row r="493" spans="1:16" hidden="1" x14ac:dyDescent="0.25">
      <c r="A493" s="10" t="s">
        <v>53</v>
      </c>
      <c r="B493" s="5">
        <v>492</v>
      </c>
      <c r="C493" s="6">
        <v>45498</v>
      </c>
      <c r="D493" s="6">
        <v>45498</v>
      </c>
      <c r="E493" s="6">
        <v>45498</v>
      </c>
      <c r="F493" s="4">
        <v>4862660</v>
      </c>
      <c r="G493" s="4" t="s">
        <v>112</v>
      </c>
      <c r="H493" s="4" t="s">
        <v>596</v>
      </c>
      <c r="I493" s="4" t="s">
        <v>25</v>
      </c>
      <c r="J493" s="4" t="s">
        <v>24</v>
      </c>
      <c r="K493" s="4" t="s">
        <v>32</v>
      </c>
      <c r="L493" s="19" t="s">
        <v>27</v>
      </c>
      <c r="M493" s="8">
        <v>785</v>
      </c>
      <c r="N493" s="8">
        <v>1</v>
      </c>
      <c r="O493" s="8">
        <v>785</v>
      </c>
      <c r="P493" s="17"/>
    </row>
    <row r="494" spans="1:16" hidden="1" x14ac:dyDescent="0.25">
      <c r="A494" s="10" t="s">
        <v>53</v>
      </c>
      <c r="B494" s="5">
        <v>493</v>
      </c>
      <c r="C494" s="6">
        <v>45498</v>
      </c>
      <c r="D494" s="6">
        <v>45498</v>
      </c>
      <c r="E494" s="6">
        <v>45498</v>
      </c>
      <c r="F494" s="4">
        <v>4886772</v>
      </c>
      <c r="G494" s="4" t="s">
        <v>112</v>
      </c>
      <c r="H494" s="4" t="s">
        <v>597</v>
      </c>
      <c r="I494" s="4" t="s">
        <v>30</v>
      </c>
      <c r="J494" s="4" t="s">
        <v>24</v>
      </c>
      <c r="K494" s="4" t="s">
        <v>32</v>
      </c>
      <c r="L494" s="19" t="s">
        <v>27</v>
      </c>
      <c r="M494" s="8">
        <v>785</v>
      </c>
      <c r="N494" s="8">
        <v>1</v>
      </c>
      <c r="O494" s="8">
        <v>785</v>
      </c>
      <c r="P494" s="17"/>
    </row>
    <row r="495" spans="1:16" hidden="1" x14ac:dyDescent="0.25">
      <c r="A495" s="10" t="s">
        <v>53</v>
      </c>
      <c r="B495" s="5">
        <v>494</v>
      </c>
      <c r="C495" s="6">
        <v>45498</v>
      </c>
      <c r="D495" s="6">
        <v>45498</v>
      </c>
      <c r="E495" s="6">
        <v>45498</v>
      </c>
      <c r="F495" s="4">
        <v>4886773</v>
      </c>
      <c r="G495" s="4" t="s">
        <v>112</v>
      </c>
      <c r="H495" s="4" t="s">
        <v>598</v>
      </c>
      <c r="I495" s="4" t="s">
        <v>30</v>
      </c>
      <c r="J495" s="4" t="s">
        <v>24</v>
      </c>
      <c r="K495" s="4" t="s">
        <v>33</v>
      </c>
      <c r="L495" s="19" t="s">
        <v>27</v>
      </c>
      <c r="M495" s="8">
        <v>846</v>
      </c>
      <c r="N495" s="8">
        <v>1</v>
      </c>
      <c r="O495" s="8">
        <v>846</v>
      </c>
      <c r="P495" s="17"/>
    </row>
    <row r="496" spans="1:16" hidden="1" x14ac:dyDescent="0.25">
      <c r="A496" s="10" t="s">
        <v>53</v>
      </c>
      <c r="B496" s="5">
        <v>495</v>
      </c>
      <c r="C496" s="6">
        <v>45498</v>
      </c>
      <c r="D496" s="6">
        <v>45498</v>
      </c>
      <c r="E496" s="6">
        <v>45498</v>
      </c>
      <c r="F496" s="4">
        <v>4862672</v>
      </c>
      <c r="G496" s="4" t="s">
        <v>98</v>
      </c>
      <c r="H496" s="4" t="s">
        <v>599</v>
      </c>
      <c r="I496" s="4" t="s">
        <v>25</v>
      </c>
      <c r="J496" s="4" t="s">
        <v>24</v>
      </c>
      <c r="K496" s="4" t="s">
        <v>32</v>
      </c>
      <c r="L496" s="19" t="s">
        <v>29</v>
      </c>
      <c r="M496" s="8">
        <v>601</v>
      </c>
      <c r="N496" s="8">
        <v>1</v>
      </c>
      <c r="O496" s="8">
        <v>601</v>
      </c>
      <c r="P496" s="17"/>
    </row>
    <row r="497" spans="1:16" hidden="1" x14ac:dyDescent="0.25">
      <c r="A497" s="10" t="s">
        <v>53</v>
      </c>
      <c r="B497" s="5">
        <v>496</v>
      </c>
      <c r="C497" s="6">
        <v>45498</v>
      </c>
      <c r="D497" s="6">
        <v>45498</v>
      </c>
      <c r="E497" s="6">
        <v>45498</v>
      </c>
      <c r="F497" s="4">
        <v>4886774</v>
      </c>
      <c r="G497" s="4" t="s">
        <v>98</v>
      </c>
      <c r="H497" s="4" t="s">
        <v>600</v>
      </c>
      <c r="I497" s="4" t="s">
        <v>30</v>
      </c>
      <c r="J497" s="4" t="s">
        <v>24</v>
      </c>
      <c r="K497" s="4" t="s">
        <v>33</v>
      </c>
      <c r="L497" s="19" t="s">
        <v>29</v>
      </c>
      <c r="M497" s="8">
        <v>662</v>
      </c>
      <c r="N497" s="8">
        <v>1</v>
      </c>
      <c r="O497" s="8">
        <v>662</v>
      </c>
      <c r="P497" s="17"/>
    </row>
    <row r="498" spans="1:16" hidden="1" x14ac:dyDescent="0.25">
      <c r="A498" s="10" t="s">
        <v>53</v>
      </c>
      <c r="B498" s="5">
        <v>497</v>
      </c>
      <c r="C498" s="6">
        <v>45498</v>
      </c>
      <c r="D498" s="6">
        <v>45498</v>
      </c>
      <c r="E498" s="6">
        <v>45498</v>
      </c>
      <c r="F498" s="4">
        <v>4862661</v>
      </c>
      <c r="G498" s="4" t="s">
        <v>160</v>
      </c>
      <c r="H498" s="4" t="s">
        <v>601</v>
      </c>
      <c r="I498" s="4" t="s">
        <v>25</v>
      </c>
      <c r="J498" s="4" t="s">
        <v>24</v>
      </c>
      <c r="K498" s="4" t="s">
        <v>32</v>
      </c>
      <c r="L498" s="19" t="s">
        <v>28</v>
      </c>
      <c r="M498" s="8">
        <v>662</v>
      </c>
      <c r="N498" s="8">
        <v>1</v>
      </c>
      <c r="O498" s="8">
        <v>662</v>
      </c>
      <c r="P498" s="17"/>
    </row>
    <row r="499" spans="1:16" hidden="1" x14ac:dyDescent="0.25">
      <c r="A499" s="10" t="s">
        <v>53</v>
      </c>
      <c r="B499" s="5">
        <v>498</v>
      </c>
      <c r="C499" s="6">
        <v>45498</v>
      </c>
      <c r="D499" s="6">
        <v>45498</v>
      </c>
      <c r="E499" s="6">
        <v>45498</v>
      </c>
      <c r="F499" s="4">
        <v>4886775</v>
      </c>
      <c r="G499" s="4" t="s">
        <v>106</v>
      </c>
      <c r="H499" s="4" t="s">
        <v>602</v>
      </c>
      <c r="I499" s="4" t="s">
        <v>30</v>
      </c>
      <c r="J499" s="4" t="s">
        <v>24</v>
      </c>
      <c r="K499" s="4" t="s">
        <v>33</v>
      </c>
      <c r="L499" s="19" t="s">
        <v>28</v>
      </c>
      <c r="M499" s="8">
        <v>734</v>
      </c>
      <c r="N499" s="8">
        <v>1</v>
      </c>
      <c r="O499" s="8">
        <v>734</v>
      </c>
      <c r="P499" s="17"/>
    </row>
    <row r="500" spans="1:16" hidden="1" x14ac:dyDescent="0.25">
      <c r="A500" s="10" t="s">
        <v>53</v>
      </c>
      <c r="B500" s="5">
        <v>499</v>
      </c>
      <c r="C500" s="6">
        <v>45498</v>
      </c>
      <c r="D500" s="6">
        <v>45498</v>
      </c>
      <c r="E500" s="6">
        <v>45498</v>
      </c>
      <c r="F500" s="4">
        <v>4886776</v>
      </c>
      <c r="G500" s="4" t="s">
        <v>106</v>
      </c>
      <c r="H500" s="4" t="s">
        <v>603</v>
      </c>
      <c r="I500" s="4" t="s">
        <v>30</v>
      </c>
      <c r="J500" s="4" t="s">
        <v>24</v>
      </c>
      <c r="K500" s="4" t="s">
        <v>32</v>
      </c>
      <c r="L500" s="19" t="s">
        <v>28</v>
      </c>
      <c r="M500" s="8">
        <v>662</v>
      </c>
      <c r="N500" s="8">
        <v>1</v>
      </c>
      <c r="O500" s="8">
        <v>662</v>
      </c>
      <c r="P500" s="17"/>
    </row>
    <row r="501" spans="1:16" hidden="1" x14ac:dyDescent="0.25">
      <c r="A501" s="10" t="s">
        <v>53</v>
      </c>
      <c r="B501" s="5">
        <v>500</v>
      </c>
      <c r="C501" s="6">
        <v>45498</v>
      </c>
      <c r="D501" s="6">
        <v>45498</v>
      </c>
      <c r="E501" s="6">
        <v>45498</v>
      </c>
      <c r="F501" s="4">
        <v>4862636</v>
      </c>
      <c r="G501" s="4" t="s">
        <v>125</v>
      </c>
      <c r="H501" s="4" t="s">
        <v>604</v>
      </c>
      <c r="I501" s="4" t="s">
        <v>25</v>
      </c>
      <c r="J501" s="4" t="s">
        <v>24</v>
      </c>
      <c r="K501" s="4" t="s">
        <v>32</v>
      </c>
      <c r="L501" s="19" t="s">
        <v>28</v>
      </c>
      <c r="M501" s="8">
        <v>662</v>
      </c>
      <c r="N501" s="8">
        <v>1</v>
      </c>
      <c r="O501" s="8">
        <v>662</v>
      </c>
      <c r="P501" s="17"/>
    </row>
    <row r="502" spans="1:16" hidden="1" x14ac:dyDescent="0.25">
      <c r="A502" s="10" t="s">
        <v>53</v>
      </c>
      <c r="B502" s="5">
        <v>501</v>
      </c>
      <c r="C502" s="6">
        <v>45498</v>
      </c>
      <c r="D502" s="6">
        <v>45498</v>
      </c>
      <c r="E502" s="6">
        <v>45498</v>
      </c>
      <c r="F502" s="4">
        <v>4886777</v>
      </c>
      <c r="G502" s="4" t="s">
        <v>125</v>
      </c>
      <c r="H502" s="4" t="s">
        <v>605</v>
      </c>
      <c r="I502" s="4" t="s">
        <v>30</v>
      </c>
      <c r="J502" s="4" t="s">
        <v>24</v>
      </c>
      <c r="K502" s="4" t="s">
        <v>32</v>
      </c>
      <c r="L502" s="19" t="s">
        <v>28</v>
      </c>
      <c r="M502" s="8">
        <v>662</v>
      </c>
      <c r="N502" s="8">
        <v>1</v>
      </c>
      <c r="O502" s="8">
        <v>662</v>
      </c>
      <c r="P502" s="17"/>
    </row>
    <row r="503" spans="1:16" hidden="1" x14ac:dyDescent="0.25">
      <c r="A503" s="10" t="s">
        <v>53</v>
      </c>
      <c r="B503" s="5">
        <v>502</v>
      </c>
      <c r="C503" s="6">
        <v>45498</v>
      </c>
      <c r="D503" s="6">
        <v>45498</v>
      </c>
      <c r="E503" s="6">
        <v>45498</v>
      </c>
      <c r="F503" s="4">
        <v>4886778</v>
      </c>
      <c r="G503" s="4" t="s">
        <v>125</v>
      </c>
      <c r="H503" s="4" t="s">
        <v>606</v>
      </c>
      <c r="I503" s="4" t="s">
        <v>30</v>
      </c>
      <c r="J503" s="4" t="s">
        <v>24</v>
      </c>
      <c r="K503" s="4" t="s">
        <v>32</v>
      </c>
      <c r="L503" s="19" t="s">
        <v>28</v>
      </c>
      <c r="M503" s="8">
        <v>662</v>
      </c>
      <c r="N503" s="8">
        <v>1</v>
      </c>
      <c r="O503" s="8">
        <v>662</v>
      </c>
      <c r="P503" s="17"/>
    </row>
    <row r="504" spans="1:16" hidden="1" x14ac:dyDescent="0.25">
      <c r="A504" s="10" t="s">
        <v>53</v>
      </c>
      <c r="B504" s="5">
        <v>503</v>
      </c>
      <c r="C504" s="6">
        <v>45498</v>
      </c>
      <c r="D504" s="6">
        <v>45498</v>
      </c>
      <c r="E504" s="6">
        <v>45498</v>
      </c>
      <c r="F504" s="4">
        <v>4862606</v>
      </c>
      <c r="G504" s="4" t="s">
        <v>135</v>
      </c>
      <c r="H504" s="4" t="s">
        <v>607</v>
      </c>
      <c r="I504" s="4" t="s">
        <v>25</v>
      </c>
      <c r="J504" s="4" t="s">
        <v>24</v>
      </c>
      <c r="K504" s="4" t="s">
        <v>32</v>
      </c>
      <c r="L504" s="19" t="s">
        <v>27</v>
      </c>
      <c r="M504" s="8">
        <v>785</v>
      </c>
      <c r="N504" s="8">
        <v>1</v>
      </c>
      <c r="O504" s="8">
        <v>785</v>
      </c>
      <c r="P504" s="17"/>
    </row>
    <row r="505" spans="1:16" hidden="1" x14ac:dyDescent="0.25">
      <c r="A505" s="10" t="s">
        <v>53</v>
      </c>
      <c r="B505" s="5">
        <v>504</v>
      </c>
      <c r="C505" s="6">
        <v>45498</v>
      </c>
      <c r="D505" s="6">
        <v>45498</v>
      </c>
      <c r="E505" s="6">
        <v>45498</v>
      </c>
      <c r="F505" s="4">
        <v>4862607</v>
      </c>
      <c r="G505" s="4" t="s">
        <v>146</v>
      </c>
      <c r="H505" s="4" t="s">
        <v>608</v>
      </c>
      <c r="I505" s="4" t="s">
        <v>25</v>
      </c>
      <c r="J505" s="4" t="s">
        <v>24</v>
      </c>
      <c r="K505" s="4" t="s">
        <v>32</v>
      </c>
      <c r="L505" s="19" t="s">
        <v>28</v>
      </c>
      <c r="M505" s="8">
        <v>662</v>
      </c>
      <c r="N505" s="8">
        <v>1</v>
      </c>
      <c r="O505" s="8">
        <v>662</v>
      </c>
      <c r="P505" s="17"/>
    </row>
    <row r="506" spans="1:16" hidden="1" x14ac:dyDescent="0.25">
      <c r="A506" s="10" t="s">
        <v>53</v>
      </c>
      <c r="B506" s="5">
        <v>505</v>
      </c>
      <c r="C506" s="6">
        <v>45498</v>
      </c>
      <c r="D506" s="6">
        <v>45498</v>
      </c>
      <c r="E506" s="6">
        <v>45498</v>
      </c>
      <c r="F506" s="4">
        <v>4862718</v>
      </c>
      <c r="G506" s="4" t="s">
        <v>166</v>
      </c>
      <c r="H506" s="4" t="s">
        <v>609</v>
      </c>
      <c r="I506" s="4" t="s">
        <v>25</v>
      </c>
      <c r="J506" s="4" t="s">
        <v>24</v>
      </c>
      <c r="K506" s="4" t="s">
        <v>32</v>
      </c>
      <c r="L506" s="19" t="s">
        <v>27</v>
      </c>
      <c r="M506" s="8">
        <v>785</v>
      </c>
      <c r="N506" s="8">
        <v>1</v>
      </c>
      <c r="O506" s="8">
        <v>785</v>
      </c>
      <c r="P506" s="17"/>
    </row>
    <row r="507" spans="1:16" hidden="1" x14ac:dyDescent="0.25">
      <c r="A507" s="10" t="s">
        <v>53</v>
      </c>
      <c r="B507" s="5">
        <v>506</v>
      </c>
      <c r="C507" s="6">
        <v>45498</v>
      </c>
      <c r="D507" s="6">
        <v>45498</v>
      </c>
      <c r="E507" s="6">
        <v>45498</v>
      </c>
      <c r="F507" s="4">
        <v>4886779</v>
      </c>
      <c r="G507" s="4" t="s">
        <v>610</v>
      </c>
      <c r="H507" s="4" t="s">
        <v>611</v>
      </c>
      <c r="I507" s="4" t="s">
        <v>30</v>
      </c>
      <c r="J507" s="4" t="s">
        <v>24</v>
      </c>
      <c r="K507" s="4" t="s">
        <v>32</v>
      </c>
      <c r="L507" s="19" t="s">
        <v>27</v>
      </c>
      <c r="M507" s="8">
        <v>785</v>
      </c>
      <c r="N507" s="8">
        <v>1</v>
      </c>
      <c r="O507" s="8">
        <v>785</v>
      </c>
      <c r="P507" s="17"/>
    </row>
    <row r="508" spans="1:16" hidden="1" x14ac:dyDescent="0.25">
      <c r="A508" s="10" t="s">
        <v>53</v>
      </c>
      <c r="B508" s="5">
        <v>507</v>
      </c>
      <c r="C508" s="6">
        <v>45498</v>
      </c>
      <c r="D508" s="6">
        <v>45498</v>
      </c>
      <c r="E508" s="6">
        <v>45498</v>
      </c>
      <c r="F508" s="4">
        <v>4886780</v>
      </c>
      <c r="G508" s="4" t="s">
        <v>612</v>
      </c>
      <c r="H508" s="4" t="s">
        <v>613</v>
      </c>
      <c r="I508" s="4" t="s">
        <v>30</v>
      </c>
      <c r="J508" s="4" t="s">
        <v>24</v>
      </c>
      <c r="K508" s="4" t="s">
        <v>32</v>
      </c>
      <c r="L508" s="19" t="s">
        <v>27</v>
      </c>
      <c r="M508" s="8">
        <v>785</v>
      </c>
      <c r="N508" s="8">
        <v>1</v>
      </c>
      <c r="O508" s="8">
        <v>785</v>
      </c>
      <c r="P508" s="17"/>
    </row>
    <row r="509" spans="1:16" hidden="1" x14ac:dyDescent="0.25">
      <c r="A509" s="10" t="s">
        <v>53</v>
      </c>
      <c r="B509" s="5">
        <v>508</v>
      </c>
      <c r="C509" s="6">
        <v>45498</v>
      </c>
      <c r="D509" s="6">
        <v>45498</v>
      </c>
      <c r="E509" s="6">
        <v>45498</v>
      </c>
      <c r="F509" s="4">
        <v>4886811</v>
      </c>
      <c r="G509" s="4" t="s">
        <v>64</v>
      </c>
      <c r="H509" s="4" t="s">
        <v>614</v>
      </c>
      <c r="I509" s="4" t="s">
        <v>30</v>
      </c>
      <c r="J509" s="4" t="s">
        <v>24</v>
      </c>
      <c r="K509" s="4" t="s">
        <v>32</v>
      </c>
      <c r="L509" s="19" t="s">
        <v>27</v>
      </c>
      <c r="M509" s="8">
        <v>785</v>
      </c>
      <c r="N509" s="8">
        <v>1</v>
      </c>
      <c r="O509" s="8">
        <v>785</v>
      </c>
      <c r="P509" s="17"/>
    </row>
    <row r="510" spans="1:16" hidden="1" x14ac:dyDescent="0.25">
      <c r="A510" s="10" t="s">
        <v>53</v>
      </c>
      <c r="B510" s="5">
        <v>509</v>
      </c>
      <c r="C510" s="6">
        <v>45498</v>
      </c>
      <c r="D510" s="6">
        <v>45498</v>
      </c>
      <c r="E510" s="6">
        <v>45498</v>
      </c>
      <c r="F510" s="4">
        <v>4886812</v>
      </c>
      <c r="G510" s="4" t="s">
        <v>66</v>
      </c>
      <c r="H510" s="4" t="s">
        <v>615</v>
      </c>
      <c r="I510" s="4" t="s">
        <v>30</v>
      </c>
      <c r="J510" s="4" t="s">
        <v>24</v>
      </c>
      <c r="K510" s="4" t="s">
        <v>32</v>
      </c>
      <c r="L510" s="19" t="s">
        <v>27</v>
      </c>
      <c r="M510" s="8">
        <v>785</v>
      </c>
      <c r="N510" s="8">
        <v>1</v>
      </c>
      <c r="O510" s="8">
        <v>785</v>
      </c>
      <c r="P510" s="17"/>
    </row>
    <row r="511" spans="1:16" hidden="1" x14ac:dyDescent="0.25">
      <c r="A511" s="10" t="s">
        <v>53</v>
      </c>
      <c r="B511" s="5">
        <v>510</v>
      </c>
      <c r="C511" s="6">
        <v>45498</v>
      </c>
      <c r="D511" s="6">
        <v>45498</v>
      </c>
      <c r="E511" s="6">
        <v>45498</v>
      </c>
      <c r="F511" s="4">
        <v>4886813</v>
      </c>
      <c r="G511" s="4" t="s">
        <v>70</v>
      </c>
      <c r="H511" s="4" t="s">
        <v>616</v>
      </c>
      <c r="I511" s="4" t="s">
        <v>30</v>
      </c>
      <c r="J511" s="4" t="s">
        <v>24</v>
      </c>
      <c r="K511" s="4" t="s">
        <v>32</v>
      </c>
      <c r="L511" s="19" t="s">
        <v>27</v>
      </c>
      <c r="M511" s="8">
        <v>785</v>
      </c>
      <c r="N511" s="8">
        <v>1</v>
      </c>
      <c r="O511" s="8">
        <v>785</v>
      </c>
      <c r="P511" s="17"/>
    </row>
    <row r="512" spans="1:16" hidden="1" x14ac:dyDescent="0.25">
      <c r="A512" s="10" t="s">
        <v>53</v>
      </c>
      <c r="B512" s="5">
        <v>511</v>
      </c>
      <c r="C512" s="6">
        <v>45498</v>
      </c>
      <c r="D512" s="6">
        <v>45498</v>
      </c>
      <c r="E512" s="6">
        <v>45498</v>
      </c>
      <c r="F512" s="4">
        <v>4886814</v>
      </c>
      <c r="G512" s="4" t="s">
        <v>72</v>
      </c>
      <c r="H512" s="4" t="s">
        <v>617</v>
      </c>
      <c r="I512" s="4" t="s">
        <v>30</v>
      </c>
      <c r="J512" s="4" t="s">
        <v>24</v>
      </c>
      <c r="K512" s="4" t="s">
        <v>32</v>
      </c>
      <c r="L512" s="19" t="s">
        <v>27</v>
      </c>
      <c r="M512" s="8">
        <v>785</v>
      </c>
      <c r="N512" s="8">
        <v>1</v>
      </c>
      <c r="O512" s="8">
        <v>785</v>
      </c>
      <c r="P512" s="17"/>
    </row>
    <row r="513" spans="1:16" hidden="1" x14ac:dyDescent="0.25">
      <c r="A513" s="10" t="s">
        <v>53</v>
      </c>
      <c r="B513" s="5">
        <v>512</v>
      </c>
      <c r="C513" s="6">
        <v>45498</v>
      </c>
      <c r="D513" s="6">
        <v>45498</v>
      </c>
      <c r="E513" s="6">
        <v>45498</v>
      </c>
      <c r="F513" s="4">
        <v>4886815</v>
      </c>
      <c r="G513" s="4" t="s">
        <v>74</v>
      </c>
      <c r="H513" s="4" t="s">
        <v>618</v>
      </c>
      <c r="I513" s="4" t="s">
        <v>30</v>
      </c>
      <c r="J513" s="4" t="s">
        <v>24</v>
      </c>
      <c r="K513" s="4" t="s">
        <v>32</v>
      </c>
      <c r="L513" s="19" t="s">
        <v>27</v>
      </c>
      <c r="M513" s="8">
        <v>785</v>
      </c>
      <c r="N513" s="8">
        <v>1</v>
      </c>
      <c r="O513" s="8">
        <v>785</v>
      </c>
      <c r="P513" s="17"/>
    </row>
    <row r="514" spans="1:16" hidden="1" x14ac:dyDescent="0.25">
      <c r="A514" s="10" t="s">
        <v>53</v>
      </c>
      <c r="B514" s="5">
        <v>513</v>
      </c>
      <c r="C514" s="6">
        <v>45498</v>
      </c>
      <c r="D514" s="6">
        <v>45498</v>
      </c>
      <c r="E514" s="6">
        <v>45498</v>
      </c>
      <c r="F514" s="4">
        <v>4886816</v>
      </c>
      <c r="G514" s="4" t="s">
        <v>76</v>
      </c>
      <c r="H514" s="4" t="s">
        <v>619</v>
      </c>
      <c r="I514" s="4" t="s">
        <v>30</v>
      </c>
      <c r="J514" s="4" t="s">
        <v>24</v>
      </c>
      <c r="K514" s="4" t="s">
        <v>32</v>
      </c>
      <c r="L514" s="19" t="s">
        <v>27</v>
      </c>
      <c r="M514" s="8">
        <v>785</v>
      </c>
      <c r="N514" s="8">
        <v>1</v>
      </c>
      <c r="O514" s="8">
        <v>785</v>
      </c>
      <c r="P514" s="17"/>
    </row>
    <row r="515" spans="1:16" hidden="1" x14ac:dyDescent="0.25">
      <c r="A515" s="10" t="s">
        <v>53</v>
      </c>
      <c r="B515" s="5">
        <v>514</v>
      </c>
      <c r="C515" s="6">
        <v>45498</v>
      </c>
      <c r="D515" s="6">
        <v>45498</v>
      </c>
      <c r="E515" s="6">
        <v>45498</v>
      </c>
      <c r="F515" s="4">
        <v>4886817</v>
      </c>
      <c r="G515" s="4" t="s">
        <v>78</v>
      </c>
      <c r="H515" s="4" t="s">
        <v>620</v>
      </c>
      <c r="I515" s="4" t="s">
        <v>30</v>
      </c>
      <c r="J515" s="4" t="s">
        <v>24</v>
      </c>
      <c r="K515" s="4" t="s">
        <v>32</v>
      </c>
      <c r="L515" s="19" t="s">
        <v>27</v>
      </c>
      <c r="M515" s="8">
        <v>785</v>
      </c>
      <c r="N515" s="8">
        <v>1</v>
      </c>
      <c r="O515" s="8">
        <v>785</v>
      </c>
      <c r="P515" s="17"/>
    </row>
    <row r="516" spans="1:16" hidden="1" x14ac:dyDescent="0.25">
      <c r="A516" s="10" t="s">
        <v>53</v>
      </c>
      <c r="B516" s="5">
        <v>515</v>
      </c>
      <c r="C516" s="6">
        <v>45498</v>
      </c>
      <c r="D516" s="6">
        <v>45498</v>
      </c>
      <c r="E516" s="6">
        <v>45498</v>
      </c>
      <c r="F516" s="4">
        <v>4886818</v>
      </c>
      <c r="G516" s="4" t="s">
        <v>80</v>
      </c>
      <c r="H516" s="4" t="s">
        <v>621</v>
      </c>
      <c r="I516" s="4" t="s">
        <v>30</v>
      </c>
      <c r="J516" s="4" t="s">
        <v>24</v>
      </c>
      <c r="K516" s="4" t="s">
        <v>32</v>
      </c>
      <c r="L516" s="19" t="s">
        <v>27</v>
      </c>
      <c r="M516" s="8">
        <v>785</v>
      </c>
      <c r="N516" s="8">
        <v>1</v>
      </c>
      <c r="O516" s="8">
        <v>785</v>
      </c>
      <c r="P516" s="17"/>
    </row>
    <row r="517" spans="1:16" hidden="1" x14ac:dyDescent="0.25">
      <c r="A517" s="10" t="s">
        <v>53</v>
      </c>
      <c r="B517" s="5">
        <v>516</v>
      </c>
      <c r="C517" s="6">
        <v>45498</v>
      </c>
      <c r="D517" s="6">
        <v>45498</v>
      </c>
      <c r="E517" s="6">
        <v>45498</v>
      </c>
      <c r="F517" s="4">
        <v>4886819</v>
      </c>
      <c r="G517" s="4" t="s">
        <v>82</v>
      </c>
      <c r="H517" s="4" t="s">
        <v>622</v>
      </c>
      <c r="I517" s="4" t="s">
        <v>30</v>
      </c>
      <c r="J517" s="4" t="s">
        <v>24</v>
      </c>
      <c r="K517" s="4" t="s">
        <v>32</v>
      </c>
      <c r="L517" s="19" t="s">
        <v>27</v>
      </c>
      <c r="M517" s="8">
        <v>785</v>
      </c>
      <c r="N517" s="8">
        <v>1</v>
      </c>
      <c r="O517" s="8">
        <v>785</v>
      </c>
      <c r="P517" s="17"/>
    </row>
    <row r="518" spans="1:16" hidden="1" x14ac:dyDescent="0.25">
      <c r="A518" s="10" t="s">
        <v>53</v>
      </c>
      <c r="B518" s="5">
        <v>517</v>
      </c>
      <c r="C518" s="6">
        <v>45498</v>
      </c>
      <c r="D518" s="6">
        <v>45498</v>
      </c>
      <c r="E518" s="6">
        <v>45498</v>
      </c>
      <c r="F518" s="4">
        <v>4886820</v>
      </c>
      <c r="G518" s="4" t="s">
        <v>84</v>
      </c>
      <c r="H518" s="4" t="s">
        <v>623</v>
      </c>
      <c r="I518" s="4" t="s">
        <v>30</v>
      </c>
      <c r="J518" s="4" t="s">
        <v>24</v>
      </c>
      <c r="K518" s="4" t="s">
        <v>33</v>
      </c>
      <c r="L518" s="19" t="s">
        <v>27</v>
      </c>
      <c r="M518" s="8">
        <v>846</v>
      </c>
      <c r="N518" s="8">
        <v>1</v>
      </c>
      <c r="O518" s="8">
        <v>846</v>
      </c>
      <c r="P518" s="17"/>
    </row>
    <row r="519" spans="1:16" hidden="1" x14ac:dyDescent="0.25">
      <c r="A519" s="10" t="s">
        <v>53</v>
      </c>
      <c r="B519" s="5">
        <v>518</v>
      </c>
      <c r="C519" s="6">
        <v>45498</v>
      </c>
      <c r="D519" s="6">
        <v>45498</v>
      </c>
      <c r="E519" s="6">
        <v>45498</v>
      </c>
      <c r="F519" s="4">
        <v>4886821</v>
      </c>
      <c r="G519" s="4" t="s">
        <v>88</v>
      </c>
      <c r="H519" s="4" t="s">
        <v>624</v>
      </c>
      <c r="I519" s="4" t="s">
        <v>30</v>
      </c>
      <c r="J519" s="4" t="s">
        <v>24</v>
      </c>
      <c r="K519" s="4" t="s">
        <v>32</v>
      </c>
      <c r="L519" s="19" t="s">
        <v>29</v>
      </c>
      <c r="M519" s="8">
        <v>601</v>
      </c>
      <c r="N519" s="8">
        <v>1</v>
      </c>
      <c r="O519" s="8">
        <v>601</v>
      </c>
      <c r="P519" s="17"/>
    </row>
    <row r="520" spans="1:16" hidden="1" x14ac:dyDescent="0.25">
      <c r="A520" s="10" t="s">
        <v>53</v>
      </c>
      <c r="B520" s="5">
        <v>519</v>
      </c>
      <c r="C520" s="6">
        <v>45498</v>
      </c>
      <c r="D520" s="6">
        <v>45498</v>
      </c>
      <c r="E520" s="6">
        <v>45498</v>
      </c>
      <c r="F520" s="4">
        <v>4886822</v>
      </c>
      <c r="G520" s="4" t="s">
        <v>125</v>
      </c>
      <c r="H520" s="4" t="s">
        <v>625</v>
      </c>
      <c r="I520" s="4" t="s">
        <v>31</v>
      </c>
      <c r="J520" s="4" t="s">
        <v>24</v>
      </c>
      <c r="K520" s="4" t="s">
        <v>32</v>
      </c>
      <c r="L520" s="19" t="s">
        <v>28</v>
      </c>
      <c r="M520" s="8">
        <v>662</v>
      </c>
      <c r="N520" s="8">
        <v>1</v>
      </c>
      <c r="O520" s="8">
        <v>662</v>
      </c>
      <c r="P520" s="17"/>
    </row>
    <row r="521" spans="1:16" hidden="1" x14ac:dyDescent="0.25">
      <c r="A521" s="10" t="s">
        <v>53</v>
      </c>
      <c r="B521" s="5">
        <v>520</v>
      </c>
      <c r="C521" s="6">
        <v>45498</v>
      </c>
      <c r="D521" s="6">
        <v>45498</v>
      </c>
      <c r="E521" s="6">
        <v>45498</v>
      </c>
      <c r="F521" s="4">
        <v>4886823</v>
      </c>
      <c r="G521" s="4" t="s">
        <v>98</v>
      </c>
      <c r="H521" s="4" t="s">
        <v>626</v>
      </c>
      <c r="I521" s="4" t="s">
        <v>31</v>
      </c>
      <c r="J521" s="4" t="s">
        <v>24</v>
      </c>
      <c r="K521" s="4" t="s">
        <v>32</v>
      </c>
      <c r="L521" s="19" t="s">
        <v>29</v>
      </c>
      <c r="M521" s="8">
        <v>601</v>
      </c>
      <c r="N521" s="8">
        <v>1</v>
      </c>
      <c r="O521" s="8">
        <v>601</v>
      </c>
      <c r="P521" s="17"/>
    </row>
    <row r="522" spans="1:16" hidden="1" x14ac:dyDescent="0.25">
      <c r="A522" s="10" t="s">
        <v>53</v>
      </c>
      <c r="B522" s="5">
        <v>521</v>
      </c>
      <c r="C522" s="6">
        <v>45498</v>
      </c>
      <c r="D522" s="6">
        <v>45498</v>
      </c>
      <c r="E522" s="6">
        <v>45498</v>
      </c>
      <c r="F522" s="4">
        <v>4886824</v>
      </c>
      <c r="G522" s="4" t="s">
        <v>58</v>
      </c>
      <c r="H522" s="4" t="s">
        <v>627</v>
      </c>
      <c r="I522" s="4" t="s">
        <v>31</v>
      </c>
      <c r="J522" s="4" t="s">
        <v>24</v>
      </c>
      <c r="K522" s="4" t="s">
        <v>32</v>
      </c>
      <c r="L522" s="19" t="s">
        <v>29</v>
      </c>
      <c r="M522" s="8">
        <v>601</v>
      </c>
      <c r="N522" s="8">
        <v>1</v>
      </c>
      <c r="O522" s="8">
        <v>601</v>
      </c>
      <c r="P522" s="17"/>
    </row>
    <row r="523" spans="1:16" hidden="1" x14ac:dyDescent="0.25">
      <c r="A523" s="10" t="s">
        <v>53</v>
      </c>
      <c r="B523" s="5">
        <v>522</v>
      </c>
      <c r="C523" s="6">
        <v>45498</v>
      </c>
      <c r="D523" s="6">
        <v>45498</v>
      </c>
      <c r="E523" s="6">
        <v>45498</v>
      </c>
      <c r="F523" s="4">
        <v>4886825</v>
      </c>
      <c r="G523" s="4" t="s">
        <v>98</v>
      </c>
      <c r="H523" s="4" t="s">
        <v>628</v>
      </c>
      <c r="I523" s="4" t="s">
        <v>31</v>
      </c>
      <c r="J523" s="4" t="s">
        <v>24</v>
      </c>
      <c r="K523" s="4" t="s">
        <v>32</v>
      </c>
      <c r="L523" s="19" t="s">
        <v>29</v>
      </c>
      <c r="M523" s="8">
        <v>601</v>
      </c>
      <c r="N523" s="8">
        <v>1</v>
      </c>
      <c r="O523" s="8">
        <v>601</v>
      </c>
      <c r="P523" s="17"/>
    </row>
    <row r="524" spans="1:16" hidden="1" x14ac:dyDescent="0.25">
      <c r="A524" s="10" t="s">
        <v>53</v>
      </c>
      <c r="B524" s="5">
        <v>523</v>
      </c>
      <c r="C524" s="6">
        <v>45498</v>
      </c>
      <c r="D524" s="6">
        <v>45498</v>
      </c>
      <c r="E524" s="6">
        <v>45498</v>
      </c>
      <c r="F524" s="4">
        <v>4886826</v>
      </c>
      <c r="G524" s="4" t="s">
        <v>92</v>
      </c>
      <c r="H524" s="4" t="s">
        <v>629</v>
      </c>
      <c r="I524" s="4" t="s">
        <v>31</v>
      </c>
      <c r="J524" s="4" t="s">
        <v>24</v>
      </c>
      <c r="K524" s="4" t="s">
        <v>32</v>
      </c>
      <c r="L524" s="19" t="s">
        <v>28</v>
      </c>
      <c r="M524" s="8">
        <v>662</v>
      </c>
      <c r="N524" s="8">
        <v>1</v>
      </c>
      <c r="O524" s="8">
        <v>662</v>
      </c>
      <c r="P524" s="17"/>
    </row>
    <row r="525" spans="1:16" hidden="1" x14ac:dyDescent="0.25">
      <c r="A525" s="10" t="s">
        <v>53</v>
      </c>
      <c r="B525" s="5">
        <v>524</v>
      </c>
      <c r="C525" s="6">
        <v>45498</v>
      </c>
      <c r="D525" s="6">
        <v>45498</v>
      </c>
      <c r="E525" s="6">
        <v>45498</v>
      </c>
      <c r="F525" s="4">
        <v>4886827</v>
      </c>
      <c r="G525" s="4" t="s">
        <v>96</v>
      </c>
      <c r="H525" s="4" t="s">
        <v>630</v>
      </c>
      <c r="I525" s="4" t="s">
        <v>31</v>
      </c>
      <c r="J525" s="4" t="s">
        <v>24</v>
      </c>
      <c r="K525" s="4" t="s">
        <v>32</v>
      </c>
      <c r="L525" s="19" t="s">
        <v>27</v>
      </c>
      <c r="M525" s="8">
        <v>785</v>
      </c>
      <c r="N525" s="8">
        <v>1</v>
      </c>
      <c r="O525" s="8">
        <v>785</v>
      </c>
      <c r="P525" s="17"/>
    </row>
    <row r="526" spans="1:16" hidden="1" x14ac:dyDescent="0.25">
      <c r="A526" s="10" t="s">
        <v>53</v>
      </c>
      <c r="B526" s="5">
        <v>525</v>
      </c>
      <c r="C526" s="6">
        <v>45498</v>
      </c>
      <c r="D526" s="6">
        <v>45498</v>
      </c>
      <c r="E526" s="6">
        <v>45498</v>
      </c>
      <c r="F526" s="4">
        <v>4886828</v>
      </c>
      <c r="G526" s="4" t="s">
        <v>125</v>
      </c>
      <c r="H526" s="4" t="s">
        <v>631</v>
      </c>
      <c r="I526" s="4" t="s">
        <v>31</v>
      </c>
      <c r="J526" s="4" t="s">
        <v>24</v>
      </c>
      <c r="K526" s="4" t="s">
        <v>32</v>
      </c>
      <c r="L526" s="19" t="s">
        <v>28</v>
      </c>
      <c r="M526" s="8">
        <v>662</v>
      </c>
      <c r="N526" s="8">
        <v>1</v>
      </c>
      <c r="O526" s="8">
        <v>662</v>
      </c>
      <c r="P526" s="17"/>
    </row>
    <row r="527" spans="1:16" hidden="1" x14ac:dyDescent="0.25">
      <c r="A527" s="10" t="s">
        <v>53</v>
      </c>
      <c r="B527" s="5">
        <v>526</v>
      </c>
      <c r="C527" s="6">
        <v>45498</v>
      </c>
      <c r="D527" s="6">
        <v>45498</v>
      </c>
      <c r="E527" s="6">
        <v>45498</v>
      </c>
      <c r="F527" s="4">
        <v>4886829</v>
      </c>
      <c r="G527" s="4" t="s">
        <v>58</v>
      </c>
      <c r="H527" s="4" t="s">
        <v>632</v>
      </c>
      <c r="I527" s="4" t="s">
        <v>31</v>
      </c>
      <c r="J527" s="4" t="s">
        <v>24</v>
      </c>
      <c r="K527" s="4" t="s">
        <v>32</v>
      </c>
      <c r="L527" s="19" t="s">
        <v>29</v>
      </c>
      <c r="M527" s="8">
        <v>601</v>
      </c>
      <c r="N527" s="8">
        <v>1</v>
      </c>
      <c r="O527" s="8">
        <v>601</v>
      </c>
      <c r="P527" s="17"/>
    </row>
    <row r="528" spans="1:16" hidden="1" x14ac:dyDescent="0.25">
      <c r="A528" s="10" t="s">
        <v>53</v>
      </c>
      <c r="B528" s="5">
        <v>527</v>
      </c>
      <c r="C528" s="6">
        <v>45498</v>
      </c>
      <c r="D528" s="6">
        <v>45498</v>
      </c>
      <c r="E528" s="6">
        <v>45498</v>
      </c>
      <c r="F528" s="4">
        <v>4886851</v>
      </c>
      <c r="G528" s="4" t="s">
        <v>96</v>
      </c>
      <c r="H528" s="4" t="s">
        <v>633</v>
      </c>
      <c r="I528" s="4" t="s">
        <v>31</v>
      </c>
      <c r="J528" s="4" t="s">
        <v>24</v>
      </c>
      <c r="K528" s="4" t="s">
        <v>32</v>
      </c>
      <c r="L528" s="19" t="s">
        <v>27</v>
      </c>
      <c r="M528" s="8">
        <v>785</v>
      </c>
      <c r="N528" s="8">
        <v>1</v>
      </c>
      <c r="O528" s="8">
        <v>785</v>
      </c>
      <c r="P528" s="17"/>
    </row>
    <row r="529" spans="1:16" hidden="1" x14ac:dyDescent="0.25">
      <c r="A529" s="10" t="s">
        <v>53</v>
      </c>
      <c r="B529" s="5">
        <v>528</v>
      </c>
      <c r="C529" s="6">
        <v>45498</v>
      </c>
      <c r="D529" s="6">
        <v>45498</v>
      </c>
      <c r="E529" s="6">
        <v>45498</v>
      </c>
      <c r="F529" s="4">
        <v>4886852</v>
      </c>
      <c r="G529" s="4" t="s">
        <v>186</v>
      </c>
      <c r="H529" s="4" t="s">
        <v>634</v>
      </c>
      <c r="I529" s="4" t="s">
        <v>31</v>
      </c>
      <c r="J529" s="4" t="s">
        <v>24</v>
      </c>
      <c r="K529" s="4" t="s">
        <v>32</v>
      </c>
      <c r="L529" s="19" t="s">
        <v>29</v>
      </c>
      <c r="M529" s="8">
        <v>601</v>
      </c>
      <c r="N529" s="8">
        <v>1</v>
      </c>
      <c r="O529" s="8">
        <v>601</v>
      </c>
      <c r="P529" s="17"/>
    </row>
    <row r="530" spans="1:16" hidden="1" x14ac:dyDescent="0.25">
      <c r="A530" s="10" t="s">
        <v>53</v>
      </c>
      <c r="B530" s="5">
        <v>529</v>
      </c>
      <c r="C530" s="6">
        <v>45498</v>
      </c>
      <c r="D530" s="6">
        <v>45498</v>
      </c>
      <c r="E530" s="6">
        <v>45498</v>
      </c>
      <c r="F530" s="4">
        <v>4886853</v>
      </c>
      <c r="G530" s="4" t="s">
        <v>125</v>
      </c>
      <c r="H530" s="4" t="s">
        <v>635</v>
      </c>
      <c r="I530" s="4" t="s">
        <v>31</v>
      </c>
      <c r="J530" s="4" t="s">
        <v>24</v>
      </c>
      <c r="K530" s="4" t="s">
        <v>32</v>
      </c>
      <c r="L530" s="19" t="s">
        <v>28</v>
      </c>
      <c r="M530" s="8">
        <v>662</v>
      </c>
      <c r="N530" s="8">
        <v>1</v>
      </c>
      <c r="O530" s="8">
        <v>662</v>
      </c>
      <c r="P530" s="17"/>
    </row>
    <row r="531" spans="1:16" hidden="1" x14ac:dyDescent="0.25">
      <c r="A531" s="10" t="s">
        <v>53</v>
      </c>
      <c r="B531" s="5">
        <v>530</v>
      </c>
      <c r="C531" s="6">
        <v>45498</v>
      </c>
      <c r="D531" s="6">
        <v>45498</v>
      </c>
      <c r="E531" s="6">
        <v>45498</v>
      </c>
      <c r="F531" s="4">
        <v>4886996</v>
      </c>
      <c r="G531" s="4" t="s">
        <v>125</v>
      </c>
      <c r="H531" s="4" t="s">
        <v>636</v>
      </c>
      <c r="I531" s="4" t="s">
        <v>31</v>
      </c>
      <c r="J531" s="4" t="s">
        <v>24</v>
      </c>
      <c r="K531" s="4" t="s">
        <v>32</v>
      </c>
      <c r="L531" s="19" t="s">
        <v>28</v>
      </c>
      <c r="M531" s="8">
        <v>662</v>
      </c>
      <c r="N531" s="8">
        <v>1</v>
      </c>
      <c r="O531" s="8">
        <v>662</v>
      </c>
      <c r="P531" s="17"/>
    </row>
    <row r="532" spans="1:16" hidden="1" x14ac:dyDescent="0.25">
      <c r="A532" s="10" t="s">
        <v>53</v>
      </c>
      <c r="B532" s="5">
        <v>531</v>
      </c>
      <c r="C532" s="6">
        <v>45498</v>
      </c>
      <c r="D532" s="6">
        <v>45498</v>
      </c>
      <c r="E532" s="6">
        <v>45498</v>
      </c>
      <c r="F532" s="4">
        <v>4887010</v>
      </c>
      <c r="G532" s="4" t="s">
        <v>129</v>
      </c>
      <c r="H532" s="4" t="s">
        <v>637</v>
      </c>
      <c r="I532" s="4" t="s">
        <v>31</v>
      </c>
      <c r="J532" s="4" t="s">
        <v>24</v>
      </c>
      <c r="K532" s="4" t="s">
        <v>32</v>
      </c>
      <c r="L532" s="19" t="s">
        <v>29</v>
      </c>
      <c r="M532" s="8">
        <v>601</v>
      </c>
      <c r="N532" s="8">
        <v>1</v>
      </c>
      <c r="O532" s="8">
        <v>601</v>
      </c>
      <c r="P532" s="17"/>
    </row>
    <row r="533" spans="1:16" hidden="1" x14ac:dyDescent="0.25">
      <c r="A533" s="10" t="s">
        <v>53</v>
      </c>
      <c r="B533" s="5">
        <v>532</v>
      </c>
      <c r="C533" s="6">
        <v>45498</v>
      </c>
      <c r="D533" s="6">
        <v>45498</v>
      </c>
      <c r="E533" s="6">
        <v>45498</v>
      </c>
      <c r="F533" s="4">
        <v>4887039</v>
      </c>
      <c r="G533" s="4" t="s">
        <v>230</v>
      </c>
      <c r="H533" s="4" t="s">
        <v>638</v>
      </c>
      <c r="I533" s="4" t="s">
        <v>31</v>
      </c>
      <c r="J533" s="4" t="s">
        <v>24</v>
      </c>
      <c r="K533" s="4" t="s">
        <v>32</v>
      </c>
      <c r="L533" s="19" t="s">
        <v>29</v>
      </c>
      <c r="M533" s="8">
        <v>601</v>
      </c>
      <c r="N533" s="8">
        <v>1</v>
      </c>
      <c r="O533" s="8">
        <v>601</v>
      </c>
      <c r="P533" s="17"/>
    </row>
    <row r="534" spans="1:16" hidden="1" x14ac:dyDescent="0.25">
      <c r="A534" s="10" t="s">
        <v>53</v>
      </c>
      <c r="B534" s="5">
        <v>533</v>
      </c>
      <c r="C534" s="6">
        <v>45498</v>
      </c>
      <c r="D534" s="6">
        <v>45498</v>
      </c>
      <c r="E534" s="6">
        <v>45498</v>
      </c>
      <c r="F534" s="4">
        <v>4887058</v>
      </c>
      <c r="G534" s="4" t="s">
        <v>96</v>
      </c>
      <c r="H534" s="4" t="s">
        <v>639</v>
      </c>
      <c r="I534" s="4" t="s">
        <v>31</v>
      </c>
      <c r="J534" s="4" t="s">
        <v>24</v>
      </c>
      <c r="K534" s="4" t="s">
        <v>32</v>
      </c>
      <c r="L534" s="19" t="s">
        <v>27</v>
      </c>
      <c r="M534" s="8">
        <v>785</v>
      </c>
      <c r="N534" s="8">
        <v>1</v>
      </c>
      <c r="O534" s="8">
        <v>785</v>
      </c>
      <c r="P534" s="17"/>
    </row>
    <row r="535" spans="1:16" hidden="1" x14ac:dyDescent="0.25">
      <c r="A535" s="10" t="s">
        <v>53</v>
      </c>
      <c r="B535" s="5">
        <v>534</v>
      </c>
      <c r="C535" s="6">
        <v>45498</v>
      </c>
      <c r="D535" s="6">
        <v>45498</v>
      </c>
      <c r="E535" s="6">
        <v>45498</v>
      </c>
      <c r="F535" s="4">
        <v>4887062</v>
      </c>
      <c r="G535" s="4" t="s">
        <v>146</v>
      </c>
      <c r="H535" s="4" t="s">
        <v>640</v>
      </c>
      <c r="I535" s="4" t="s">
        <v>31</v>
      </c>
      <c r="J535" s="4" t="s">
        <v>24</v>
      </c>
      <c r="K535" s="4" t="s">
        <v>32</v>
      </c>
      <c r="L535" s="19" t="s">
        <v>28</v>
      </c>
      <c r="M535" s="8">
        <v>662</v>
      </c>
      <c r="N535" s="8">
        <v>1</v>
      </c>
      <c r="O535" s="8">
        <v>662</v>
      </c>
      <c r="P535" s="17"/>
    </row>
    <row r="536" spans="1:16" hidden="1" x14ac:dyDescent="0.25">
      <c r="A536" s="10" t="s">
        <v>53</v>
      </c>
      <c r="B536" s="5">
        <v>535</v>
      </c>
      <c r="C536" s="6">
        <v>45498</v>
      </c>
      <c r="D536" s="6">
        <v>45498</v>
      </c>
      <c r="E536" s="6">
        <v>45498</v>
      </c>
      <c r="F536" s="4">
        <v>4887063</v>
      </c>
      <c r="G536" s="4" t="s">
        <v>125</v>
      </c>
      <c r="H536" s="4" t="s">
        <v>641</v>
      </c>
      <c r="I536" s="4" t="s">
        <v>31</v>
      </c>
      <c r="J536" s="4" t="s">
        <v>24</v>
      </c>
      <c r="K536" s="4" t="s">
        <v>32</v>
      </c>
      <c r="L536" s="19" t="s">
        <v>28</v>
      </c>
      <c r="M536" s="8">
        <v>662</v>
      </c>
      <c r="N536" s="8">
        <v>1</v>
      </c>
      <c r="O536" s="8">
        <v>662</v>
      </c>
      <c r="P536" s="17"/>
    </row>
    <row r="537" spans="1:16" hidden="1" x14ac:dyDescent="0.25">
      <c r="A537" s="10" t="s">
        <v>53</v>
      </c>
      <c r="B537" s="5">
        <v>536</v>
      </c>
      <c r="C537" s="6">
        <v>45499</v>
      </c>
      <c r="D537" s="6">
        <v>45499</v>
      </c>
      <c r="E537" s="6">
        <v>45499</v>
      </c>
      <c r="F537" s="4">
        <v>4863089</v>
      </c>
      <c r="G537" s="4" t="s">
        <v>112</v>
      </c>
      <c r="H537" s="4" t="s">
        <v>642</v>
      </c>
      <c r="I537" s="4" t="s">
        <v>25</v>
      </c>
      <c r="J537" s="4" t="s">
        <v>24</v>
      </c>
      <c r="K537" s="4" t="s">
        <v>32</v>
      </c>
      <c r="L537" s="19" t="s">
        <v>27</v>
      </c>
      <c r="M537" s="8">
        <v>785</v>
      </c>
      <c r="N537" s="8">
        <v>1</v>
      </c>
      <c r="O537" s="8">
        <v>785</v>
      </c>
      <c r="P537" s="17"/>
    </row>
    <row r="538" spans="1:16" hidden="1" x14ac:dyDescent="0.25">
      <c r="A538" s="10" t="s">
        <v>53</v>
      </c>
      <c r="B538" s="5">
        <v>537</v>
      </c>
      <c r="C538" s="6">
        <v>45499</v>
      </c>
      <c r="D538" s="6">
        <v>45499</v>
      </c>
      <c r="E538" s="6">
        <v>45499</v>
      </c>
      <c r="F538" s="4">
        <v>4887760</v>
      </c>
      <c r="G538" s="4" t="s">
        <v>112</v>
      </c>
      <c r="H538" s="4" t="s">
        <v>643</v>
      </c>
      <c r="I538" s="4" t="s">
        <v>30</v>
      </c>
      <c r="J538" s="4" t="s">
        <v>24</v>
      </c>
      <c r="K538" s="4" t="s">
        <v>32</v>
      </c>
      <c r="L538" s="19" t="s">
        <v>27</v>
      </c>
      <c r="M538" s="8">
        <v>785</v>
      </c>
      <c r="N538" s="8">
        <v>1</v>
      </c>
      <c r="O538" s="8">
        <v>785</v>
      </c>
      <c r="P538" s="17"/>
    </row>
    <row r="539" spans="1:16" hidden="1" x14ac:dyDescent="0.25">
      <c r="A539" s="10" t="s">
        <v>53</v>
      </c>
      <c r="B539" s="5">
        <v>538</v>
      </c>
      <c r="C539" s="6">
        <v>45499</v>
      </c>
      <c r="D539" s="6">
        <v>45499</v>
      </c>
      <c r="E539" s="6">
        <v>45499</v>
      </c>
      <c r="F539" s="4">
        <v>4887761</v>
      </c>
      <c r="G539" s="4" t="s">
        <v>112</v>
      </c>
      <c r="H539" s="4" t="s">
        <v>644</v>
      </c>
      <c r="I539" s="4" t="s">
        <v>30</v>
      </c>
      <c r="J539" s="4" t="s">
        <v>24</v>
      </c>
      <c r="K539" s="4" t="s">
        <v>33</v>
      </c>
      <c r="L539" s="19" t="s">
        <v>27</v>
      </c>
      <c r="M539" s="8">
        <v>846</v>
      </c>
      <c r="N539" s="8">
        <v>1</v>
      </c>
      <c r="O539" s="8">
        <v>846</v>
      </c>
      <c r="P539" s="17"/>
    </row>
    <row r="540" spans="1:16" hidden="1" x14ac:dyDescent="0.25">
      <c r="A540" s="10" t="s">
        <v>53</v>
      </c>
      <c r="B540" s="5">
        <v>539</v>
      </c>
      <c r="C540" s="6">
        <v>45499</v>
      </c>
      <c r="D540" s="6">
        <v>45499</v>
      </c>
      <c r="E540" s="6">
        <v>45499</v>
      </c>
      <c r="F540" s="4">
        <v>4863033</v>
      </c>
      <c r="G540" s="4" t="s">
        <v>98</v>
      </c>
      <c r="H540" s="4" t="s">
        <v>645</v>
      </c>
      <c r="I540" s="4" t="s">
        <v>25</v>
      </c>
      <c r="J540" s="4" t="s">
        <v>24</v>
      </c>
      <c r="K540" s="4" t="s">
        <v>32</v>
      </c>
      <c r="L540" s="19" t="s">
        <v>29</v>
      </c>
      <c r="M540" s="8">
        <v>601</v>
      </c>
      <c r="N540" s="8">
        <v>1</v>
      </c>
      <c r="O540" s="8">
        <v>601</v>
      </c>
      <c r="P540" s="17"/>
    </row>
    <row r="541" spans="1:16" hidden="1" x14ac:dyDescent="0.25">
      <c r="A541" s="10" t="s">
        <v>53</v>
      </c>
      <c r="B541" s="5">
        <v>540</v>
      </c>
      <c r="C541" s="6">
        <v>45499</v>
      </c>
      <c r="D541" s="6">
        <v>45499</v>
      </c>
      <c r="E541" s="6">
        <v>45499</v>
      </c>
      <c r="F541" s="4">
        <v>4887762</v>
      </c>
      <c r="G541" s="4" t="s">
        <v>98</v>
      </c>
      <c r="H541" s="4" t="s">
        <v>646</v>
      </c>
      <c r="I541" s="4" t="s">
        <v>30</v>
      </c>
      <c r="J541" s="4" t="s">
        <v>24</v>
      </c>
      <c r="K541" s="4" t="s">
        <v>32</v>
      </c>
      <c r="L541" s="19" t="s">
        <v>29</v>
      </c>
      <c r="M541" s="8">
        <v>601</v>
      </c>
      <c r="N541" s="8">
        <v>1</v>
      </c>
      <c r="O541" s="8">
        <v>601</v>
      </c>
      <c r="P541" s="17"/>
    </row>
    <row r="542" spans="1:16" hidden="1" x14ac:dyDescent="0.25">
      <c r="A542" s="10" t="s">
        <v>53</v>
      </c>
      <c r="B542" s="5">
        <v>541</v>
      </c>
      <c r="C542" s="6">
        <v>45499</v>
      </c>
      <c r="D542" s="6">
        <v>45499</v>
      </c>
      <c r="E542" s="6">
        <v>45499</v>
      </c>
      <c r="F542" s="4">
        <v>4863122</v>
      </c>
      <c r="G542" s="4" t="s">
        <v>125</v>
      </c>
      <c r="H542" s="4" t="s">
        <v>647</v>
      </c>
      <c r="I542" s="4" t="s">
        <v>25</v>
      </c>
      <c r="J542" s="4" t="s">
        <v>24</v>
      </c>
      <c r="K542" s="4" t="s">
        <v>32</v>
      </c>
      <c r="L542" s="19" t="s">
        <v>28</v>
      </c>
      <c r="M542" s="8">
        <v>662</v>
      </c>
      <c r="N542" s="8">
        <v>1</v>
      </c>
      <c r="O542" s="8">
        <v>662</v>
      </c>
      <c r="P542" s="17"/>
    </row>
    <row r="543" spans="1:16" hidden="1" x14ac:dyDescent="0.25">
      <c r="A543" s="10" t="s">
        <v>53</v>
      </c>
      <c r="B543" s="5">
        <v>542</v>
      </c>
      <c r="C543" s="6">
        <v>45499</v>
      </c>
      <c r="D543" s="6">
        <v>45499</v>
      </c>
      <c r="E543" s="6">
        <v>45499</v>
      </c>
      <c r="F543" s="4">
        <v>4887763</v>
      </c>
      <c r="G543" s="4" t="s">
        <v>125</v>
      </c>
      <c r="H543" s="4" t="s">
        <v>648</v>
      </c>
      <c r="I543" s="4" t="s">
        <v>30</v>
      </c>
      <c r="J543" s="4" t="s">
        <v>24</v>
      </c>
      <c r="K543" s="4" t="s">
        <v>33</v>
      </c>
      <c r="L543" s="19" t="s">
        <v>28</v>
      </c>
      <c r="M543" s="8">
        <v>734</v>
      </c>
      <c r="N543" s="8">
        <v>1</v>
      </c>
      <c r="O543" s="8">
        <v>734</v>
      </c>
      <c r="P543" s="17"/>
    </row>
    <row r="544" spans="1:16" hidden="1" x14ac:dyDescent="0.25">
      <c r="A544" s="10" t="s">
        <v>53</v>
      </c>
      <c r="B544" s="5">
        <v>543</v>
      </c>
      <c r="C544" s="6">
        <v>45499</v>
      </c>
      <c r="D544" s="6">
        <v>45499</v>
      </c>
      <c r="E544" s="6">
        <v>45499</v>
      </c>
      <c r="F544" s="4">
        <v>4887764</v>
      </c>
      <c r="G544" s="4" t="s">
        <v>125</v>
      </c>
      <c r="H544" s="4" t="s">
        <v>649</v>
      </c>
      <c r="I544" s="4" t="s">
        <v>30</v>
      </c>
      <c r="J544" s="4" t="s">
        <v>24</v>
      </c>
      <c r="K544" s="4" t="s">
        <v>32</v>
      </c>
      <c r="L544" s="19" t="s">
        <v>28</v>
      </c>
      <c r="M544" s="8">
        <v>662</v>
      </c>
      <c r="N544" s="8">
        <v>1</v>
      </c>
      <c r="O544" s="8">
        <v>662</v>
      </c>
      <c r="P544" s="17"/>
    </row>
    <row r="545" spans="1:16" hidden="1" x14ac:dyDescent="0.25">
      <c r="A545" s="10" t="s">
        <v>53</v>
      </c>
      <c r="B545" s="5">
        <v>544</v>
      </c>
      <c r="C545" s="6">
        <v>45499</v>
      </c>
      <c r="D545" s="6">
        <v>45499</v>
      </c>
      <c r="E545" s="6">
        <v>45499</v>
      </c>
      <c r="F545" s="4">
        <v>4887765</v>
      </c>
      <c r="G545" s="4" t="s">
        <v>319</v>
      </c>
      <c r="H545" s="4" t="s">
        <v>650</v>
      </c>
      <c r="I545" s="4" t="s">
        <v>30</v>
      </c>
      <c r="J545" s="4" t="s">
        <v>24</v>
      </c>
      <c r="K545" s="4" t="s">
        <v>32</v>
      </c>
      <c r="L545" s="19" t="s">
        <v>27</v>
      </c>
      <c r="M545" s="8">
        <v>785</v>
      </c>
      <c r="N545" s="8">
        <v>1</v>
      </c>
      <c r="O545" s="8">
        <v>785</v>
      </c>
      <c r="P545" s="17"/>
    </row>
    <row r="546" spans="1:16" hidden="1" x14ac:dyDescent="0.25">
      <c r="A546" s="10" t="s">
        <v>53</v>
      </c>
      <c r="B546" s="5">
        <v>545</v>
      </c>
      <c r="C546" s="6">
        <v>45499</v>
      </c>
      <c r="D546" s="6">
        <v>45499</v>
      </c>
      <c r="E546" s="6">
        <v>45499</v>
      </c>
      <c r="F546" s="4">
        <v>4887766</v>
      </c>
      <c r="G546" s="4" t="s">
        <v>92</v>
      </c>
      <c r="H546" s="4" t="s">
        <v>651</v>
      </c>
      <c r="I546" s="4" t="s">
        <v>30</v>
      </c>
      <c r="J546" s="4" t="s">
        <v>24</v>
      </c>
      <c r="K546" s="4" t="s">
        <v>32</v>
      </c>
      <c r="L546" s="19" t="s">
        <v>28</v>
      </c>
      <c r="M546" s="8">
        <v>662</v>
      </c>
      <c r="N546" s="8">
        <v>1</v>
      </c>
      <c r="O546" s="8">
        <v>662</v>
      </c>
      <c r="P546" s="17"/>
    </row>
    <row r="547" spans="1:16" hidden="1" x14ac:dyDescent="0.25">
      <c r="A547" s="10" t="s">
        <v>53</v>
      </c>
      <c r="B547" s="5">
        <v>546</v>
      </c>
      <c r="C547" s="6">
        <v>45499</v>
      </c>
      <c r="D547" s="6">
        <v>45499</v>
      </c>
      <c r="E547" s="6">
        <v>45499</v>
      </c>
      <c r="F547" s="4">
        <v>4887767</v>
      </c>
      <c r="G547" s="4" t="s">
        <v>92</v>
      </c>
      <c r="H547" s="4" t="s">
        <v>652</v>
      </c>
      <c r="I547" s="4" t="s">
        <v>30</v>
      </c>
      <c r="J547" s="4" t="s">
        <v>24</v>
      </c>
      <c r="K547" s="4" t="s">
        <v>33</v>
      </c>
      <c r="L547" s="19" t="s">
        <v>28</v>
      </c>
      <c r="M547" s="8">
        <v>734</v>
      </c>
      <c r="N547" s="8">
        <v>1</v>
      </c>
      <c r="O547" s="8">
        <v>734</v>
      </c>
      <c r="P547" s="17"/>
    </row>
    <row r="548" spans="1:16" hidden="1" x14ac:dyDescent="0.25">
      <c r="A548" s="10" t="s">
        <v>53</v>
      </c>
      <c r="B548" s="5">
        <v>547</v>
      </c>
      <c r="C548" s="6">
        <v>45499</v>
      </c>
      <c r="D548" s="6">
        <v>45499</v>
      </c>
      <c r="E548" s="6">
        <v>45499</v>
      </c>
      <c r="F548" s="4">
        <v>4887768</v>
      </c>
      <c r="G548" s="4" t="s">
        <v>238</v>
      </c>
      <c r="H548" s="4" t="s">
        <v>653</v>
      </c>
      <c r="I548" s="4" t="s">
        <v>30</v>
      </c>
      <c r="J548" s="4" t="s">
        <v>24</v>
      </c>
      <c r="K548" s="4" t="s">
        <v>32</v>
      </c>
      <c r="L548" s="19" t="s">
        <v>29</v>
      </c>
      <c r="M548" s="8">
        <v>601</v>
      </c>
      <c r="N548" s="8">
        <v>1</v>
      </c>
      <c r="O548" s="8">
        <v>601</v>
      </c>
      <c r="P548" s="17"/>
    </row>
    <row r="549" spans="1:16" hidden="1" x14ac:dyDescent="0.25">
      <c r="A549" s="10" t="s">
        <v>53</v>
      </c>
      <c r="B549" s="5">
        <v>548</v>
      </c>
      <c r="C549" s="6">
        <v>45499</v>
      </c>
      <c r="D549" s="6">
        <v>45499</v>
      </c>
      <c r="E549" s="6">
        <v>45499</v>
      </c>
      <c r="F549" s="4">
        <v>4887769</v>
      </c>
      <c r="G549" s="4" t="s">
        <v>610</v>
      </c>
      <c r="H549" s="4" t="s">
        <v>654</v>
      </c>
      <c r="I549" s="4" t="s">
        <v>30</v>
      </c>
      <c r="J549" s="4" t="s">
        <v>24</v>
      </c>
      <c r="K549" s="4" t="s">
        <v>32</v>
      </c>
      <c r="L549" s="19" t="s">
        <v>27</v>
      </c>
      <c r="M549" s="8">
        <v>785</v>
      </c>
      <c r="N549" s="8">
        <v>1</v>
      </c>
      <c r="O549" s="8">
        <v>785</v>
      </c>
      <c r="P549" s="17"/>
    </row>
    <row r="550" spans="1:16" hidden="1" x14ac:dyDescent="0.25">
      <c r="A550" s="10" t="s">
        <v>53</v>
      </c>
      <c r="B550" s="5">
        <v>549</v>
      </c>
      <c r="C550" s="6">
        <v>45499</v>
      </c>
      <c r="D550" s="6">
        <v>45499</v>
      </c>
      <c r="E550" s="6">
        <v>45499</v>
      </c>
      <c r="F550" s="4">
        <v>4887770</v>
      </c>
      <c r="G550" s="4" t="s">
        <v>612</v>
      </c>
      <c r="H550" s="4" t="s">
        <v>655</v>
      </c>
      <c r="I550" s="4" t="s">
        <v>30</v>
      </c>
      <c r="J550" s="4" t="s">
        <v>24</v>
      </c>
      <c r="K550" s="4" t="s">
        <v>32</v>
      </c>
      <c r="L550" s="19" t="s">
        <v>27</v>
      </c>
      <c r="M550" s="8">
        <v>785</v>
      </c>
      <c r="N550" s="8">
        <v>1</v>
      </c>
      <c r="O550" s="8">
        <v>785</v>
      </c>
      <c r="P550" s="17"/>
    </row>
    <row r="551" spans="1:16" hidden="1" x14ac:dyDescent="0.25">
      <c r="A551" s="10" t="s">
        <v>53</v>
      </c>
      <c r="B551" s="5">
        <v>550</v>
      </c>
      <c r="C551" s="6">
        <v>45499</v>
      </c>
      <c r="D551" s="6">
        <v>45499</v>
      </c>
      <c r="E551" s="6">
        <v>45499</v>
      </c>
      <c r="F551" s="4">
        <v>4887771</v>
      </c>
      <c r="G551" s="4" t="s">
        <v>64</v>
      </c>
      <c r="H551" s="4" t="s">
        <v>656</v>
      </c>
      <c r="I551" s="4" t="s">
        <v>30</v>
      </c>
      <c r="J551" s="4" t="s">
        <v>24</v>
      </c>
      <c r="K551" s="4" t="s">
        <v>32</v>
      </c>
      <c r="L551" s="19" t="s">
        <v>27</v>
      </c>
      <c r="M551" s="8">
        <v>785</v>
      </c>
      <c r="N551" s="8">
        <v>1</v>
      </c>
      <c r="O551" s="8">
        <v>785</v>
      </c>
      <c r="P551" s="17"/>
    </row>
    <row r="552" spans="1:16" hidden="1" x14ac:dyDescent="0.25">
      <c r="A552" s="10" t="s">
        <v>53</v>
      </c>
      <c r="B552" s="5">
        <v>551</v>
      </c>
      <c r="C552" s="6">
        <v>45499</v>
      </c>
      <c r="D552" s="6">
        <v>45499</v>
      </c>
      <c r="E552" s="6">
        <v>45499</v>
      </c>
      <c r="F552" s="4">
        <v>4887772</v>
      </c>
      <c r="G552" s="4" t="s">
        <v>66</v>
      </c>
      <c r="H552" s="4" t="s">
        <v>657</v>
      </c>
      <c r="I552" s="4" t="s">
        <v>30</v>
      </c>
      <c r="J552" s="4" t="s">
        <v>24</v>
      </c>
      <c r="K552" s="4" t="s">
        <v>32</v>
      </c>
      <c r="L552" s="19" t="s">
        <v>27</v>
      </c>
      <c r="M552" s="8">
        <v>785</v>
      </c>
      <c r="N552" s="8">
        <v>1</v>
      </c>
      <c r="O552" s="8">
        <v>785</v>
      </c>
      <c r="P552" s="17"/>
    </row>
    <row r="553" spans="1:16" hidden="1" x14ac:dyDescent="0.25">
      <c r="A553" s="10" t="s">
        <v>53</v>
      </c>
      <c r="B553" s="5">
        <v>552</v>
      </c>
      <c r="C553" s="6">
        <v>45499</v>
      </c>
      <c r="D553" s="6">
        <v>45499</v>
      </c>
      <c r="E553" s="6">
        <v>45499</v>
      </c>
      <c r="F553" s="4">
        <v>4887773</v>
      </c>
      <c r="G553" s="4" t="s">
        <v>70</v>
      </c>
      <c r="H553" s="4" t="s">
        <v>658</v>
      </c>
      <c r="I553" s="4" t="s">
        <v>30</v>
      </c>
      <c r="J553" s="4" t="s">
        <v>24</v>
      </c>
      <c r="K553" s="4" t="s">
        <v>32</v>
      </c>
      <c r="L553" s="19" t="s">
        <v>27</v>
      </c>
      <c r="M553" s="8">
        <v>785</v>
      </c>
      <c r="N553" s="8">
        <v>1</v>
      </c>
      <c r="O553" s="8">
        <v>785</v>
      </c>
      <c r="P553" s="17"/>
    </row>
    <row r="554" spans="1:16" hidden="1" x14ac:dyDescent="0.25">
      <c r="A554" s="10" t="s">
        <v>53</v>
      </c>
      <c r="B554" s="5">
        <v>553</v>
      </c>
      <c r="C554" s="6">
        <v>45499</v>
      </c>
      <c r="D554" s="6">
        <v>45499</v>
      </c>
      <c r="E554" s="6">
        <v>45499</v>
      </c>
      <c r="F554" s="4">
        <v>4887774</v>
      </c>
      <c r="G554" s="4" t="s">
        <v>72</v>
      </c>
      <c r="H554" s="4" t="s">
        <v>659</v>
      </c>
      <c r="I554" s="4" t="s">
        <v>30</v>
      </c>
      <c r="J554" s="4" t="s">
        <v>24</v>
      </c>
      <c r="K554" s="4" t="s">
        <v>32</v>
      </c>
      <c r="L554" s="19" t="s">
        <v>27</v>
      </c>
      <c r="M554" s="8">
        <v>785</v>
      </c>
      <c r="N554" s="8">
        <v>1</v>
      </c>
      <c r="O554" s="8">
        <v>785</v>
      </c>
      <c r="P554" s="17"/>
    </row>
    <row r="555" spans="1:16" hidden="1" x14ac:dyDescent="0.25">
      <c r="A555" s="10" t="s">
        <v>53</v>
      </c>
      <c r="B555" s="5">
        <v>554</v>
      </c>
      <c r="C555" s="6">
        <v>45499</v>
      </c>
      <c r="D555" s="6">
        <v>45499</v>
      </c>
      <c r="E555" s="6">
        <v>45499</v>
      </c>
      <c r="F555" s="4">
        <v>4887775</v>
      </c>
      <c r="G555" s="4" t="s">
        <v>74</v>
      </c>
      <c r="H555" s="4" t="s">
        <v>660</v>
      </c>
      <c r="I555" s="4" t="s">
        <v>30</v>
      </c>
      <c r="J555" s="4" t="s">
        <v>24</v>
      </c>
      <c r="K555" s="4" t="s">
        <v>32</v>
      </c>
      <c r="L555" s="19" t="s">
        <v>27</v>
      </c>
      <c r="M555" s="8">
        <v>785</v>
      </c>
      <c r="N555" s="8">
        <v>1</v>
      </c>
      <c r="O555" s="8">
        <v>785</v>
      </c>
      <c r="P555" s="17"/>
    </row>
    <row r="556" spans="1:16" hidden="1" x14ac:dyDescent="0.25">
      <c r="A556" s="10" t="s">
        <v>53</v>
      </c>
      <c r="B556" s="5">
        <v>555</v>
      </c>
      <c r="C556" s="6">
        <v>45499</v>
      </c>
      <c r="D556" s="6">
        <v>45499</v>
      </c>
      <c r="E556" s="6">
        <v>45499</v>
      </c>
      <c r="F556" s="4">
        <v>4887776</v>
      </c>
      <c r="G556" s="4" t="s">
        <v>76</v>
      </c>
      <c r="H556" s="4" t="s">
        <v>661</v>
      </c>
      <c r="I556" s="4" t="s">
        <v>30</v>
      </c>
      <c r="J556" s="4" t="s">
        <v>24</v>
      </c>
      <c r="K556" s="4" t="s">
        <v>32</v>
      </c>
      <c r="L556" s="19" t="s">
        <v>27</v>
      </c>
      <c r="M556" s="8">
        <v>785</v>
      </c>
      <c r="N556" s="8">
        <v>1</v>
      </c>
      <c r="O556" s="8">
        <v>785</v>
      </c>
      <c r="P556" s="17"/>
    </row>
    <row r="557" spans="1:16" hidden="1" x14ac:dyDescent="0.25">
      <c r="A557" s="10" t="s">
        <v>53</v>
      </c>
      <c r="B557" s="5">
        <v>556</v>
      </c>
      <c r="C557" s="6">
        <v>45499</v>
      </c>
      <c r="D557" s="6">
        <v>45499</v>
      </c>
      <c r="E557" s="6">
        <v>45499</v>
      </c>
      <c r="F557" s="4">
        <v>4887777</v>
      </c>
      <c r="G557" s="4" t="s">
        <v>78</v>
      </c>
      <c r="H557" s="4" t="s">
        <v>662</v>
      </c>
      <c r="I557" s="4" t="s">
        <v>30</v>
      </c>
      <c r="J557" s="4" t="s">
        <v>24</v>
      </c>
      <c r="K557" s="4" t="s">
        <v>33</v>
      </c>
      <c r="L557" s="19" t="s">
        <v>27</v>
      </c>
      <c r="M557" s="8">
        <v>846</v>
      </c>
      <c r="N557" s="8">
        <v>1</v>
      </c>
      <c r="O557" s="8">
        <v>846</v>
      </c>
      <c r="P557" s="17"/>
    </row>
    <row r="558" spans="1:16" hidden="1" x14ac:dyDescent="0.25">
      <c r="A558" s="10" t="s">
        <v>53</v>
      </c>
      <c r="B558" s="5">
        <v>557</v>
      </c>
      <c r="C558" s="6">
        <v>45499</v>
      </c>
      <c r="D558" s="6">
        <v>45499</v>
      </c>
      <c r="E558" s="6">
        <v>45499</v>
      </c>
      <c r="F558" s="4">
        <v>4887778</v>
      </c>
      <c r="G558" s="4" t="s">
        <v>80</v>
      </c>
      <c r="H558" s="4" t="s">
        <v>663</v>
      </c>
      <c r="I558" s="4" t="s">
        <v>30</v>
      </c>
      <c r="J558" s="4" t="s">
        <v>24</v>
      </c>
      <c r="K558" s="4" t="s">
        <v>32</v>
      </c>
      <c r="L558" s="19" t="s">
        <v>27</v>
      </c>
      <c r="M558" s="8">
        <v>785</v>
      </c>
      <c r="N558" s="8">
        <v>1</v>
      </c>
      <c r="O558" s="8">
        <v>785</v>
      </c>
      <c r="P558" s="17"/>
    </row>
    <row r="559" spans="1:16" hidden="1" x14ac:dyDescent="0.25">
      <c r="A559" s="10" t="s">
        <v>53</v>
      </c>
      <c r="B559" s="5">
        <v>558</v>
      </c>
      <c r="C559" s="6">
        <v>45499</v>
      </c>
      <c r="D559" s="6">
        <v>45499</v>
      </c>
      <c r="E559" s="6">
        <v>45499</v>
      </c>
      <c r="F559" s="4">
        <v>4887779</v>
      </c>
      <c r="G559" s="4" t="s">
        <v>82</v>
      </c>
      <c r="H559" s="4" t="s">
        <v>664</v>
      </c>
      <c r="I559" s="4" t="s">
        <v>30</v>
      </c>
      <c r="J559" s="4" t="s">
        <v>24</v>
      </c>
      <c r="K559" s="4" t="s">
        <v>33</v>
      </c>
      <c r="L559" s="19" t="s">
        <v>27</v>
      </c>
      <c r="M559" s="8">
        <v>846</v>
      </c>
      <c r="N559" s="8">
        <v>1</v>
      </c>
      <c r="O559" s="8">
        <v>846</v>
      </c>
      <c r="P559" s="17"/>
    </row>
    <row r="560" spans="1:16" hidden="1" x14ac:dyDescent="0.25">
      <c r="A560" s="10" t="s">
        <v>53</v>
      </c>
      <c r="B560" s="5">
        <v>559</v>
      </c>
      <c r="C560" s="6">
        <v>45499</v>
      </c>
      <c r="D560" s="6">
        <v>45499</v>
      </c>
      <c r="E560" s="6">
        <v>45499</v>
      </c>
      <c r="F560" s="4">
        <v>4887780</v>
      </c>
      <c r="G560" s="4" t="s">
        <v>84</v>
      </c>
      <c r="H560" s="4" t="s">
        <v>665</v>
      </c>
      <c r="I560" s="4" t="s">
        <v>30</v>
      </c>
      <c r="J560" s="4" t="s">
        <v>24</v>
      </c>
      <c r="K560" s="4" t="s">
        <v>33</v>
      </c>
      <c r="L560" s="19" t="s">
        <v>27</v>
      </c>
      <c r="M560" s="8">
        <v>846</v>
      </c>
      <c r="N560" s="8">
        <v>1</v>
      </c>
      <c r="O560" s="8">
        <v>846</v>
      </c>
      <c r="P560" s="17"/>
    </row>
    <row r="561" spans="1:16" hidden="1" x14ac:dyDescent="0.25">
      <c r="A561" s="10" t="s">
        <v>53</v>
      </c>
      <c r="B561" s="5">
        <v>560</v>
      </c>
      <c r="C561" s="6">
        <v>45499</v>
      </c>
      <c r="D561" s="6">
        <v>45499</v>
      </c>
      <c r="E561" s="6">
        <v>45499</v>
      </c>
      <c r="F561" s="4">
        <v>4887781</v>
      </c>
      <c r="G561" s="4" t="s">
        <v>103</v>
      </c>
      <c r="H561" s="4" t="s">
        <v>666</v>
      </c>
      <c r="I561" s="4" t="s">
        <v>31</v>
      </c>
      <c r="J561" s="4" t="s">
        <v>24</v>
      </c>
      <c r="K561" s="4" t="s">
        <v>32</v>
      </c>
      <c r="L561" s="19" t="s">
        <v>29</v>
      </c>
      <c r="M561" s="8">
        <v>601</v>
      </c>
      <c r="N561" s="8">
        <v>1</v>
      </c>
      <c r="O561" s="8">
        <v>601</v>
      </c>
      <c r="P561" s="17"/>
    </row>
    <row r="562" spans="1:16" hidden="1" x14ac:dyDescent="0.25">
      <c r="A562" s="10" t="s">
        <v>53</v>
      </c>
      <c r="B562" s="5">
        <v>561</v>
      </c>
      <c r="C562" s="6">
        <v>45499</v>
      </c>
      <c r="D562" s="6">
        <v>45499</v>
      </c>
      <c r="E562" s="6">
        <v>45499</v>
      </c>
      <c r="F562" s="4">
        <v>4887782</v>
      </c>
      <c r="G562" s="4" t="s">
        <v>125</v>
      </c>
      <c r="H562" s="4" t="s">
        <v>667</v>
      </c>
      <c r="I562" s="4" t="s">
        <v>31</v>
      </c>
      <c r="J562" s="4" t="s">
        <v>24</v>
      </c>
      <c r="K562" s="4" t="s">
        <v>32</v>
      </c>
      <c r="L562" s="19" t="s">
        <v>28</v>
      </c>
      <c r="M562" s="8">
        <v>662</v>
      </c>
      <c r="N562" s="8">
        <v>1</v>
      </c>
      <c r="O562" s="8">
        <v>662</v>
      </c>
      <c r="P562" s="17"/>
    </row>
    <row r="563" spans="1:16" hidden="1" x14ac:dyDescent="0.25">
      <c r="A563" s="10" t="s">
        <v>53</v>
      </c>
      <c r="B563" s="5">
        <v>562</v>
      </c>
      <c r="C563" s="6">
        <v>45499</v>
      </c>
      <c r="D563" s="6">
        <v>45499</v>
      </c>
      <c r="E563" s="6">
        <v>45499</v>
      </c>
      <c r="F563" s="4">
        <v>4887783</v>
      </c>
      <c r="G563" s="4" t="s">
        <v>112</v>
      </c>
      <c r="H563" s="4" t="s">
        <v>668</v>
      </c>
      <c r="I563" s="4" t="s">
        <v>31</v>
      </c>
      <c r="J563" s="4" t="s">
        <v>24</v>
      </c>
      <c r="K563" s="4" t="s">
        <v>32</v>
      </c>
      <c r="L563" s="19" t="s">
        <v>27</v>
      </c>
      <c r="M563" s="8">
        <v>785</v>
      </c>
      <c r="N563" s="8">
        <v>1</v>
      </c>
      <c r="O563" s="8">
        <v>785</v>
      </c>
      <c r="P563" s="17"/>
    </row>
    <row r="564" spans="1:16" hidden="1" x14ac:dyDescent="0.25">
      <c r="A564" s="10" t="s">
        <v>53</v>
      </c>
      <c r="B564" s="5">
        <v>563</v>
      </c>
      <c r="C564" s="6">
        <v>45499</v>
      </c>
      <c r="D564" s="6">
        <v>45499</v>
      </c>
      <c r="E564" s="6">
        <v>45499</v>
      </c>
      <c r="F564" s="4">
        <v>4887784</v>
      </c>
      <c r="G564" s="4" t="s">
        <v>116</v>
      </c>
      <c r="H564" s="4" t="s">
        <v>669</v>
      </c>
      <c r="I564" s="4" t="s">
        <v>31</v>
      </c>
      <c r="J564" s="4" t="s">
        <v>24</v>
      </c>
      <c r="K564" s="4" t="s">
        <v>32</v>
      </c>
      <c r="L564" s="19" t="s">
        <v>26</v>
      </c>
      <c r="M564" s="8">
        <v>1019</v>
      </c>
      <c r="N564" s="8">
        <v>1</v>
      </c>
      <c r="O564" s="8">
        <v>1019</v>
      </c>
      <c r="P564" s="17"/>
    </row>
    <row r="565" spans="1:16" hidden="1" x14ac:dyDescent="0.25">
      <c r="A565" s="10" t="s">
        <v>53</v>
      </c>
      <c r="B565" s="5">
        <v>564</v>
      </c>
      <c r="C565" s="6">
        <v>45499</v>
      </c>
      <c r="D565" s="6">
        <v>45499</v>
      </c>
      <c r="E565" s="6">
        <v>45499</v>
      </c>
      <c r="F565" s="4">
        <v>4887785</v>
      </c>
      <c r="G565" s="4" t="s">
        <v>125</v>
      </c>
      <c r="H565" s="4" t="s">
        <v>670</v>
      </c>
      <c r="I565" s="4" t="s">
        <v>30</v>
      </c>
      <c r="J565" s="4" t="s">
        <v>24</v>
      </c>
      <c r="K565" s="4" t="s">
        <v>32</v>
      </c>
      <c r="L565" s="19" t="s">
        <v>28</v>
      </c>
      <c r="M565" s="8">
        <v>662</v>
      </c>
      <c r="N565" s="8">
        <v>1</v>
      </c>
      <c r="O565" s="8">
        <v>662</v>
      </c>
      <c r="P565" s="17"/>
    </row>
    <row r="566" spans="1:16" hidden="1" x14ac:dyDescent="0.25">
      <c r="A566" s="10" t="s">
        <v>53</v>
      </c>
      <c r="B566" s="5">
        <v>565</v>
      </c>
      <c r="C566" s="6">
        <v>45499</v>
      </c>
      <c r="D566" s="6">
        <v>45499</v>
      </c>
      <c r="E566" s="6">
        <v>45499</v>
      </c>
      <c r="F566" s="4">
        <v>4887786</v>
      </c>
      <c r="G566" s="4" t="s">
        <v>96</v>
      </c>
      <c r="H566" s="4" t="s">
        <v>671</v>
      </c>
      <c r="I566" s="4" t="s">
        <v>31</v>
      </c>
      <c r="J566" s="4" t="s">
        <v>24</v>
      </c>
      <c r="K566" s="4" t="s">
        <v>32</v>
      </c>
      <c r="L566" s="19" t="s">
        <v>27</v>
      </c>
      <c r="M566" s="8">
        <v>785</v>
      </c>
      <c r="N566" s="8">
        <v>1</v>
      </c>
      <c r="O566" s="8">
        <v>785</v>
      </c>
      <c r="P566" s="17"/>
    </row>
    <row r="567" spans="1:16" hidden="1" x14ac:dyDescent="0.25">
      <c r="A567" s="10" t="s">
        <v>53</v>
      </c>
      <c r="B567" s="5">
        <v>566</v>
      </c>
      <c r="C567" s="6">
        <v>45499</v>
      </c>
      <c r="D567" s="6">
        <v>45499</v>
      </c>
      <c r="E567" s="6">
        <v>45499</v>
      </c>
      <c r="F567" s="4">
        <v>4887787</v>
      </c>
      <c r="G567" s="4" t="s">
        <v>112</v>
      </c>
      <c r="H567" s="4" t="s">
        <v>672</v>
      </c>
      <c r="I567" s="4" t="s">
        <v>31</v>
      </c>
      <c r="J567" s="4" t="s">
        <v>24</v>
      </c>
      <c r="K567" s="4" t="s">
        <v>32</v>
      </c>
      <c r="L567" s="19" t="s">
        <v>27</v>
      </c>
      <c r="M567" s="8">
        <v>785</v>
      </c>
      <c r="N567" s="8">
        <v>1</v>
      </c>
      <c r="O567" s="8">
        <v>785</v>
      </c>
      <c r="P567" s="17"/>
    </row>
    <row r="568" spans="1:16" hidden="1" x14ac:dyDescent="0.25">
      <c r="A568" s="10" t="s">
        <v>53</v>
      </c>
      <c r="B568" s="5">
        <v>567</v>
      </c>
      <c r="C568" s="6">
        <v>45499</v>
      </c>
      <c r="D568" s="6">
        <v>45499</v>
      </c>
      <c r="E568" s="6">
        <v>45499</v>
      </c>
      <c r="F568" s="4">
        <v>4887788</v>
      </c>
      <c r="G568" s="4" t="s">
        <v>88</v>
      </c>
      <c r="H568" s="4" t="s">
        <v>673</v>
      </c>
      <c r="I568" s="4" t="s">
        <v>31</v>
      </c>
      <c r="J568" s="4" t="s">
        <v>24</v>
      </c>
      <c r="K568" s="4" t="s">
        <v>32</v>
      </c>
      <c r="L568" s="19" t="s">
        <v>29</v>
      </c>
      <c r="M568" s="8">
        <v>601</v>
      </c>
      <c r="N568" s="8">
        <v>1</v>
      </c>
      <c r="O568" s="8">
        <v>601</v>
      </c>
      <c r="P568" s="17"/>
    </row>
    <row r="569" spans="1:16" hidden="1" x14ac:dyDescent="0.25">
      <c r="A569" s="10" t="s">
        <v>53</v>
      </c>
      <c r="B569" s="5">
        <v>568</v>
      </c>
      <c r="C569" s="6">
        <v>45499</v>
      </c>
      <c r="D569" s="6">
        <v>45499</v>
      </c>
      <c r="E569" s="6">
        <v>45499</v>
      </c>
      <c r="F569" s="4">
        <v>4888052</v>
      </c>
      <c r="G569" s="4" t="s">
        <v>98</v>
      </c>
      <c r="H569" s="4" t="s">
        <v>674</v>
      </c>
      <c r="I569" s="4" t="s">
        <v>31</v>
      </c>
      <c r="J569" s="4" t="s">
        <v>24</v>
      </c>
      <c r="K569" s="4" t="s">
        <v>32</v>
      </c>
      <c r="L569" s="19" t="s">
        <v>29</v>
      </c>
      <c r="M569" s="8">
        <v>601</v>
      </c>
      <c r="N569" s="8">
        <v>1</v>
      </c>
      <c r="O569" s="8">
        <v>601</v>
      </c>
      <c r="P569" s="17"/>
    </row>
    <row r="570" spans="1:16" hidden="1" x14ac:dyDescent="0.25">
      <c r="A570" s="10" t="s">
        <v>53</v>
      </c>
      <c r="B570" s="5">
        <v>569</v>
      </c>
      <c r="C570" s="6">
        <v>45499</v>
      </c>
      <c r="D570" s="6">
        <v>45499</v>
      </c>
      <c r="E570" s="6">
        <v>45499</v>
      </c>
      <c r="F570" s="4">
        <v>4888053</v>
      </c>
      <c r="G570" s="4" t="s">
        <v>283</v>
      </c>
      <c r="H570" s="4" t="s">
        <v>675</v>
      </c>
      <c r="I570" s="4" t="s">
        <v>31</v>
      </c>
      <c r="J570" s="4" t="s">
        <v>24</v>
      </c>
      <c r="K570" s="4" t="s">
        <v>32</v>
      </c>
      <c r="L570" s="19" t="s">
        <v>27</v>
      </c>
      <c r="M570" s="8">
        <v>785</v>
      </c>
      <c r="N570" s="8">
        <v>1</v>
      </c>
      <c r="O570" s="8">
        <v>785</v>
      </c>
      <c r="P570" s="17"/>
    </row>
    <row r="571" spans="1:16" hidden="1" x14ac:dyDescent="0.25">
      <c r="A571" s="10" t="s">
        <v>53</v>
      </c>
      <c r="B571" s="5">
        <v>570</v>
      </c>
      <c r="C571" s="6">
        <v>45499</v>
      </c>
      <c r="D571" s="6">
        <v>45499</v>
      </c>
      <c r="E571" s="6">
        <v>45499</v>
      </c>
      <c r="F571" s="4">
        <v>4888054</v>
      </c>
      <c r="G571" s="4" t="s">
        <v>98</v>
      </c>
      <c r="H571" s="4" t="s">
        <v>676</v>
      </c>
      <c r="I571" s="4" t="s">
        <v>31</v>
      </c>
      <c r="J571" s="4" t="s">
        <v>24</v>
      </c>
      <c r="K571" s="4" t="s">
        <v>32</v>
      </c>
      <c r="L571" s="19" t="s">
        <v>29</v>
      </c>
      <c r="M571" s="8">
        <v>601</v>
      </c>
      <c r="N571" s="8">
        <v>1</v>
      </c>
      <c r="O571" s="8">
        <v>601</v>
      </c>
      <c r="P571" s="17"/>
    </row>
    <row r="572" spans="1:16" hidden="1" x14ac:dyDescent="0.25">
      <c r="A572" s="10" t="s">
        <v>53</v>
      </c>
      <c r="B572" s="5">
        <v>571</v>
      </c>
      <c r="C572" s="6">
        <v>45499</v>
      </c>
      <c r="D572" s="6">
        <v>45499</v>
      </c>
      <c r="E572" s="6">
        <v>45499</v>
      </c>
      <c r="F572" s="4">
        <v>4888055</v>
      </c>
      <c r="G572" s="4" t="s">
        <v>272</v>
      </c>
      <c r="H572" s="4" t="s">
        <v>677</v>
      </c>
      <c r="I572" s="4" t="s">
        <v>31</v>
      </c>
      <c r="J572" s="4" t="s">
        <v>24</v>
      </c>
      <c r="K572" s="4" t="s">
        <v>32</v>
      </c>
      <c r="L572" s="19" t="s">
        <v>29</v>
      </c>
      <c r="M572" s="8">
        <v>601</v>
      </c>
      <c r="N572" s="8">
        <v>1</v>
      </c>
      <c r="O572" s="8">
        <v>601</v>
      </c>
      <c r="P572" s="17"/>
    </row>
    <row r="573" spans="1:16" hidden="1" x14ac:dyDescent="0.25">
      <c r="A573" s="10" t="s">
        <v>53</v>
      </c>
      <c r="B573" s="5">
        <v>572</v>
      </c>
      <c r="C573" s="6">
        <v>45499</v>
      </c>
      <c r="D573" s="6">
        <v>45499</v>
      </c>
      <c r="E573" s="6">
        <v>45499</v>
      </c>
      <c r="F573" s="4">
        <v>4888103</v>
      </c>
      <c r="G573" s="4" t="s">
        <v>192</v>
      </c>
      <c r="H573" s="4" t="s">
        <v>678</v>
      </c>
      <c r="I573" s="4" t="s">
        <v>31</v>
      </c>
      <c r="J573" s="4" t="s">
        <v>24</v>
      </c>
      <c r="K573" s="4" t="s">
        <v>32</v>
      </c>
      <c r="L573" s="19" t="s">
        <v>26</v>
      </c>
      <c r="M573" s="8">
        <v>1019</v>
      </c>
      <c r="N573" s="8">
        <v>1</v>
      </c>
      <c r="O573" s="8">
        <v>1019</v>
      </c>
      <c r="P573" s="17"/>
    </row>
    <row r="574" spans="1:16" hidden="1" x14ac:dyDescent="0.25">
      <c r="A574" s="10" t="s">
        <v>53</v>
      </c>
      <c r="B574" s="5">
        <v>573</v>
      </c>
      <c r="C574" s="6">
        <v>45499</v>
      </c>
      <c r="D574" s="6">
        <v>45499</v>
      </c>
      <c r="E574" s="6">
        <v>45499</v>
      </c>
      <c r="F574" s="4">
        <v>4888105</v>
      </c>
      <c r="G574" s="4" t="s">
        <v>112</v>
      </c>
      <c r="H574" s="4" t="s">
        <v>679</v>
      </c>
      <c r="I574" s="4" t="s">
        <v>31</v>
      </c>
      <c r="J574" s="4" t="s">
        <v>24</v>
      </c>
      <c r="K574" s="4" t="s">
        <v>32</v>
      </c>
      <c r="L574" s="19" t="s">
        <v>27</v>
      </c>
      <c r="M574" s="8">
        <v>785</v>
      </c>
      <c r="N574" s="8">
        <v>1</v>
      </c>
      <c r="O574" s="8">
        <v>785</v>
      </c>
      <c r="P574" s="17"/>
    </row>
    <row r="575" spans="1:16" hidden="1" x14ac:dyDescent="0.25">
      <c r="A575" s="10" t="s">
        <v>53</v>
      </c>
      <c r="B575" s="5">
        <v>574</v>
      </c>
      <c r="C575" s="6">
        <v>45499</v>
      </c>
      <c r="D575" s="6">
        <v>45499</v>
      </c>
      <c r="E575" s="6">
        <v>45499</v>
      </c>
      <c r="F575" s="4">
        <v>4888256</v>
      </c>
      <c r="G575" s="4" t="s">
        <v>92</v>
      </c>
      <c r="H575" s="4" t="s">
        <v>680</v>
      </c>
      <c r="I575" s="4" t="s">
        <v>31</v>
      </c>
      <c r="J575" s="4" t="s">
        <v>24</v>
      </c>
      <c r="K575" s="4" t="s">
        <v>32</v>
      </c>
      <c r="L575" s="19" t="s">
        <v>28</v>
      </c>
      <c r="M575" s="8">
        <v>662</v>
      </c>
      <c r="N575" s="8">
        <v>1</v>
      </c>
      <c r="O575" s="8">
        <v>662</v>
      </c>
      <c r="P575" s="17"/>
    </row>
    <row r="576" spans="1:16" hidden="1" x14ac:dyDescent="0.25">
      <c r="A576" s="10" t="s">
        <v>53</v>
      </c>
      <c r="B576" s="5">
        <v>575</v>
      </c>
      <c r="C576" s="6">
        <v>45499</v>
      </c>
      <c r="D576" s="6">
        <v>45499</v>
      </c>
      <c r="E576" s="6">
        <v>45499</v>
      </c>
      <c r="F576" s="4">
        <v>4888257</v>
      </c>
      <c r="G576" s="4" t="s">
        <v>112</v>
      </c>
      <c r="H576" s="4" t="s">
        <v>681</v>
      </c>
      <c r="I576" s="4" t="s">
        <v>31</v>
      </c>
      <c r="J576" s="4" t="s">
        <v>24</v>
      </c>
      <c r="K576" s="4" t="s">
        <v>32</v>
      </c>
      <c r="L576" s="19" t="s">
        <v>27</v>
      </c>
      <c r="M576" s="8">
        <v>785</v>
      </c>
      <c r="N576" s="8">
        <v>1</v>
      </c>
      <c r="O576" s="8">
        <v>785</v>
      </c>
      <c r="P576" s="17"/>
    </row>
    <row r="577" spans="1:16" hidden="1" x14ac:dyDescent="0.25">
      <c r="A577" s="10" t="s">
        <v>53</v>
      </c>
      <c r="B577" s="5">
        <v>576</v>
      </c>
      <c r="C577" s="6">
        <v>45499</v>
      </c>
      <c r="D577" s="6">
        <v>45499</v>
      </c>
      <c r="E577" s="6">
        <v>45499</v>
      </c>
      <c r="F577" s="4">
        <v>4888260</v>
      </c>
      <c r="G577" s="4" t="s">
        <v>106</v>
      </c>
      <c r="H577" s="4" t="s">
        <v>682</v>
      </c>
      <c r="I577" s="4" t="s">
        <v>31</v>
      </c>
      <c r="J577" s="4" t="s">
        <v>24</v>
      </c>
      <c r="K577" s="4" t="s">
        <v>32</v>
      </c>
      <c r="L577" s="19" t="s">
        <v>28</v>
      </c>
      <c r="M577" s="8">
        <v>662</v>
      </c>
      <c r="N577" s="8">
        <v>1</v>
      </c>
      <c r="O577" s="8">
        <v>662</v>
      </c>
      <c r="P577" s="17"/>
    </row>
    <row r="578" spans="1:16" hidden="1" x14ac:dyDescent="0.25">
      <c r="A578" s="10" t="s">
        <v>53</v>
      </c>
      <c r="B578" s="5">
        <v>577</v>
      </c>
      <c r="C578" s="6">
        <v>45499</v>
      </c>
      <c r="D578" s="6">
        <v>45499</v>
      </c>
      <c r="E578" s="6">
        <v>45499</v>
      </c>
      <c r="F578" s="4">
        <v>4888261</v>
      </c>
      <c r="G578" s="4" t="s">
        <v>103</v>
      </c>
      <c r="H578" s="4" t="s">
        <v>683</v>
      </c>
      <c r="I578" s="4" t="s">
        <v>31</v>
      </c>
      <c r="J578" s="4" t="s">
        <v>24</v>
      </c>
      <c r="K578" s="4" t="s">
        <v>32</v>
      </c>
      <c r="L578" s="19" t="s">
        <v>29</v>
      </c>
      <c r="M578" s="8">
        <v>601</v>
      </c>
      <c r="N578" s="8">
        <v>1</v>
      </c>
      <c r="O578" s="8">
        <v>601</v>
      </c>
      <c r="P578" s="17"/>
    </row>
    <row r="579" spans="1:16" hidden="1" x14ac:dyDescent="0.25">
      <c r="A579" s="10" t="s">
        <v>53</v>
      </c>
      <c r="B579" s="5">
        <v>578</v>
      </c>
      <c r="C579" s="6">
        <v>45503</v>
      </c>
      <c r="D579" s="6">
        <v>45503</v>
      </c>
      <c r="E579" s="6">
        <v>45503</v>
      </c>
      <c r="F579" s="4">
        <v>4876855</v>
      </c>
      <c r="G579" s="4" t="s">
        <v>283</v>
      </c>
      <c r="H579" s="4" t="s">
        <v>684</v>
      </c>
      <c r="I579" s="4" t="s">
        <v>25</v>
      </c>
      <c r="J579" s="4" t="s">
        <v>24</v>
      </c>
      <c r="K579" s="4" t="s">
        <v>32</v>
      </c>
      <c r="L579" s="19" t="s">
        <v>27</v>
      </c>
      <c r="M579" s="8">
        <v>785</v>
      </c>
      <c r="N579" s="8">
        <v>1</v>
      </c>
      <c r="O579" s="8">
        <v>785</v>
      </c>
      <c r="P579" s="17"/>
    </row>
    <row r="580" spans="1:16" hidden="1" x14ac:dyDescent="0.25">
      <c r="A580" s="10" t="s">
        <v>53</v>
      </c>
      <c r="B580" s="5">
        <v>579</v>
      </c>
      <c r="C580" s="6">
        <v>45503</v>
      </c>
      <c r="D580" s="6">
        <v>45503</v>
      </c>
      <c r="E580" s="6">
        <v>45503</v>
      </c>
      <c r="F580" s="4">
        <v>4876856</v>
      </c>
      <c r="G580" s="4" t="s">
        <v>88</v>
      </c>
      <c r="H580" s="4" t="s">
        <v>685</v>
      </c>
      <c r="I580" s="4" t="s">
        <v>25</v>
      </c>
      <c r="J580" s="4" t="s">
        <v>24</v>
      </c>
      <c r="K580" s="4" t="s">
        <v>33</v>
      </c>
      <c r="L580" s="19" t="s">
        <v>29</v>
      </c>
      <c r="M580" s="8">
        <v>662</v>
      </c>
      <c r="N580" s="8">
        <v>1</v>
      </c>
      <c r="O580" s="8">
        <v>662</v>
      </c>
      <c r="P580" s="17"/>
    </row>
    <row r="581" spans="1:16" hidden="1" x14ac:dyDescent="0.25">
      <c r="A581" s="10" t="s">
        <v>53</v>
      </c>
      <c r="B581" s="5">
        <v>580</v>
      </c>
      <c r="C581" s="6">
        <v>45503</v>
      </c>
      <c r="D581" s="6">
        <v>45503</v>
      </c>
      <c r="E581" s="6">
        <v>45503</v>
      </c>
      <c r="F581" s="4">
        <v>4906134</v>
      </c>
      <c r="G581" s="4" t="s">
        <v>88</v>
      </c>
      <c r="H581" s="4" t="s">
        <v>686</v>
      </c>
      <c r="I581" s="4" t="s">
        <v>30</v>
      </c>
      <c r="J581" s="4" t="s">
        <v>24</v>
      </c>
      <c r="K581" s="4" t="s">
        <v>32</v>
      </c>
      <c r="L581" s="19" t="s">
        <v>29</v>
      </c>
      <c r="M581" s="8">
        <v>601</v>
      </c>
      <c r="N581" s="8">
        <v>1</v>
      </c>
      <c r="O581" s="8">
        <v>601</v>
      </c>
      <c r="P581" s="17"/>
    </row>
    <row r="582" spans="1:16" hidden="1" x14ac:dyDescent="0.25">
      <c r="A582" s="10" t="s">
        <v>53</v>
      </c>
      <c r="B582" s="5">
        <v>581</v>
      </c>
      <c r="C582" s="6">
        <v>45503</v>
      </c>
      <c r="D582" s="6">
        <v>45503</v>
      </c>
      <c r="E582" s="6">
        <v>45503</v>
      </c>
      <c r="F582" s="4">
        <v>4876939</v>
      </c>
      <c r="G582" s="4" t="s">
        <v>90</v>
      </c>
      <c r="H582" s="4" t="s">
        <v>687</v>
      </c>
      <c r="I582" s="4" t="s">
        <v>25</v>
      </c>
      <c r="J582" s="4" t="s">
        <v>24</v>
      </c>
      <c r="K582" s="4" t="s">
        <v>32</v>
      </c>
      <c r="L582" s="19" t="s">
        <v>28</v>
      </c>
      <c r="M582" s="8">
        <v>662</v>
      </c>
      <c r="N582" s="8">
        <v>1</v>
      </c>
      <c r="O582" s="8">
        <v>662</v>
      </c>
      <c r="P582" s="17"/>
    </row>
    <row r="583" spans="1:16" hidden="1" x14ac:dyDescent="0.25">
      <c r="A583" s="10" t="s">
        <v>53</v>
      </c>
      <c r="B583" s="5">
        <v>582</v>
      </c>
      <c r="C583" s="6">
        <v>45503</v>
      </c>
      <c r="D583" s="6">
        <v>45503</v>
      </c>
      <c r="E583" s="6">
        <v>45503</v>
      </c>
      <c r="F583" s="4">
        <v>4906135</v>
      </c>
      <c r="G583" s="4" t="s">
        <v>112</v>
      </c>
      <c r="H583" s="4" t="s">
        <v>688</v>
      </c>
      <c r="I583" s="4" t="s">
        <v>30</v>
      </c>
      <c r="J583" s="4" t="s">
        <v>24</v>
      </c>
      <c r="K583" s="4" t="s">
        <v>32</v>
      </c>
      <c r="L583" s="19" t="s">
        <v>27</v>
      </c>
      <c r="M583" s="8">
        <v>785</v>
      </c>
      <c r="N583" s="8">
        <v>1</v>
      </c>
      <c r="O583" s="8">
        <v>785</v>
      </c>
      <c r="P583" s="17"/>
    </row>
    <row r="584" spans="1:16" hidden="1" x14ac:dyDescent="0.25">
      <c r="A584" s="10" t="s">
        <v>53</v>
      </c>
      <c r="B584" s="5">
        <v>583</v>
      </c>
      <c r="C584" s="6">
        <v>45503</v>
      </c>
      <c r="D584" s="6">
        <v>45503</v>
      </c>
      <c r="E584" s="6">
        <v>45503</v>
      </c>
      <c r="F584" s="4">
        <v>4906136</v>
      </c>
      <c r="G584" s="4" t="s">
        <v>112</v>
      </c>
      <c r="H584" s="4" t="s">
        <v>689</v>
      </c>
      <c r="I584" s="4" t="s">
        <v>30</v>
      </c>
      <c r="J584" s="4" t="s">
        <v>24</v>
      </c>
      <c r="K584" s="4" t="s">
        <v>33</v>
      </c>
      <c r="L584" s="19" t="s">
        <v>27</v>
      </c>
      <c r="M584" s="8">
        <v>846</v>
      </c>
      <c r="N584" s="8">
        <v>1</v>
      </c>
      <c r="O584" s="8">
        <v>846</v>
      </c>
      <c r="P584" s="17"/>
    </row>
    <row r="585" spans="1:16" hidden="1" x14ac:dyDescent="0.25">
      <c r="A585" s="10" t="s">
        <v>53</v>
      </c>
      <c r="B585" s="5">
        <v>584</v>
      </c>
      <c r="C585" s="6">
        <v>45503</v>
      </c>
      <c r="D585" s="6">
        <v>45503</v>
      </c>
      <c r="E585" s="6">
        <v>45503</v>
      </c>
      <c r="F585" s="4">
        <v>4906137</v>
      </c>
      <c r="G585" s="4" t="s">
        <v>112</v>
      </c>
      <c r="H585" s="4" t="s">
        <v>690</v>
      </c>
      <c r="I585" s="4" t="s">
        <v>30</v>
      </c>
      <c r="J585" s="4" t="s">
        <v>24</v>
      </c>
      <c r="K585" s="4" t="s">
        <v>33</v>
      </c>
      <c r="L585" s="19" t="s">
        <v>27</v>
      </c>
      <c r="M585" s="8">
        <v>846</v>
      </c>
      <c r="N585" s="8">
        <v>1</v>
      </c>
      <c r="O585" s="8">
        <v>846</v>
      </c>
      <c r="P585" s="17"/>
    </row>
    <row r="586" spans="1:16" hidden="1" x14ac:dyDescent="0.25">
      <c r="A586" s="10" t="s">
        <v>53</v>
      </c>
      <c r="B586" s="5">
        <v>585</v>
      </c>
      <c r="C586" s="6">
        <v>45503</v>
      </c>
      <c r="D586" s="6">
        <v>45503</v>
      </c>
      <c r="E586" s="6">
        <v>45503</v>
      </c>
      <c r="F586" s="4">
        <v>4876854</v>
      </c>
      <c r="G586" s="4" t="s">
        <v>272</v>
      </c>
      <c r="H586" s="4" t="s">
        <v>691</v>
      </c>
      <c r="I586" s="4" t="s">
        <v>25</v>
      </c>
      <c r="J586" s="4" t="s">
        <v>24</v>
      </c>
      <c r="K586" s="4" t="s">
        <v>33</v>
      </c>
      <c r="L586" s="19" t="s">
        <v>29</v>
      </c>
      <c r="M586" s="8">
        <v>662</v>
      </c>
      <c r="N586" s="8">
        <v>1</v>
      </c>
      <c r="O586" s="8">
        <v>662</v>
      </c>
      <c r="P586" s="17"/>
    </row>
    <row r="587" spans="1:16" hidden="1" x14ac:dyDescent="0.25">
      <c r="A587" s="10" t="s">
        <v>53</v>
      </c>
      <c r="B587" s="5">
        <v>586</v>
      </c>
      <c r="C587" s="6">
        <v>45503</v>
      </c>
      <c r="D587" s="6">
        <v>45503</v>
      </c>
      <c r="E587" s="6">
        <v>45503</v>
      </c>
      <c r="F587" s="4">
        <v>4876926</v>
      </c>
      <c r="G587" s="4" t="s">
        <v>256</v>
      </c>
      <c r="H587" s="4" t="s">
        <v>692</v>
      </c>
      <c r="I587" s="4" t="s">
        <v>25</v>
      </c>
      <c r="J587" s="4" t="s">
        <v>24</v>
      </c>
      <c r="K587" s="4" t="s">
        <v>33</v>
      </c>
      <c r="L587" s="19" t="s">
        <v>28</v>
      </c>
      <c r="M587" s="8">
        <v>734</v>
      </c>
      <c r="N587" s="8">
        <v>1</v>
      </c>
      <c r="O587" s="8">
        <v>734</v>
      </c>
      <c r="P587" s="17"/>
    </row>
    <row r="588" spans="1:16" hidden="1" x14ac:dyDescent="0.25">
      <c r="A588" s="10" t="s">
        <v>53</v>
      </c>
      <c r="B588" s="5">
        <v>587</v>
      </c>
      <c r="C588" s="6">
        <v>45503</v>
      </c>
      <c r="D588" s="6">
        <v>45503</v>
      </c>
      <c r="E588" s="6">
        <v>45503</v>
      </c>
      <c r="F588" s="4">
        <v>4876902</v>
      </c>
      <c r="G588" s="4" t="s">
        <v>101</v>
      </c>
      <c r="H588" s="4" t="s">
        <v>693</v>
      </c>
      <c r="I588" s="4" t="s">
        <v>25</v>
      </c>
      <c r="J588" s="4" t="s">
        <v>24</v>
      </c>
      <c r="K588" s="4" t="s">
        <v>32</v>
      </c>
      <c r="L588" s="19" t="s">
        <v>26</v>
      </c>
      <c r="M588" s="8">
        <v>1019</v>
      </c>
      <c r="N588" s="8">
        <v>1</v>
      </c>
      <c r="O588" s="8">
        <v>1019</v>
      </c>
      <c r="P588" s="17"/>
    </row>
    <row r="589" spans="1:16" hidden="1" x14ac:dyDescent="0.25">
      <c r="A589" s="10" t="s">
        <v>53</v>
      </c>
      <c r="B589" s="5">
        <v>588</v>
      </c>
      <c r="C589" s="6">
        <v>45503</v>
      </c>
      <c r="D589" s="6">
        <v>45503</v>
      </c>
      <c r="E589" s="6">
        <v>45503</v>
      </c>
      <c r="F589" s="4">
        <v>4906138</v>
      </c>
      <c r="G589" s="4" t="s">
        <v>101</v>
      </c>
      <c r="H589" s="4" t="s">
        <v>694</v>
      </c>
      <c r="I589" s="4" t="s">
        <v>30</v>
      </c>
      <c r="J589" s="4" t="s">
        <v>24</v>
      </c>
      <c r="K589" s="4" t="s">
        <v>33</v>
      </c>
      <c r="L589" s="19" t="s">
        <v>26</v>
      </c>
      <c r="M589" s="8">
        <v>1070</v>
      </c>
      <c r="N589" s="8">
        <v>1</v>
      </c>
      <c r="O589" s="8">
        <v>1070</v>
      </c>
      <c r="P589" s="17"/>
    </row>
    <row r="590" spans="1:16" hidden="1" x14ac:dyDescent="0.25">
      <c r="A590" s="10" t="s">
        <v>53</v>
      </c>
      <c r="B590" s="5">
        <v>589</v>
      </c>
      <c r="C590" s="6">
        <v>45503</v>
      </c>
      <c r="D590" s="6">
        <v>45503</v>
      </c>
      <c r="E590" s="6">
        <v>45503</v>
      </c>
      <c r="F590" s="4">
        <v>4906139</v>
      </c>
      <c r="G590" s="4" t="s">
        <v>101</v>
      </c>
      <c r="H590" s="4" t="s">
        <v>695</v>
      </c>
      <c r="I590" s="4" t="s">
        <v>30</v>
      </c>
      <c r="J590" s="4" t="s">
        <v>24</v>
      </c>
      <c r="K590" s="4" t="s">
        <v>32</v>
      </c>
      <c r="L590" s="19" t="s">
        <v>26</v>
      </c>
      <c r="M590" s="8">
        <v>1019</v>
      </c>
      <c r="N590" s="8">
        <v>1</v>
      </c>
      <c r="O590" s="8">
        <v>1019</v>
      </c>
      <c r="P590" s="17"/>
    </row>
    <row r="591" spans="1:16" hidden="1" x14ac:dyDescent="0.25">
      <c r="A591" s="10" t="s">
        <v>53</v>
      </c>
      <c r="B591" s="5">
        <v>590</v>
      </c>
      <c r="C591" s="6">
        <v>45503</v>
      </c>
      <c r="D591" s="6">
        <v>45503</v>
      </c>
      <c r="E591" s="6">
        <v>45503</v>
      </c>
      <c r="F591" s="4">
        <v>4876880</v>
      </c>
      <c r="G591" s="4" t="s">
        <v>98</v>
      </c>
      <c r="H591" s="4" t="s">
        <v>696</v>
      </c>
      <c r="I591" s="4" t="s">
        <v>25</v>
      </c>
      <c r="J591" s="4" t="s">
        <v>24</v>
      </c>
      <c r="K591" s="4" t="s">
        <v>32</v>
      </c>
      <c r="L591" s="19" t="s">
        <v>29</v>
      </c>
      <c r="M591" s="8">
        <v>601</v>
      </c>
      <c r="N591" s="8">
        <v>1</v>
      </c>
      <c r="O591" s="8">
        <v>601</v>
      </c>
      <c r="P591" s="17"/>
    </row>
    <row r="592" spans="1:16" hidden="1" x14ac:dyDescent="0.25">
      <c r="A592" s="10" t="s">
        <v>53</v>
      </c>
      <c r="B592" s="5">
        <v>591</v>
      </c>
      <c r="C592" s="6">
        <v>45503</v>
      </c>
      <c r="D592" s="6">
        <v>45503</v>
      </c>
      <c r="E592" s="6">
        <v>45503</v>
      </c>
      <c r="F592" s="4">
        <v>4906140</v>
      </c>
      <c r="G592" s="4" t="s">
        <v>98</v>
      </c>
      <c r="H592" s="4" t="s">
        <v>697</v>
      </c>
      <c r="I592" s="4" t="s">
        <v>30</v>
      </c>
      <c r="J592" s="4" t="s">
        <v>24</v>
      </c>
      <c r="K592" s="4" t="s">
        <v>32</v>
      </c>
      <c r="L592" s="19" t="s">
        <v>29</v>
      </c>
      <c r="M592" s="8">
        <v>601</v>
      </c>
      <c r="N592" s="8">
        <v>1</v>
      </c>
      <c r="O592" s="8">
        <v>601</v>
      </c>
      <c r="P592" s="17"/>
    </row>
    <row r="593" spans="1:16" hidden="1" x14ac:dyDescent="0.25">
      <c r="A593" s="10" t="s">
        <v>53</v>
      </c>
      <c r="B593" s="5">
        <v>592</v>
      </c>
      <c r="C593" s="6">
        <v>45503</v>
      </c>
      <c r="D593" s="6">
        <v>45503</v>
      </c>
      <c r="E593" s="6">
        <v>45503</v>
      </c>
      <c r="F593" s="4">
        <v>4876878</v>
      </c>
      <c r="G593" s="4" t="s">
        <v>192</v>
      </c>
      <c r="H593" s="4" t="s">
        <v>698</v>
      </c>
      <c r="I593" s="4" t="s">
        <v>25</v>
      </c>
      <c r="J593" s="4" t="s">
        <v>24</v>
      </c>
      <c r="K593" s="4" t="s">
        <v>32</v>
      </c>
      <c r="L593" s="19" t="s">
        <v>26</v>
      </c>
      <c r="M593" s="8">
        <v>1019</v>
      </c>
      <c r="N593" s="8">
        <v>1</v>
      </c>
      <c r="O593" s="8">
        <v>1019</v>
      </c>
      <c r="P593" s="17"/>
    </row>
    <row r="594" spans="1:16" hidden="1" x14ac:dyDescent="0.25">
      <c r="A594" s="10" t="s">
        <v>53</v>
      </c>
      <c r="B594" s="5">
        <v>593</v>
      </c>
      <c r="C594" s="6">
        <v>45503</v>
      </c>
      <c r="D594" s="6">
        <v>45503</v>
      </c>
      <c r="E594" s="6">
        <v>45503</v>
      </c>
      <c r="F594" s="4">
        <v>4876881</v>
      </c>
      <c r="G594" s="4" t="s">
        <v>230</v>
      </c>
      <c r="H594" s="4" t="s">
        <v>699</v>
      </c>
      <c r="I594" s="4" t="s">
        <v>25</v>
      </c>
      <c r="J594" s="4" t="s">
        <v>24</v>
      </c>
      <c r="K594" s="4" t="s">
        <v>32</v>
      </c>
      <c r="L594" s="19" t="s">
        <v>29</v>
      </c>
      <c r="M594" s="8">
        <v>601</v>
      </c>
      <c r="N594" s="8">
        <v>1</v>
      </c>
      <c r="O594" s="8">
        <v>601</v>
      </c>
      <c r="P594" s="17"/>
    </row>
    <row r="595" spans="1:16" hidden="1" x14ac:dyDescent="0.25">
      <c r="A595" s="10" t="s">
        <v>53</v>
      </c>
      <c r="B595" s="5">
        <v>594</v>
      </c>
      <c r="C595" s="6">
        <v>45503</v>
      </c>
      <c r="D595" s="6">
        <v>45503</v>
      </c>
      <c r="E595" s="6">
        <v>45503</v>
      </c>
      <c r="F595" s="4">
        <v>4876927</v>
      </c>
      <c r="G595" s="4" t="s">
        <v>277</v>
      </c>
      <c r="H595" s="4" t="s">
        <v>700</v>
      </c>
      <c r="I595" s="4" t="s">
        <v>25</v>
      </c>
      <c r="J595" s="4" t="s">
        <v>24</v>
      </c>
      <c r="K595" s="4" t="s">
        <v>33</v>
      </c>
      <c r="L595" s="19" t="s">
        <v>29</v>
      </c>
      <c r="M595" s="8">
        <v>662</v>
      </c>
      <c r="N595" s="8">
        <v>1</v>
      </c>
      <c r="O595" s="8">
        <v>662</v>
      </c>
      <c r="P595" s="17"/>
    </row>
    <row r="596" spans="1:16" hidden="1" x14ac:dyDescent="0.25">
      <c r="A596" s="10" t="s">
        <v>53</v>
      </c>
      <c r="B596" s="5">
        <v>595</v>
      </c>
      <c r="C596" s="6">
        <v>45503</v>
      </c>
      <c r="D596" s="6">
        <v>45503</v>
      </c>
      <c r="E596" s="6">
        <v>45503</v>
      </c>
      <c r="F596" s="4">
        <v>4906142</v>
      </c>
      <c r="G596" s="4" t="s">
        <v>277</v>
      </c>
      <c r="H596" s="4" t="s">
        <v>701</v>
      </c>
      <c r="I596" s="4" t="s">
        <v>30</v>
      </c>
      <c r="J596" s="4" t="s">
        <v>24</v>
      </c>
      <c r="K596" s="4" t="s">
        <v>32</v>
      </c>
      <c r="L596" s="19" t="s">
        <v>29</v>
      </c>
      <c r="M596" s="8">
        <v>601</v>
      </c>
      <c r="N596" s="8">
        <v>1</v>
      </c>
      <c r="O596" s="8">
        <v>601</v>
      </c>
      <c r="P596" s="17"/>
    </row>
    <row r="597" spans="1:16" hidden="1" x14ac:dyDescent="0.25">
      <c r="A597" s="10" t="s">
        <v>53</v>
      </c>
      <c r="B597" s="5">
        <v>596</v>
      </c>
      <c r="C597" s="6">
        <v>45503</v>
      </c>
      <c r="D597" s="6">
        <v>45503</v>
      </c>
      <c r="E597" s="6">
        <v>45503</v>
      </c>
      <c r="F597" s="4">
        <v>4906143</v>
      </c>
      <c r="G597" s="4" t="s">
        <v>277</v>
      </c>
      <c r="H597" s="4" t="s">
        <v>702</v>
      </c>
      <c r="I597" s="4" t="s">
        <v>30</v>
      </c>
      <c r="J597" s="4" t="s">
        <v>24</v>
      </c>
      <c r="K597" s="4" t="s">
        <v>32</v>
      </c>
      <c r="L597" s="19" t="s">
        <v>29</v>
      </c>
      <c r="M597" s="8">
        <v>601</v>
      </c>
      <c r="N597" s="8">
        <v>1</v>
      </c>
      <c r="O597" s="8">
        <v>601</v>
      </c>
      <c r="P597" s="17"/>
    </row>
    <row r="598" spans="1:16" hidden="1" x14ac:dyDescent="0.25">
      <c r="A598" s="10" t="s">
        <v>53</v>
      </c>
      <c r="B598" s="5">
        <v>597</v>
      </c>
      <c r="C598" s="6">
        <v>45503</v>
      </c>
      <c r="D598" s="6">
        <v>45503</v>
      </c>
      <c r="E598" s="6">
        <v>45503</v>
      </c>
      <c r="F598" s="4">
        <v>4876940</v>
      </c>
      <c r="G598" s="4" t="s">
        <v>92</v>
      </c>
      <c r="H598" s="4" t="s">
        <v>703</v>
      </c>
      <c r="I598" s="4" t="s">
        <v>25</v>
      </c>
      <c r="J598" s="4" t="s">
        <v>24</v>
      </c>
      <c r="K598" s="4" t="s">
        <v>33</v>
      </c>
      <c r="L598" s="19" t="s">
        <v>28</v>
      </c>
      <c r="M598" s="8">
        <v>734</v>
      </c>
      <c r="N598" s="8">
        <v>1</v>
      </c>
      <c r="O598" s="8">
        <v>734</v>
      </c>
      <c r="P598" s="17"/>
    </row>
    <row r="599" spans="1:16" hidden="1" x14ac:dyDescent="0.25">
      <c r="A599" s="10" t="s">
        <v>53</v>
      </c>
      <c r="B599" s="5">
        <v>598</v>
      </c>
      <c r="C599" s="6">
        <v>45503</v>
      </c>
      <c r="D599" s="6">
        <v>45503</v>
      </c>
      <c r="E599" s="6">
        <v>45503</v>
      </c>
      <c r="F599" s="4">
        <v>4906148</v>
      </c>
      <c r="G599" s="4" t="s">
        <v>92</v>
      </c>
      <c r="H599" s="4" t="s">
        <v>704</v>
      </c>
      <c r="I599" s="4" t="s">
        <v>30</v>
      </c>
      <c r="J599" s="4" t="s">
        <v>24</v>
      </c>
      <c r="K599" s="4" t="s">
        <v>33</v>
      </c>
      <c r="L599" s="19" t="s">
        <v>28</v>
      </c>
      <c r="M599" s="8">
        <v>734</v>
      </c>
      <c r="N599" s="8">
        <v>1</v>
      </c>
      <c r="O599" s="8">
        <v>734</v>
      </c>
      <c r="P599" s="17"/>
    </row>
    <row r="600" spans="1:16" hidden="1" x14ac:dyDescent="0.25">
      <c r="A600" s="10" t="s">
        <v>53</v>
      </c>
      <c r="B600" s="5">
        <v>599</v>
      </c>
      <c r="C600" s="6">
        <v>45503</v>
      </c>
      <c r="D600" s="6">
        <v>45503</v>
      </c>
      <c r="E600" s="6">
        <v>45503</v>
      </c>
      <c r="F600" s="4">
        <v>4906149</v>
      </c>
      <c r="G600" s="4" t="s">
        <v>92</v>
      </c>
      <c r="H600" s="4" t="s">
        <v>705</v>
      </c>
      <c r="I600" s="4" t="s">
        <v>30</v>
      </c>
      <c r="J600" s="4" t="s">
        <v>24</v>
      </c>
      <c r="K600" s="4" t="s">
        <v>33</v>
      </c>
      <c r="L600" s="19" t="s">
        <v>28</v>
      </c>
      <c r="M600" s="8">
        <v>734</v>
      </c>
      <c r="N600" s="8">
        <v>1</v>
      </c>
      <c r="O600" s="8">
        <v>734</v>
      </c>
      <c r="P600" s="17"/>
    </row>
    <row r="601" spans="1:16" hidden="1" x14ac:dyDescent="0.25">
      <c r="A601" s="10" t="s">
        <v>53</v>
      </c>
      <c r="B601" s="5">
        <v>600</v>
      </c>
      <c r="C601" s="6">
        <v>45503</v>
      </c>
      <c r="D601" s="6">
        <v>45503</v>
      </c>
      <c r="E601" s="6">
        <v>45503</v>
      </c>
      <c r="F601" s="4">
        <v>4876893</v>
      </c>
      <c r="G601" s="4" t="s">
        <v>125</v>
      </c>
      <c r="H601" s="4" t="s">
        <v>706</v>
      </c>
      <c r="I601" s="4" t="s">
        <v>25</v>
      </c>
      <c r="J601" s="4" t="s">
        <v>24</v>
      </c>
      <c r="K601" s="4" t="s">
        <v>33</v>
      </c>
      <c r="L601" s="19" t="s">
        <v>28</v>
      </c>
      <c r="M601" s="8">
        <v>734</v>
      </c>
      <c r="N601" s="8">
        <v>1</v>
      </c>
      <c r="O601" s="8">
        <v>734</v>
      </c>
      <c r="P601" s="17"/>
    </row>
    <row r="602" spans="1:16" hidden="1" x14ac:dyDescent="0.25">
      <c r="A602" s="10" t="s">
        <v>53</v>
      </c>
      <c r="B602" s="5">
        <v>601</v>
      </c>
      <c r="C602" s="6">
        <v>45503</v>
      </c>
      <c r="D602" s="6">
        <v>45503</v>
      </c>
      <c r="E602" s="6">
        <v>45503</v>
      </c>
      <c r="F602" s="4">
        <v>4906150</v>
      </c>
      <c r="G602" s="4" t="s">
        <v>125</v>
      </c>
      <c r="H602" s="4" t="s">
        <v>707</v>
      </c>
      <c r="I602" s="4" t="s">
        <v>30</v>
      </c>
      <c r="J602" s="4" t="s">
        <v>24</v>
      </c>
      <c r="K602" s="4" t="s">
        <v>33</v>
      </c>
      <c r="L602" s="19" t="s">
        <v>28</v>
      </c>
      <c r="M602" s="8">
        <v>734</v>
      </c>
      <c r="N602" s="8">
        <v>1</v>
      </c>
      <c r="O602" s="8">
        <v>734</v>
      </c>
      <c r="P602" s="17"/>
    </row>
    <row r="603" spans="1:16" hidden="1" x14ac:dyDescent="0.25">
      <c r="A603" s="10" t="s">
        <v>53</v>
      </c>
      <c r="B603" s="5">
        <v>602</v>
      </c>
      <c r="C603" s="6">
        <v>45503</v>
      </c>
      <c r="D603" s="6">
        <v>45503</v>
      </c>
      <c r="E603" s="6">
        <v>45503</v>
      </c>
      <c r="F603" s="4">
        <v>4906261</v>
      </c>
      <c r="G603" s="4" t="s">
        <v>125</v>
      </c>
      <c r="H603" s="4" t="s">
        <v>708</v>
      </c>
      <c r="I603" s="4" t="s">
        <v>30</v>
      </c>
      <c r="J603" s="4" t="s">
        <v>24</v>
      </c>
      <c r="K603" s="4" t="s">
        <v>33</v>
      </c>
      <c r="L603" s="19" t="s">
        <v>28</v>
      </c>
      <c r="M603" s="8">
        <v>734</v>
      </c>
      <c r="N603" s="8">
        <v>1</v>
      </c>
      <c r="O603" s="8">
        <v>734</v>
      </c>
      <c r="P603" s="17"/>
    </row>
    <row r="604" spans="1:16" hidden="1" x14ac:dyDescent="0.25">
      <c r="A604" s="10" t="s">
        <v>53</v>
      </c>
      <c r="B604" s="5">
        <v>603</v>
      </c>
      <c r="C604" s="6">
        <v>45503</v>
      </c>
      <c r="D604" s="6">
        <v>45503</v>
      </c>
      <c r="E604" s="6">
        <v>45503</v>
      </c>
      <c r="F604" s="4">
        <v>4876901</v>
      </c>
      <c r="G604" s="4" t="s">
        <v>186</v>
      </c>
      <c r="H604" s="4" t="s">
        <v>709</v>
      </c>
      <c r="I604" s="4" t="s">
        <v>25</v>
      </c>
      <c r="J604" s="4" t="s">
        <v>24</v>
      </c>
      <c r="K604" s="4" t="s">
        <v>33</v>
      </c>
      <c r="L604" s="19" t="s">
        <v>29</v>
      </c>
      <c r="M604" s="8">
        <v>662</v>
      </c>
      <c r="N604" s="8">
        <v>1</v>
      </c>
      <c r="O604" s="8">
        <v>662</v>
      </c>
      <c r="P604" s="17"/>
    </row>
    <row r="605" spans="1:16" hidden="1" x14ac:dyDescent="0.25">
      <c r="A605" s="10" t="s">
        <v>53</v>
      </c>
      <c r="B605" s="5">
        <v>604</v>
      </c>
      <c r="C605" s="6">
        <v>45503</v>
      </c>
      <c r="D605" s="6">
        <v>45503</v>
      </c>
      <c r="E605" s="6">
        <v>45503</v>
      </c>
      <c r="F605" s="4">
        <v>4876903</v>
      </c>
      <c r="G605" s="4" t="s">
        <v>96</v>
      </c>
      <c r="H605" s="4" t="s">
        <v>710</v>
      </c>
      <c r="I605" s="4" t="s">
        <v>25</v>
      </c>
      <c r="J605" s="4" t="s">
        <v>24</v>
      </c>
      <c r="K605" s="4" t="s">
        <v>33</v>
      </c>
      <c r="L605" s="19" t="s">
        <v>27</v>
      </c>
      <c r="M605" s="8">
        <v>846</v>
      </c>
      <c r="N605" s="8">
        <v>1</v>
      </c>
      <c r="O605" s="8">
        <v>846</v>
      </c>
      <c r="P605" s="17"/>
    </row>
    <row r="606" spans="1:16" hidden="1" x14ac:dyDescent="0.25">
      <c r="A606" s="10" t="s">
        <v>53</v>
      </c>
      <c r="B606" s="5">
        <v>605</v>
      </c>
      <c r="C606" s="6">
        <v>45503</v>
      </c>
      <c r="D606" s="6">
        <v>45503</v>
      </c>
      <c r="E606" s="6">
        <v>45503</v>
      </c>
      <c r="F606" s="4">
        <v>4876905</v>
      </c>
      <c r="G606" s="4" t="s">
        <v>319</v>
      </c>
      <c r="H606" s="4" t="s">
        <v>711</v>
      </c>
      <c r="I606" s="4" t="s">
        <v>25</v>
      </c>
      <c r="J606" s="4" t="s">
        <v>24</v>
      </c>
      <c r="K606" s="4" t="s">
        <v>32</v>
      </c>
      <c r="L606" s="19" t="s">
        <v>27</v>
      </c>
      <c r="M606" s="8">
        <v>785</v>
      </c>
      <c r="N606" s="8">
        <v>1</v>
      </c>
      <c r="O606" s="8">
        <v>785</v>
      </c>
      <c r="P606" s="17"/>
    </row>
    <row r="607" spans="1:16" hidden="1" x14ac:dyDescent="0.25">
      <c r="A607" s="10" t="s">
        <v>53</v>
      </c>
      <c r="B607" s="5">
        <v>606</v>
      </c>
      <c r="C607" s="6">
        <v>45503</v>
      </c>
      <c r="D607" s="6">
        <v>45503</v>
      </c>
      <c r="E607" s="6">
        <v>45503</v>
      </c>
      <c r="F607" s="4">
        <v>4876937</v>
      </c>
      <c r="G607" s="4" t="s">
        <v>184</v>
      </c>
      <c r="H607" s="4" t="s">
        <v>712</v>
      </c>
      <c r="I607" s="4" t="s">
        <v>25</v>
      </c>
      <c r="J607" s="4" t="s">
        <v>24</v>
      </c>
      <c r="K607" s="4" t="s">
        <v>32</v>
      </c>
      <c r="L607" s="19" t="s">
        <v>27</v>
      </c>
      <c r="M607" s="8">
        <v>785</v>
      </c>
      <c r="N607" s="8">
        <v>1</v>
      </c>
      <c r="O607" s="8">
        <v>785</v>
      </c>
      <c r="P607" s="17"/>
    </row>
    <row r="608" spans="1:16" hidden="1" x14ac:dyDescent="0.25">
      <c r="A608" s="10" t="s">
        <v>53</v>
      </c>
      <c r="B608" s="5">
        <v>607</v>
      </c>
      <c r="C608" s="6">
        <v>45503</v>
      </c>
      <c r="D608" s="6">
        <v>45503</v>
      </c>
      <c r="E608" s="6">
        <v>45503</v>
      </c>
      <c r="F608" s="4">
        <v>4876904</v>
      </c>
      <c r="G608" s="4" t="s">
        <v>146</v>
      </c>
      <c r="H608" s="4" t="s">
        <v>713</v>
      </c>
      <c r="I608" s="4" t="s">
        <v>25</v>
      </c>
      <c r="J608" s="4" t="s">
        <v>24</v>
      </c>
      <c r="K608" s="4" t="s">
        <v>32</v>
      </c>
      <c r="L608" s="19" t="s">
        <v>28</v>
      </c>
      <c r="M608" s="8">
        <v>662</v>
      </c>
      <c r="N608" s="8">
        <v>1</v>
      </c>
      <c r="O608" s="8">
        <v>662</v>
      </c>
      <c r="P608" s="17"/>
    </row>
    <row r="609" spans="1:16" hidden="1" x14ac:dyDescent="0.25">
      <c r="A609" s="10" t="s">
        <v>53</v>
      </c>
      <c r="B609" s="5">
        <v>608</v>
      </c>
      <c r="C609" s="6">
        <v>45503</v>
      </c>
      <c r="D609" s="6">
        <v>45503</v>
      </c>
      <c r="E609" s="6">
        <v>45503</v>
      </c>
      <c r="F609" s="4">
        <v>4876894</v>
      </c>
      <c r="G609" s="4" t="s">
        <v>131</v>
      </c>
      <c r="H609" s="4" t="s">
        <v>714</v>
      </c>
      <c r="I609" s="4" t="s">
        <v>25</v>
      </c>
      <c r="J609" s="4" t="s">
        <v>24</v>
      </c>
      <c r="K609" s="4" t="s">
        <v>32</v>
      </c>
      <c r="L609" s="19" t="s">
        <v>26</v>
      </c>
      <c r="M609" s="8">
        <v>1019</v>
      </c>
      <c r="N609" s="8">
        <v>1</v>
      </c>
      <c r="O609" s="8">
        <v>1019</v>
      </c>
      <c r="P609" s="17"/>
    </row>
    <row r="610" spans="1:16" hidden="1" x14ac:dyDescent="0.25">
      <c r="A610" s="10" t="s">
        <v>53</v>
      </c>
      <c r="B610" s="5">
        <v>609</v>
      </c>
      <c r="C610" s="6">
        <v>45503</v>
      </c>
      <c r="D610" s="6">
        <v>45503</v>
      </c>
      <c r="E610" s="6">
        <v>45503</v>
      </c>
      <c r="F610" s="4">
        <v>4906262</v>
      </c>
      <c r="G610" s="4" t="s">
        <v>610</v>
      </c>
      <c r="H610" s="4" t="s">
        <v>715</v>
      </c>
      <c r="I610" s="4" t="s">
        <v>30</v>
      </c>
      <c r="J610" s="4" t="s">
        <v>24</v>
      </c>
      <c r="K610" s="4" t="s">
        <v>32</v>
      </c>
      <c r="L610" s="19" t="s">
        <v>27</v>
      </c>
      <c r="M610" s="8">
        <v>785</v>
      </c>
      <c r="N610" s="8">
        <v>1</v>
      </c>
      <c r="O610" s="8">
        <v>785</v>
      </c>
      <c r="P610" s="17"/>
    </row>
    <row r="611" spans="1:16" hidden="1" x14ac:dyDescent="0.25">
      <c r="A611" s="10" t="s">
        <v>53</v>
      </c>
      <c r="B611" s="5">
        <v>610</v>
      </c>
      <c r="C611" s="6">
        <v>45503</v>
      </c>
      <c r="D611" s="6">
        <v>45503</v>
      </c>
      <c r="E611" s="6">
        <v>45503</v>
      </c>
      <c r="F611" s="4">
        <v>4906263</v>
      </c>
      <c r="G611" s="4" t="s">
        <v>612</v>
      </c>
      <c r="H611" s="4" t="s">
        <v>716</v>
      </c>
      <c r="I611" s="4" t="s">
        <v>30</v>
      </c>
      <c r="J611" s="4" t="s">
        <v>24</v>
      </c>
      <c r="K611" s="4" t="s">
        <v>32</v>
      </c>
      <c r="L611" s="19" t="s">
        <v>27</v>
      </c>
      <c r="M611" s="8">
        <v>785</v>
      </c>
      <c r="N611" s="8">
        <v>1</v>
      </c>
      <c r="O611" s="8">
        <v>785</v>
      </c>
      <c r="P611" s="17"/>
    </row>
    <row r="612" spans="1:16" hidden="1" x14ac:dyDescent="0.25">
      <c r="A612" s="10" t="s">
        <v>53</v>
      </c>
      <c r="B612" s="5">
        <v>611</v>
      </c>
      <c r="C612" s="6">
        <v>45503</v>
      </c>
      <c r="D612" s="6">
        <v>45503</v>
      </c>
      <c r="E612" s="6">
        <v>45503</v>
      </c>
      <c r="F612" s="4">
        <v>4906264</v>
      </c>
      <c r="G612" s="4" t="s">
        <v>64</v>
      </c>
      <c r="H612" s="4" t="s">
        <v>717</v>
      </c>
      <c r="I612" s="4" t="s">
        <v>30</v>
      </c>
      <c r="J612" s="4" t="s">
        <v>24</v>
      </c>
      <c r="K612" s="4" t="s">
        <v>32</v>
      </c>
      <c r="L612" s="19" t="s">
        <v>27</v>
      </c>
      <c r="M612" s="8">
        <v>785</v>
      </c>
      <c r="N612" s="8">
        <v>1</v>
      </c>
      <c r="O612" s="8">
        <v>785</v>
      </c>
      <c r="P612" s="17"/>
    </row>
    <row r="613" spans="1:16" hidden="1" x14ac:dyDescent="0.25">
      <c r="A613" s="10" t="s">
        <v>53</v>
      </c>
      <c r="B613" s="5">
        <v>612</v>
      </c>
      <c r="C613" s="6">
        <v>45503</v>
      </c>
      <c r="D613" s="6">
        <v>45503</v>
      </c>
      <c r="E613" s="6">
        <v>45503</v>
      </c>
      <c r="F613" s="4">
        <v>4906265</v>
      </c>
      <c r="G613" s="4" t="s">
        <v>66</v>
      </c>
      <c r="H613" s="4" t="s">
        <v>718</v>
      </c>
      <c r="I613" s="4" t="s">
        <v>30</v>
      </c>
      <c r="J613" s="4" t="s">
        <v>24</v>
      </c>
      <c r="K613" s="4" t="s">
        <v>32</v>
      </c>
      <c r="L613" s="19" t="s">
        <v>27</v>
      </c>
      <c r="M613" s="8">
        <v>785</v>
      </c>
      <c r="N613" s="8">
        <v>1</v>
      </c>
      <c r="O613" s="8">
        <v>785</v>
      </c>
      <c r="P613" s="17"/>
    </row>
    <row r="614" spans="1:16" hidden="1" x14ac:dyDescent="0.25">
      <c r="A614" s="10" t="s">
        <v>53</v>
      </c>
      <c r="B614" s="5">
        <v>613</v>
      </c>
      <c r="C614" s="6">
        <v>45503</v>
      </c>
      <c r="D614" s="6">
        <v>45503</v>
      </c>
      <c r="E614" s="6">
        <v>45503</v>
      </c>
      <c r="F614" s="4">
        <v>4906266</v>
      </c>
      <c r="G614" s="4" t="s">
        <v>70</v>
      </c>
      <c r="H614" s="4" t="s">
        <v>719</v>
      </c>
      <c r="I614" s="4" t="s">
        <v>30</v>
      </c>
      <c r="J614" s="4" t="s">
        <v>24</v>
      </c>
      <c r="K614" s="4" t="s">
        <v>32</v>
      </c>
      <c r="L614" s="19" t="s">
        <v>27</v>
      </c>
      <c r="M614" s="8">
        <v>785</v>
      </c>
      <c r="N614" s="8">
        <v>1</v>
      </c>
      <c r="O614" s="8">
        <v>785</v>
      </c>
      <c r="P614" s="17"/>
    </row>
    <row r="615" spans="1:16" hidden="1" x14ac:dyDescent="0.25">
      <c r="A615" s="10" t="s">
        <v>53</v>
      </c>
      <c r="B615" s="5">
        <v>614</v>
      </c>
      <c r="C615" s="6">
        <v>45503</v>
      </c>
      <c r="D615" s="6">
        <v>45503</v>
      </c>
      <c r="E615" s="6">
        <v>45503</v>
      </c>
      <c r="F615" s="4">
        <v>4906267</v>
      </c>
      <c r="G615" s="4" t="s">
        <v>72</v>
      </c>
      <c r="H615" s="4" t="s">
        <v>720</v>
      </c>
      <c r="I615" s="4" t="s">
        <v>30</v>
      </c>
      <c r="J615" s="4" t="s">
        <v>24</v>
      </c>
      <c r="K615" s="4" t="s">
        <v>32</v>
      </c>
      <c r="L615" s="19" t="s">
        <v>27</v>
      </c>
      <c r="M615" s="8">
        <v>785</v>
      </c>
      <c r="N615" s="8">
        <v>1</v>
      </c>
      <c r="O615" s="8">
        <v>785</v>
      </c>
      <c r="P615" s="17"/>
    </row>
    <row r="616" spans="1:16" hidden="1" x14ac:dyDescent="0.25">
      <c r="A616" s="10" t="s">
        <v>53</v>
      </c>
      <c r="B616" s="5">
        <v>615</v>
      </c>
      <c r="C616" s="6">
        <v>45503</v>
      </c>
      <c r="D616" s="6">
        <v>45503</v>
      </c>
      <c r="E616" s="6">
        <v>45503</v>
      </c>
      <c r="F616" s="4">
        <v>4906268</v>
      </c>
      <c r="G616" s="4" t="s">
        <v>74</v>
      </c>
      <c r="H616" s="4" t="s">
        <v>721</v>
      </c>
      <c r="I616" s="4" t="s">
        <v>30</v>
      </c>
      <c r="J616" s="4" t="s">
        <v>24</v>
      </c>
      <c r="K616" s="4" t="s">
        <v>32</v>
      </c>
      <c r="L616" s="19" t="s">
        <v>27</v>
      </c>
      <c r="M616" s="8">
        <v>785</v>
      </c>
      <c r="N616" s="8">
        <v>1</v>
      </c>
      <c r="O616" s="8">
        <v>785</v>
      </c>
      <c r="P616" s="17"/>
    </row>
    <row r="617" spans="1:16" hidden="1" x14ac:dyDescent="0.25">
      <c r="A617" s="10" t="s">
        <v>53</v>
      </c>
      <c r="B617" s="5">
        <v>616</v>
      </c>
      <c r="C617" s="6">
        <v>45503</v>
      </c>
      <c r="D617" s="6">
        <v>45503</v>
      </c>
      <c r="E617" s="6">
        <v>45503</v>
      </c>
      <c r="F617" s="4">
        <v>4906269</v>
      </c>
      <c r="G617" s="4" t="s">
        <v>76</v>
      </c>
      <c r="H617" s="4" t="s">
        <v>722</v>
      </c>
      <c r="I617" s="4" t="s">
        <v>30</v>
      </c>
      <c r="J617" s="4" t="s">
        <v>24</v>
      </c>
      <c r="K617" s="4" t="s">
        <v>32</v>
      </c>
      <c r="L617" s="19" t="s">
        <v>27</v>
      </c>
      <c r="M617" s="8">
        <v>785</v>
      </c>
      <c r="N617" s="8">
        <v>1</v>
      </c>
      <c r="O617" s="8">
        <v>785</v>
      </c>
      <c r="P617" s="17"/>
    </row>
    <row r="618" spans="1:16" hidden="1" x14ac:dyDescent="0.25">
      <c r="A618" s="10" t="s">
        <v>53</v>
      </c>
      <c r="B618" s="5">
        <v>617</v>
      </c>
      <c r="C618" s="6">
        <v>45503</v>
      </c>
      <c r="D618" s="6">
        <v>45503</v>
      </c>
      <c r="E618" s="6">
        <v>45503</v>
      </c>
      <c r="F618" s="4">
        <v>4906270</v>
      </c>
      <c r="G618" s="4" t="s">
        <v>78</v>
      </c>
      <c r="H618" s="4" t="s">
        <v>723</v>
      </c>
      <c r="I618" s="4" t="s">
        <v>30</v>
      </c>
      <c r="J618" s="4" t="s">
        <v>24</v>
      </c>
      <c r="K618" s="4" t="s">
        <v>32</v>
      </c>
      <c r="L618" s="19" t="s">
        <v>27</v>
      </c>
      <c r="M618" s="8">
        <v>785</v>
      </c>
      <c r="N618" s="8">
        <v>1</v>
      </c>
      <c r="O618" s="8">
        <v>785</v>
      </c>
      <c r="P618" s="17"/>
    </row>
    <row r="619" spans="1:16" hidden="1" x14ac:dyDescent="0.25">
      <c r="A619" s="10" t="s">
        <v>53</v>
      </c>
      <c r="B619" s="5">
        <v>618</v>
      </c>
      <c r="C619" s="6">
        <v>45503</v>
      </c>
      <c r="D619" s="6">
        <v>45503</v>
      </c>
      <c r="E619" s="6">
        <v>45503</v>
      </c>
      <c r="F619" s="4">
        <v>4906271</v>
      </c>
      <c r="G619" s="4" t="s">
        <v>80</v>
      </c>
      <c r="H619" s="4" t="s">
        <v>724</v>
      </c>
      <c r="I619" s="4" t="s">
        <v>30</v>
      </c>
      <c r="J619" s="4" t="s">
        <v>24</v>
      </c>
      <c r="K619" s="4" t="s">
        <v>32</v>
      </c>
      <c r="L619" s="19" t="s">
        <v>27</v>
      </c>
      <c r="M619" s="8">
        <v>785</v>
      </c>
      <c r="N619" s="8">
        <v>1</v>
      </c>
      <c r="O619" s="8">
        <v>785</v>
      </c>
      <c r="P619" s="17"/>
    </row>
    <row r="620" spans="1:16" hidden="1" x14ac:dyDescent="0.25">
      <c r="A620" s="10" t="s">
        <v>53</v>
      </c>
      <c r="B620" s="5">
        <v>619</v>
      </c>
      <c r="C620" s="6">
        <v>45503</v>
      </c>
      <c r="D620" s="6">
        <v>45503</v>
      </c>
      <c r="E620" s="6">
        <v>45503</v>
      </c>
      <c r="F620" s="4">
        <v>4906272</v>
      </c>
      <c r="G620" s="4" t="s">
        <v>82</v>
      </c>
      <c r="H620" s="4" t="s">
        <v>725</v>
      </c>
      <c r="I620" s="4" t="s">
        <v>30</v>
      </c>
      <c r="J620" s="4" t="s">
        <v>24</v>
      </c>
      <c r="K620" s="4" t="s">
        <v>33</v>
      </c>
      <c r="L620" s="19" t="s">
        <v>27</v>
      </c>
      <c r="M620" s="8">
        <v>846</v>
      </c>
      <c r="N620" s="8">
        <v>1</v>
      </c>
      <c r="O620" s="8">
        <v>846</v>
      </c>
      <c r="P620" s="17"/>
    </row>
    <row r="621" spans="1:16" hidden="1" x14ac:dyDescent="0.25">
      <c r="A621" s="10" t="s">
        <v>53</v>
      </c>
      <c r="B621" s="5">
        <v>620</v>
      </c>
      <c r="C621" s="6">
        <v>45503</v>
      </c>
      <c r="D621" s="6">
        <v>45503</v>
      </c>
      <c r="E621" s="6">
        <v>45503</v>
      </c>
      <c r="F621" s="4">
        <v>4906273</v>
      </c>
      <c r="G621" s="4" t="s">
        <v>84</v>
      </c>
      <c r="H621" s="4" t="s">
        <v>726</v>
      </c>
      <c r="I621" s="4" t="s">
        <v>30</v>
      </c>
      <c r="J621" s="4" t="s">
        <v>24</v>
      </c>
      <c r="K621" s="4" t="s">
        <v>32</v>
      </c>
      <c r="L621" s="19" t="s">
        <v>27</v>
      </c>
      <c r="M621" s="8">
        <v>785</v>
      </c>
      <c r="N621" s="8">
        <v>1</v>
      </c>
      <c r="O621" s="8">
        <v>785</v>
      </c>
      <c r="P621" s="17"/>
    </row>
    <row r="622" spans="1:16" hidden="1" x14ac:dyDescent="0.25">
      <c r="A622" s="10" t="s">
        <v>53</v>
      </c>
      <c r="B622" s="5">
        <v>621</v>
      </c>
      <c r="C622" s="6">
        <v>45503</v>
      </c>
      <c r="D622" s="6">
        <v>45503</v>
      </c>
      <c r="E622" s="6">
        <v>45503</v>
      </c>
      <c r="F622" s="4">
        <v>4906274</v>
      </c>
      <c r="G622" s="4" t="s">
        <v>138</v>
      </c>
      <c r="H622" s="4" t="s">
        <v>727</v>
      </c>
      <c r="I622" s="4" t="s">
        <v>30</v>
      </c>
      <c r="J622" s="4" t="s">
        <v>24</v>
      </c>
      <c r="K622" s="4" t="s">
        <v>32</v>
      </c>
      <c r="L622" s="19" t="s">
        <v>27</v>
      </c>
      <c r="M622" s="8">
        <v>785</v>
      </c>
      <c r="N622" s="8">
        <v>1</v>
      </c>
      <c r="O622" s="8">
        <v>785</v>
      </c>
      <c r="P622" s="17"/>
    </row>
    <row r="623" spans="1:16" hidden="1" x14ac:dyDescent="0.25">
      <c r="A623" s="10" t="s">
        <v>53</v>
      </c>
      <c r="B623" s="5">
        <v>622</v>
      </c>
      <c r="C623" s="6">
        <v>45503</v>
      </c>
      <c r="D623" s="6">
        <v>45503</v>
      </c>
      <c r="E623" s="6">
        <v>45503</v>
      </c>
      <c r="F623" s="4">
        <v>4906275</v>
      </c>
      <c r="G623" s="4" t="s">
        <v>138</v>
      </c>
      <c r="H623" s="4" t="s">
        <v>728</v>
      </c>
      <c r="I623" s="4" t="s">
        <v>30</v>
      </c>
      <c r="J623" s="4" t="s">
        <v>24</v>
      </c>
      <c r="K623" s="4" t="s">
        <v>32</v>
      </c>
      <c r="L623" s="19" t="s">
        <v>27</v>
      </c>
      <c r="M623" s="8">
        <v>785</v>
      </c>
      <c r="N623" s="8">
        <v>1</v>
      </c>
      <c r="O623" s="8">
        <v>785</v>
      </c>
      <c r="P623" s="17"/>
    </row>
    <row r="624" spans="1:16" hidden="1" x14ac:dyDescent="0.25">
      <c r="A624" s="10" t="s">
        <v>53</v>
      </c>
      <c r="B624" s="5">
        <v>623</v>
      </c>
      <c r="C624" s="6">
        <v>45503</v>
      </c>
      <c r="D624" s="6">
        <v>45503</v>
      </c>
      <c r="E624" s="6">
        <v>45503</v>
      </c>
      <c r="F624" s="4">
        <v>4906276</v>
      </c>
      <c r="G624" s="4" t="s">
        <v>138</v>
      </c>
      <c r="H624" s="4" t="s">
        <v>729</v>
      </c>
      <c r="I624" s="4" t="s">
        <v>30</v>
      </c>
      <c r="J624" s="4" t="s">
        <v>24</v>
      </c>
      <c r="K624" s="4" t="s">
        <v>32</v>
      </c>
      <c r="L624" s="19" t="s">
        <v>27</v>
      </c>
      <c r="M624" s="8">
        <v>785</v>
      </c>
      <c r="N624" s="8">
        <v>1</v>
      </c>
      <c r="O624" s="8">
        <v>785</v>
      </c>
      <c r="P624" s="17"/>
    </row>
    <row r="625" spans="1:16" hidden="1" x14ac:dyDescent="0.25">
      <c r="A625" s="10" t="s">
        <v>53</v>
      </c>
      <c r="B625" s="5">
        <v>624</v>
      </c>
      <c r="C625" s="6">
        <v>45503</v>
      </c>
      <c r="D625" s="6">
        <v>45503</v>
      </c>
      <c r="E625" s="6">
        <v>45503</v>
      </c>
      <c r="F625" s="4">
        <v>4906277</v>
      </c>
      <c r="G625" s="4" t="s">
        <v>138</v>
      </c>
      <c r="H625" s="4" t="s">
        <v>730</v>
      </c>
      <c r="I625" s="4" t="s">
        <v>30</v>
      </c>
      <c r="J625" s="4" t="s">
        <v>24</v>
      </c>
      <c r="K625" s="4" t="s">
        <v>32</v>
      </c>
      <c r="L625" s="19" t="s">
        <v>27</v>
      </c>
      <c r="M625" s="8">
        <v>785</v>
      </c>
      <c r="N625" s="8">
        <v>1</v>
      </c>
      <c r="O625" s="8">
        <v>785</v>
      </c>
      <c r="P625" s="17"/>
    </row>
    <row r="626" spans="1:16" hidden="1" x14ac:dyDescent="0.25">
      <c r="A626" s="10" t="s">
        <v>53</v>
      </c>
      <c r="B626" s="5">
        <v>625</v>
      </c>
      <c r="C626" s="6">
        <v>45503</v>
      </c>
      <c r="D626" s="6">
        <v>45503</v>
      </c>
      <c r="E626" s="6">
        <v>45503</v>
      </c>
      <c r="F626" s="4">
        <v>4906278</v>
      </c>
      <c r="G626" s="4" t="s">
        <v>138</v>
      </c>
      <c r="H626" s="4" t="s">
        <v>731</v>
      </c>
      <c r="I626" s="4" t="s">
        <v>30</v>
      </c>
      <c r="J626" s="4" t="s">
        <v>24</v>
      </c>
      <c r="K626" s="4" t="s">
        <v>32</v>
      </c>
      <c r="L626" s="19" t="s">
        <v>27</v>
      </c>
      <c r="M626" s="8">
        <v>785</v>
      </c>
      <c r="N626" s="8">
        <v>1</v>
      </c>
      <c r="O626" s="8">
        <v>785</v>
      </c>
      <c r="P626" s="17"/>
    </row>
    <row r="627" spans="1:16" hidden="1" x14ac:dyDescent="0.25">
      <c r="A627" s="10" t="s">
        <v>53</v>
      </c>
      <c r="B627" s="5">
        <v>626</v>
      </c>
      <c r="C627" s="6">
        <v>45503</v>
      </c>
      <c r="D627" s="6">
        <v>45503</v>
      </c>
      <c r="E627" s="6">
        <v>45503</v>
      </c>
      <c r="F627" s="4">
        <v>4876879</v>
      </c>
      <c r="G627" s="4" t="s">
        <v>188</v>
      </c>
      <c r="H627" s="4" t="s">
        <v>732</v>
      </c>
      <c r="I627" s="4" t="s">
        <v>25</v>
      </c>
      <c r="J627" s="4" t="s">
        <v>24</v>
      </c>
      <c r="K627" s="4" t="s">
        <v>32</v>
      </c>
      <c r="L627" s="19" t="s">
        <v>27</v>
      </c>
      <c r="M627" s="8">
        <v>785</v>
      </c>
      <c r="N627" s="8">
        <v>1</v>
      </c>
      <c r="O627" s="8">
        <v>785</v>
      </c>
      <c r="P627" s="17"/>
    </row>
    <row r="628" spans="1:16" hidden="1" x14ac:dyDescent="0.25">
      <c r="A628" s="10" t="s">
        <v>53</v>
      </c>
      <c r="B628" s="5">
        <v>627</v>
      </c>
      <c r="C628" s="6">
        <v>45503</v>
      </c>
      <c r="D628" s="6">
        <v>45503</v>
      </c>
      <c r="E628" s="6">
        <v>45503</v>
      </c>
      <c r="F628" s="4">
        <v>4906279</v>
      </c>
      <c r="G628" s="4" t="s">
        <v>188</v>
      </c>
      <c r="H628" s="4" t="s">
        <v>733</v>
      </c>
      <c r="I628" s="4" t="s">
        <v>30</v>
      </c>
      <c r="J628" s="4" t="s">
        <v>24</v>
      </c>
      <c r="K628" s="4" t="s">
        <v>32</v>
      </c>
      <c r="L628" s="19" t="s">
        <v>27</v>
      </c>
      <c r="M628" s="8">
        <v>785</v>
      </c>
      <c r="N628" s="8">
        <v>1</v>
      </c>
      <c r="O628" s="8">
        <v>785</v>
      </c>
      <c r="P628" s="17"/>
    </row>
    <row r="629" spans="1:16" hidden="1" x14ac:dyDescent="0.25">
      <c r="A629" s="10" t="s">
        <v>53</v>
      </c>
      <c r="B629" s="5">
        <v>628</v>
      </c>
      <c r="C629" s="6">
        <v>45503</v>
      </c>
      <c r="D629" s="6">
        <v>45503</v>
      </c>
      <c r="E629" s="6">
        <v>45503</v>
      </c>
      <c r="F629" s="4">
        <v>4906280</v>
      </c>
      <c r="G629" s="4" t="s">
        <v>188</v>
      </c>
      <c r="H629" s="4" t="s">
        <v>734</v>
      </c>
      <c r="I629" s="4" t="s">
        <v>30</v>
      </c>
      <c r="J629" s="4" t="s">
        <v>24</v>
      </c>
      <c r="K629" s="4" t="s">
        <v>32</v>
      </c>
      <c r="L629" s="19" t="s">
        <v>27</v>
      </c>
      <c r="M629" s="8">
        <v>785</v>
      </c>
      <c r="N629" s="8">
        <v>1</v>
      </c>
      <c r="O629" s="8">
        <v>785</v>
      </c>
      <c r="P629" s="17"/>
    </row>
    <row r="630" spans="1:16" hidden="1" x14ac:dyDescent="0.25">
      <c r="A630" s="10" t="s">
        <v>53</v>
      </c>
      <c r="B630" s="5">
        <v>629</v>
      </c>
      <c r="C630" s="6">
        <v>45503</v>
      </c>
      <c r="D630" s="6">
        <v>45503</v>
      </c>
      <c r="E630" s="6">
        <v>45503</v>
      </c>
      <c r="F630" s="4">
        <v>4906281</v>
      </c>
      <c r="G630" s="4" t="s">
        <v>188</v>
      </c>
      <c r="H630" s="4" t="s">
        <v>735</v>
      </c>
      <c r="I630" s="4" t="s">
        <v>30</v>
      </c>
      <c r="J630" s="4" t="s">
        <v>24</v>
      </c>
      <c r="K630" s="4" t="s">
        <v>32</v>
      </c>
      <c r="L630" s="19" t="s">
        <v>27</v>
      </c>
      <c r="M630" s="8">
        <v>785</v>
      </c>
      <c r="N630" s="8">
        <v>1</v>
      </c>
      <c r="O630" s="8">
        <v>785</v>
      </c>
      <c r="P630" s="17"/>
    </row>
    <row r="631" spans="1:16" hidden="1" x14ac:dyDescent="0.25">
      <c r="A631" s="10" t="s">
        <v>53</v>
      </c>
      <c r="B631" s="5">
        <v>630</v>
      </c>
      <c r="C631" s="6">
        <v>45503</v>
      </c>
      <c r="D631" s="6">
        <v>45503</v>
      </c>
      <c r="E631" s="6">
        <v>45503</v>
      </c>
      <c r="F631" s="4">
        <v>4906282</v>
      </c>
      <c r="G631" s="4" t="s">
        <v>188</v>
      </c>
      <c r="H631" s="4" t="s">
        <v>736</v>
      </c>
      <c r="I631" s="4" t="s">
        <v>30</v>
      </c>
      <c r="J631" s="4" t="s">
        <v>24</v>
      </c>
      <c r="K631" s="4" t="s">
        <v>32</v>
      </c>
      <c r="L631" s="19" t="s">
        <v>27</v>
      </c>
      <c r="M631" s="8">
        <v>785</v>
      </c>
      <c r="N631" s="8">
        <v>1</v>
      </c>
      <c r="O631" s="8">
        <v>785</v>
      </c>
      <c r="P631" s="17"/>
    </row>
    <row r="632" spans="1:16" hidden="1" x14ac:dyDescent="0.25">
      <c r="A632" s="10" t="s">
        <v>53</v>
      </c>
      <c r="B632" s="5">
        <v>631</v>
      </c>
      <c r="C632" s="6">
        <v>45503</v>
      </c>
      <c r="D632" s="6">
        <v>45503</v>
      </c>
      <c r="E632" s="6">
        <v>45503</v>
      </c>
      <c r="F632" s="4">
        <v>4888842</v>
      </c>
      <c r="G632" s="4" t="s">
        <v>103</v>
      </c>
      <c r="H632" s="4" t="s">
        <v>737</v>
      </c>
      <c r="I632" s="4" t="s">
        <v>25</v>
      </c>
      <c r="J632" s="4" t="s">
        <v>24</v>
      </c>
      <c r="K632" s="4" t="s">
        <v>32</v>
      </c>
      <c r="L632" s="19" t="s">
        <v>29</v>
      </c>
      <c r="M632" s="8">
        <v>601</v>
      </c>
      <c r="N632" s="8">
        <v>1</v>
      </c>
      <c r="O632" s="8">
        <v>601</v>
      </c>
      <c r="P632" s="17"/>
    </row>
    <row r="633" spans="1:16" hidden="1" x14ac:dyDescent="0.25">
      <c r="A633" s="10" t="s">
        <v>53</v>
      </c>
      <c r="B633" s="5">
        <v>632</v>
      </c>
      <c r="C633" s="6">
        <v>45503</v>
      </c>
      <c r="D633" s="6">
        <v>45503</v>
      </c>
      <c r="E633" s="6">
        <v>45503</v>
      </c>
      <c r="F633" s="4">
        <v>4906283</v>
      </c>
      <c r="G633" s="4" t="s">
        <v>103</v>
      </c>
      <c r="H633" s="4" t="s">
        <v>738</v>
      </c>
      <c r="I633" s="4" t="s">
        <v>30</v>
      </c>
      <c r="J633" s="4" t="s">
        <v>24</v>
      </c>
      <c r="K633" s="4" t="s">
        <v>33</v>
      </c>
      <c r="L633" s="19" t="s">
        <v>29</v>
      </c>
      <c r="M633" s="8">
        <v>662</v>
      </c>
      <c r="N633" s="8">
        <v>1</v>
      </c>
      <c r="O633" s="8">
        <v>662</v>
      </c>
      <c r="P633" s="17"/>
    </row>
    <row r="634" spans="1:16" hidden="1" x14ac:dyDescent="0.25">
      <c r="A634" s="10" t="s">
        <v>53</v>
      </c>
      <c r="B634" s="5">
        <v>633</v>
      </c>
      <c r="C634" s="6">
        <v>45503</v>
      </c>
      <c r="D634" s="6">
        <v>45503</v>
      </c>
      <c r="E634" s="6">
        <v>45503</v>
      </c>
      <c r="F634" s="4">
        <v>4906284</v>
      </c>
      <c r="G634" s="4" t="s">
        <v>103</v>
      </c>
      <c r="H634" s="4" t="s">
        <v>739</v>
      </c>
      <c r="I634" s="4" t="s">
        <v>30</v>
      </c>
      <c r="J634" s="4" t="s">
        <v>24</v>
      </c>
      <c r="K634" s="4" t="s">
        <v>33</v>
      </c>
      <c r="L634" s="19" t="s">
        <v>29</v>
      </c>
      <c r="M634" s="8">
        <v>662</v>
      </c>
      <c r="N634" s="8">
        <v>1</v>
      </c>
      <c r="O634" s="8">
        <v>662</v>
      </c>
      <c r="P634" s="17"/>
    </row>
    <row r="635" spans="1:16" hidden="1" x14ac:dyDescent="0.25">
      <c r="A635" s="10" t="s">
        <v>53</v>
      </c>
      <c r="B635" s="5">
        <v>634</v>
      </c>
      <c r="C635" s="6">
        <v>45503</v>
      </c>
      <c r="D635" s="6">
        <v>45503</v>
      </c>
      <c r="E635" s="6">
        <v>45503</v>
      </c>
      <c r="F635" s="4">
        <v>4906285</v>
      </c>
      <c r="G635" s="4" t="s">
        <v>103</v>
      </c>
      <c r="H635" s="4" t="s">
        <v>740</v>
      </c>
      <c r="I635" s="4" t="s">
        <v>30</v>
      </c>
      <c r="J635" s="4" t="s">
        <v>24</v>
      </c>
      <c r="K635" s="4" t="s">
        <v>32</v>
      </c>
      <c r="L635" s="19" t="s">
        <v>29</v>
      </c>
      <c r="M635" s="8">
        <v>601</v>
      </c>
      <c r="N635" s="8">
        <v>1</v>
      </c>
      <c r="O635" s="8">
        <v>601</v>
      </c>
      <c r="P635" s="17"/>
    </row>
    <row r="636" spans="1:16" hidden="1" x14ac:dyDescent="0.25">
      <c r="A636" s="10" t="s">
        <v>53</v>
      </c>
      <c r="B636" s="5">
        <v>635</v>
      </c>
      <c r="C636" s="6">
        <v>45503</v>
      </c>
      <c r="D636" s="6">
        <v>45503</v>
      </c>
      <c r="E636" s="6">
        <v>45503</v>
      </c>
      <c r="F636" s="4">
        <v>4906286</v>
      </c>
      <c r="G636" s="4" t="s">
        <v>103</v>
      </c>
      <c r="H636" s="4" t="s">
        <v>741</v>
      </c>
      <c r="I636" s="4" t="s">
        <v>30</v>
      </c>
      <c r="J636" s="4" t="s">
        <v>24</v>
      </c>
      <c r="K636" s="4" t="s">
        <v>32</v>
      </c>
      <c r="L636" s="19" t="s">
        <v>29</v>
      </c>
      <c r="M636" s="8">
        <v>601</v>
      </c>
      <c r="N636" s="8">
        <v>1</v>
      </c>
      <c r="O636" s="8">
        <v>601</v>
      </c>
      <c r="P636" s="17"/>
    </row>
    <row r="637" spans="1:16" hidden="1" x14ac:dyDescent="0.25">
      <c r="A637" s="10" t="s">
        <v>53</v>
      </c>
      <c r="B637" s="5">
        <v>636</v>
      </c>
      <c r="C637" s="6">
        <v>45503</v>
      </c>
      <c r="D637" s="6">
        <v>45503</v>
      </c>
      <c r="E637" s="6">
        <v>45503</v>
      </c>
      <c r="F637" s="4">
        <v>4906287</v>
      </c>
      <c r="G637" s="4" t="s">
        <v>188</v>
      </c>
      <c r="H637" s="4" t="s">
        <v>742</v>
      </c>
      <c r="I637" s="4" t="s">
        <v>30</v>
      </c>
      <c r="J637" s="4" t="s">
        <v>24</v>
      </c>
      <c r="K637" s="4" t="s">
        <v>32</v>
      </c>
      <c r="L637" s="19" t="s">
        <v>27</v>
      </c>
      <c r="M637" s="8">
        <v>785</v>
      </c>
      <c r="N637" s="8">
        <v>1</v>
      </c>
      <c r="O637" s="8">
        <v>785</v>
      </c>
      <c r="P637" s="17"/>
    </row>
    <row r="638" spans="1:16" hidden="1" x14ac:dyDescent="0.25">
      <c r="A638" s="10" t="s">
        <v>53</v>
      </c>
      <c r="B638" s="5">
        <v>637</v>
      </c>
      <c r="C638" s="6">
        <v>45504</v>
      </c>
      <c r="D638" s="6">
        <v>45504</v>
      </c>
      <c r="E638" s="6">
        <v>45504</v>
      </c>
      <c r="F638" s="4">
        <v>4877240</v>
      </c>
      <c r="G638" s="4" t="s">
        <v>108</v>
      </c>
      <c r="H638" s="4" t="s">
        <v>743</v>
      </c>
      <c r="I638" s="4" t="s">
        <v>25</v>
      </c>
      <c r="J638" s="4" t="s">
        <v>24</v>
      </c>
      <c r="K638" s="4" t="s">
        <v>32</v>
      </c>
      <c r="L638" s="19" t="s">
        <v>26</v>
      </c>
      <c r="M638" s="8">
        <v>1019</v>
      </c>
      <c r="N638" s="8">
        <v>1</v>
      </c>
      <c r="O638" s="8">
        <v>1019</v>
      </c>
      <c r="P638" s="17"/>
    </row>
    <row r="639" spans="1:16" hidden="1" x14ac:dyDescent="0.25">
      <c r="A639" s="10" t="s">
        <v>53</v>
      </c>
      <c r="B639" s="5">
        <v>638</v>
      </c>
      <c r="C639" s="6">
        <v>45504</v>
      </c>
      <c r="D639" s="6">
        <v>45504</v>
      </c>
      <c r="E639" s="6">
        <v>45504</v>
      </c>
      <c r="F639" s="4">
        <v>4877213</v>
      </c>
      <c r="G639" s="4" t="s">
        <v>90</v>
      </c>
      <c r="H639" s="4" t="s">
        <v>744</v>
      </c>
      <c r="I639" s="4" t="s">
        <v>25</v>
      </c>
      <c r="J639" s="4" t="s">
        <v>24</v>
      </c>
      <c r="K639" s="4" t="s">
        <v>32</v>
      </c>
      <c r="L639" s="19" t="s">
        <v>28</v>
      </c>
      <c r="M639" s="8">
        <v>662</v>
      </c>
      <c r="N639" s="8">
        <v>1</v>
      </c>
      <c r="O639" s="8">
        <v>662</v>
      </c>
      <c r="P639" s="17"/>
    </row>
    <row r="640" spans="1:16" hidden="1" x14ac:dyDescent="0.25">
      <c r="A640" s="10" t="s">
        <v>53</v>
      </c>
      <c r="B640" s="5">
        <v>639</v>
      </c>
      <c r="C640" s="6">
        <v>45504</v>
      </c>
      <c r="D640" s="6">
        <v>45504</v>
      </c>
      <c r="E640" s="6">
        <v>45504</v>
      </c>
      <c r="F640" s="4">
        <v>4877212</v>
      </c>
      <c r="G640" s="4" t="s">
        <v>112</v>
      </c>
      <c r="H640" s="4" t="s">
        <v>745</v>
      </c>
      <c r="I640" s="4" t="s">
        <v>25</v>
      </c>
      <c r="J640" s="4" t="s">
        <v>24</v>
      </c>
      <c r="K640" s="4" t="s">
        <v>32</v>
      </c>
      <c r="L640" s="19" t="s">
        <v>27</v>
      </c>
      <c r="M640" s="8">
        <v>785</v>
      </c>
      <c r="N640" s="8">
        <v>1</v>
      </c>
      <c r="O640" s="8">
        <v>785</v>
      </c>
      <c r="P640" s="17"/>
    </row>
    <row r="641" spans="1:16" hidden="1" x14ac:dyDescent="0.25">
      <c r="A641" s="10" t="s">
        <v>53</v>
      </c>
      <c r="B641" s="5">
        <v>640</v>
      </c>
      <c r="C641" s="6">
        <v>45504</v>
      </c>
      <c r="D641" s="6">
        <v>45504</v>
      </c>
      <c r="E641" s="6">
        <v>45504</v>
      </c>
      <c r="F641" s="4">
        <v>4906957</v>
      </c>
      <c r="G641" s="4" t="s">
        <v>112</v>
      </c>
      <c r="H641" s="4" t="s">
        <v>746</v>
      </c>
      <c r="I641" s="4" t="s">
        <v>30</v>
      </c>
      <c r="J641" s="4" t="s">
        <v>24</v>
      </c>
      <c r="K641" s="4" t="s">
        <v>33</v>
      </c>
      <c r="L641" s="19" t="s">
        <v>27</v>
      </c>
      <c r="M641" s="8">
        <v>846</v>
      </c>
      <c r="N641" s="8">
        <v>1</v>
      </c>
      <c r="O641" s="8">
        <v>846</v>
      </c>
      <c r="P641" s="17"/>
    </row>
    <row r="642" spans="1:16" hidden="1" x14ac:dyDescent="0.25">
      <c r="A642" s="10" t="s">
        <v>53</v>
      </c>
      <c r="B642" s="5">
        <v>641</v>
      </c>
      <c r="C642" s="6">
        <v>45504</v>
      </c>
      <c r="D642" s="6">
        <v>45504</v>
      </c>
      <c r="E642" s="6">
        <v>45504</v>
      </c>
      <c r="F642" s="4">
        <v>4906958</v>
      </c>
      <c r="G642" s="4" t="s">
        <v>112</v>
      </c>
      <c r="H642" s="4" t="s">
        <v>747</v>
      </c>
      <c r="I642" s="4" t="s">
        <v>30</v>
      </c>
      <c r="J642" s="4" t="s">
        <v>24</v>
      </c>
      <c r="K642" s="4" t="s">
        <v>33</v>
      </c>
      <c r="L642" s="19" t="s">
        <v>27</v>
      </c>
      <c r="M642" s="8">
        <v>846</v>
      </c>
      <c r="N642" s="8">
        <v>1</v>
      </c>
      <c r="O642" s="8">
        <v>846</v>
      </c>
      <c r="P642" s="17"/>
    </row>
    <row r="643" spans="1:16" hidden="1" x14ac:dyDescent="0.25">
      <c r="A643" s="10" t="s">
        <v>53</v>
      </c>
      <c r="B643" s="5">
        <v>642</v>
      </c>
      <c r="C643" s="6">
        <v>45504</v>
      </c>
      <c r="D643" s="6">
        <v>45504</v>
      </c>
      <c r="E643" s="6">
        <v>45504</v>
      </c>
      <c r="F643" s="4">
        <v>4877210</v>
      </c>
      <c r="G643" s="4" t="s">
        <v>116</v>
      </c>
      <c r="H643" s="4" t="s">
        <v>748</v>
      </c>
      <c r="I643" s="4" t="s">
        <v>25</v>
      </c>
      <c r="J643" s="4" t="s">
        <v>24</v>
      </c>
      <c r="K643" s="4" t="s">
        <v>33</v>
      </c>
      <c r="L643" s="19" t="s">
        <v>26</v>
      </c>
      <c r="M643" s="8">
        <v>1070</v>
      </c>
      <c r="N643" s="8">
        <v>1</v>
      </c>
      <c r="O643" s="8">
        <v>1070</v>
      </c>
      <c r="P643" s="17"/>
    </row>
    <row r="644" spans="1:16" hidden="1" x14ac:dyDescent="0.25">
      <c r="A644" s="10" t="s">
        <v>53</v>
      </c>
      <c r="B644" s="5">
        <v>643</v>
      </c>
      <c r="C644" s="6">
        <v>45504</v>
      </c>
      <c r="D644" s="6">
        <v>45504</v>
      </c>
      <c r="E644" s="6">
        <v>45504</v>
      </c>
      <c r="F644" s="4">
        <v>4877184</v>
      </c>
      <c r="G644" s="4" t="s">
        <v>98</v>
      </c>
      <c r="H644" s="4" t="s">
        <v>749</v>
      </c>
      <c r="I644" s="4" t="s">
        <v>25</v>
      </c>
      <c r="J644" s="4" t="s">
        <v>24</v>
      </c>
      <c r="K644" s="4" t="s">
        <v>32</v>
      </c>
      <c r="L644" s="19" t="s">
        <v>29</v>
      </c>
      <c r="M644" s="8">
        <v>601</v>
      </c>
      <c r="N644" s="8">
        <v>1</v>
      </c>
      <c r="O644" s="8">
        <v>601</v>
      </c>
      <c r="P644" s="17"/>
    </row>
    <row r="645" spans="1:16" hidden="1" x14ac:dyDescent="0.25">
      <c r="A645" s="10" t="s">
        <v>53</v>
      </c>
      <c r="B645" s="5">
        <v>644</v>
      </c>
      <c r="C645" s="6">
        <v>45504</v>
      </c>
      <c r="D645" s="6">
        <v>45504</v>
      </c>
      <c r="E645" s="6">
        <v>45504</v>
      </c>
      <c r="F645" s="4">
        <v>4906959</v>
      </c>
      <c r="G645" s="4" t="s">
        <v>98</v>
      </c>
      <c r="H645" s="4" t="s">
        <v>750</v>
      </c>
      <c r="I645" s="4" t="s">
        <v>30</v>
      </c>
      <c r="J645" s="4" t="s">
        <v>24</v>
      </c>
      <c r="K645" s="4" t="s">
        <v>32</v>
      </c>
      <c r="L645" s="19" t="s">
        <v>29</v>
      </c>
      <c r="M645" s="8">
        <v>601</v>
      </c>
      <c r="N645" s="8">
        <v>1</v>
      </c>
      <c r="O645" s="8">
        <v>601</v>
      </c>
      <c r="P645" s="17"/>
    </row>
    <row r="646" spans="1:16" hidden="1" x14ac:dyDescent="0.25">
      <c r="A646" s="10" t="s">
        <v>53</v>
      </c>
      <c r="B646" s="5">
        <v>645</v>
      </c>
      <c r="C646" s="6">
        <v>45504</v>
      </c>
      <c r="D646" s="6">
        <v>45504</v>
      </c>
      <c r="E646" s="6">
        <v>45504</v>
      </c>
      <c r="F646" s="4">
        <v>4877274</v>
      </c>
      <c r="G646" s="4" t="s">
        <v>92</v>
      </c>
      <c r="H646" s="4" t="s">
        <v>751</v>
      </c>
      <c r="I646" s="4" t="s">
        <v>25</v>
      </c>
      <c r="J646" s="4" t="s">
        <v>24</v>
      </c>
      <c r="K646" s="4" t="s">
        <v>32</v>
      </c>
      <c r="L646" s="19" t="s">
        <v>28</v>
      </c>
      <c r="M646" s="8">
        <v>662</v>
      </c>
      <c r="N646" s="8">
        <v>1</v>
      </c>
      <c r="O646" s="8">
        <v>662</v>
      </c>
      <c r="P646" s="17"/>
    </row>
    <row r="647" spans="1:16" hidden="1" x14ac:dyDescent="0.25">
      <c r="A647" s="10" t="s">
        <v>53</v>
      </c>
      <c r="B647" s="5">
        <v>646</v>
      </c>
      <c r="C647" s="6">
        <v>45504</v>
      </c>
      <c r="D647" s="6">
        <v>45504</v>
      </c>
      <c r="E647" s="6">
        <v>45504</v>
      </c>
      <c r="F647" s="4">
        <v>4906960</v>
      </c>
      <c r="G647" s="4" t="s">
        <v>92</v>
      </c>
      <c r="H647" s="4" t="s">
        <v>752</v>
      </c>
      <c r="I647" s="4" t="s">
        <v>30</v>
      </c>
      <c r="J647" s="4" t="s">
        <v>24</v>
      </c>
      <c r="K647" s="4" t="s">
        <v>32</v>
      </c>
      <c r="L647" s="19" t="s">
        <v>28</v>
      </c>
      <c r="M647" s="8">
        <v>662</v>
      </c>
      <c r="N647" s="8">
        <v>1</v>
      </c>
      <c r="O647" s="8">
        <v>662</v>
      </c>
      <c r="P647" s="17"/>
    </row>
    <row r="648" spans="1:16" hidden="1" x14ac:dyDescent="0.25">
      <c r="A648" s="10" t="s">
        <v>53</v>
      </c>
      <c r="B648" s="5">
        <v>647</v>
      </c>
      <c r="C648" s="6">
        <v>45504</v>
      </c>
      <c r="D648" s="6">
        <v>45504</v>
      </c>
      <c r="E648" s="6">
        <v>45504</v>
      </c>
      <c r="F648" s="4">
        <v>4906971</v>
      </c>
      <c r="G648" s="4" t="s">
        <v>92</v>
      </c>
      <c r="H648" s="4" t="s">
        <v>753</v>
      </c>
      <c r="I648" s="4" t="s">
        <v>30</v>
      </c>
      <c r="J648" s="4" t="s">
        <v>24</v>
      </c>
      <c r="K648" s="4" t="s">
        <v>32</v>
      </c>
      <c r="L648" s="19" t="s">
        <v>28</v>
      </c>
      <c r="M648" s="8">
        <v>662</v>
      </c>
      <c r="N648" s="8">
        <v>1</v>
      </c>
      <c r="O648" s="8">
        <v>662</v>
      </c>
      <c r="P648" s="17"/>
    </row>
    <row r="649" spans="1:16" hidden="1" x14ac:dyDescent="0.25">
      <c r="A649" s="10" t="s">
        <v>53</v>
      </c>
      <c r="B649" s="5">
        <v>648</v>
      </c>
      <c r="C649" s="6">
        <v>45504</v>
      </c>
      <c r="D649" s="6">
        <v>45504</v>
      </c>
      <c r="E649" s="6">
        <v>45504</v>
      </c>
      <c r="F649" s="4">
        <v>4906972</v>
      </c>
      <c r="G649" s="4" t="s">
        <v>92</v>
      </c>
      <c r="H649" s="4" t="s">
        <v>754</v>
      </c>
      <c r="I649" s="4" t="s">
        <v>30</v>
      </c>
      <c r="J649" s="4" t="s">
        <v>24</v>
      </c>
      <c r="K649" s="4" t="s">
        <v>32</v>
      </c>
      <c r="L649" s="19" t="s">
        <v>28</v>
      </c>
      <c r="M649" s="8">
        <v>662</v>
      </c>
      <c r="N649" s="8">
        <v>1</v>
      </c>
      <c r="O649" s="8">
        <v>662</v>
      </c>
      <c r="P649" s="17"/>
    </row>
    <row r="650" spans="1:16" hidden="1" x14ac:dyDescent="0.25">
      <c r="A650" s="10" t="s">
        <v>53</v>
      </c>
      <c r="B650" s="5">
        <v>649</v>
      </c>
      <c r="C650" s="6">
        <v>45504</v>
      </c>
      <c r="D650" s="6">
        <v>45504</v>
      </c>
      <c r="E650" s="6">
        <v>45504</v>
      </c>
      <c r="F650" s="4">
        <v>4906974</v>
      </c>
      <c r="G650" s="4" t="s">
        <v>92</v>
      </c>
      <c r="H650" s="4" t="s">
        <v>755</v>
      </c>
      <c r="I650" s="4" t="s">
        <v>30</v>
      </c>
      <c r="J650" s="4" t="s">
        <v>24</v>
      </c>
      <c r="K650" s="4" t="s">
        <v>32</v>
      </c>
      <c r="L650" s="19" t="s">
        <v>28</v>
      </c>
      <c r="M650" s="8">
        <v>662</v>
      </c>
      <c r="N650" s="8">
        <v>1</v>
      </c>
      <c r="O650" s="8">
        <v>662</v>
      </c>
      <c r="P650" s="17"/>
    </row>
    <row r="651" spans="1:16" hidden="1" x14ac:dyDescent="0.25">
      <c r="A651" s="10" t="s">
        <v>53</v>
      </c>
      <c r="B651" s="5">
        <v>650</v>
      </c>
      <c r="C651" s="6">
        <v>45504</v>
      </c>
      <c r="D651" s="6">
        <v>45504</v>
      </c>
      <c r="E651" s="6">
        <v>45504</v>
      </c>
      <c r="F651" s="4">
        <v>4906975</v>
      </c>
      <c r="G651" s="4" t="s">
        <v>92</v>
      </c>
      <c r="H651" s="4" t="s">
        <v>756</v>
      </c>
      <c r="I651" s="4" t="s">
        <v>30</v>
      </c>
      <c r="J651" s="4" t="s">
        <v>24</v>
      </c>
      <c r="K651" s="4" t="s">
        <v>32</v>
      </c>
      <c r="L651" s="19" t="s">
        <v>28</v>
      </c>
      <c r="M651" s="8">
        <v>662</v>
      </c>
      <c r="N651" s="8">
        <v>1</v>
      </c>
      <c r="O651" s="8">
        <v>662</v>
      </c>
      <c r="P651" s="17"/>
    </row>
    <row r="652" spans="1:16" hidden="1" x14ac:dyDescent="0.25">
      <c r="A652" s="10" t="s">
        <v>53</v>
      </c>
      <c r="B652" s="5">
        <v>651</v>
      </c>
      <c r="C652" s="6">
        <v>45504</v>
      </c>
      <c r="D652" s="6">
        <v>45504</v>
      </c>
      <c r="E652" s="6">
        <v>45504</v>
      </c>
      <c r="F652" s="4">
        <v>4906980</v>
      </c>
      <c r="G652" s="4" t="s">
        <v>92</v>
      </c>
      <c r="H652" s="4" t="s">
        <v>757</v>
      </c>
      <c r="I652" s="4" t="s">
        <v>30</v>
      </c>
      <c r="J652" s="4" t="s">
        <v>24</v>
      </c>
      <c r="K652" s="4" t="s">
        <v>33</v>
      </c>
      <c r="L652" s="19" t="s">
        <v>28</v>
      </c>
      <c r="M652" s="8">
        <v>734</v>
      </c>
      <c r="N652" s="8">
        <v>1</v>
      </c>
      <c r="O652" s="8">
        <v>734</v>
      </c>
      <c r="P652" s="17"/>
    </row>
    <row r="653" spans="1:16" hidden="1" x14ac:dyDescent="0.25">
      <c r="A653" s="10" t="s">
        <v>53</v>
      </c>
      <c r="B653" s="5">
        <v>652</v>
      </c>
      <c r="C653" s="6">
        <v>45504</v>
      </c>
      <c r="D653" s="6">
        <v>45504</v>
      </c>
      <c r="E653" s="6">
        <v>45504</v>
      </c>
      <c r="F653" s="4">
        <v>4906981</v>
      </c>
      <c r="G653" s="4" t="s">
        <v>92</v>
      </c>
      <c r="H653" s="4" t="s">
        <v>758</v>
      </c>
      <c r="I653" s="4" t="s">
        <v>30</v>
      </c>
      <c r="J653" s="4" t="s">
        <v>24</v>
      </c>
      <c r="K653" s="4" t="s">
        <v>32</v>
      </c>
      <c r="L653" s="19" t="s">
        <v>28</v>
      </c>
      <c r="M653" s="8">
        <v>662</v>
      </c>
      <c r="N653" s="8">
        <v>1</v>
      </c>
      <c r="O653" s="8">
        <v>662</v>
      </c>
      <c r="P653" s="17"/>
    </row>
    <row r="654" spans="1:16" hidden="1" x14ac:dyDescent="0.25">
      <c r="A654" s="10" t="s">
        <v>53</v>
      </c>
      <c r="B654" s="5">
        <v>653</v>
      </c>
      <c r="C654" s="6">
        <v>45504</v>
      </c>
      <c r="D654" s="6">
        <v>45504</v>
      </c>
      <c r="E654" s="6">
        <v>45504</v>
      </c>
      <c r="F654" s="4">
        <v>4877293</v>
      </c>
      <c r="G654" s="4" t="s">
        <v>125</v>
      </c>
      <c r="H654" s="4" t="s">
        <v>759</v>
      </c>
      <c r="I654" s="4" t="s">
        <v>25</v>
      </c>
      <c r="J654" s="4" t="s">
        <v>24</v>
      </c>
      <c r="K654" s="4" t="s">
        <v>33</v>
      </c>
      <c r="L654" s="19" t="s">
        <v>28</v>
      </c>
      <c r="M654" s="8">
        <v>734</v>
      </c>
      <c r="N654" s="8">
        <v>1</v>
      </c>
      <c r="O654" s="8">
        <v>734</v>
      </c>
      <c r="P654" s="17"/>
    </row>
    <row r="655" spans="1:16" hidden="1" x14ac:dyDescent="0.25">
      <c r="A655" s="10" t="s">
        <v>53</v>
      </c>
      <c r="B655" s="5">
        <v>654</v>
      </c>
      <c r="C655" s="6">
        <v>45504</v>
      </c>
      <c r="D655" s="6">
        <v>45504</v>
      </c>
      <c r="E655" s="6">
        <v>45504</v>
      </c>
      <c r="F655" s="4">
        <v>4906984</v>
      </c>
      <c r="G655" s="4" t="s">
        <v>125</v>
      </c>
      <c r="H655" s="4" t="s">
        <v>760</v>
      </c>
      <c r="I655" s="4" t="s">
        <v>30</v>
      </c>
      <c r="J655" s="4" t="s">
        <v>24</v>
      </c>
      <c r="K655" s="4" t="s">
        <v>33</v>
      </c>
      <c r="L655" s="19" t="s">
        <v>28</v>
      </c>
      <c r="M655" s="8">
        <v>734</v>
      </c>
      <c r="N655" s="8">
        <v>1</v>
      </c>
      <c r="O655" s="8">
        <v>734</v>
      </c>
      <c r="P655" s="17"/>
    </row>
    <row r="656" spans="1:16" hidden="1" x14ac:dyDescent="0.25">
      <c r="A656" s="10" t="s">
        <v>53</v>
      </c>
      <c r="B656" s="5">
        <v>655</v>
      </c>
      <c r="C656" s="6">
        <v>45504</v>
      </c>
      <c r="D656" s="6">
        <v>45504</v>
      </c>
      <c r="E656" s="6">
        <v>45504</v>
      </c>
      <c r="F656" s="4">
        <v>4906985</v>
      </c>
      <c r="G656" s="4" t="s">
        <v>125</v>
      </c>
      <c r="H656" s="4" t="s">
        <v>761</v>
      </c>
      <c r="I656" s="4" t="s">
        <v>30</v>
      </c>
      <c r="J656" s="4" t="s">
        <v>24</v>
      </c>
      <c r="K656" s="4" t="s">
        <v>32</v>
      </c>
      <c r="L656" s="19" t="s">
        <v>28</v>
      </c>
      <c r="M656" s="8">
        <v>662</v>
      </c>
      <c r="N656" s="8">
        <v>1</v>
      </c>
      <c r="O656" s="8">
        <v>662</v>
      </c>
      <c r="P656" s="17"/>
    </row>
    <row r="657" spans="1:16" hidden="1" x14ac:dyDescent="0.25">
      <c r="A657" s="10" t="s">
        <v>53</v>
      </c>
      <c r="B657" s="5">
        <v>656</v>
      </c>
      <c r="C657" s="6">
        <v>45504</v>
      </c>
      <c r="D657" s="6">
        <v>45504</v>
      </c>
      <c r="E657" s="6">
        <v>45504</v>
      </c>
      <c r="F657" s="4">
        <v>4877185</v>
      </c>
      <c r="G657" s="4" t="s">
        <v>58</v>
      </c>
      <c r="H657" s="4" t="s">
        <v>762</v>
      </c>
      <c r="I657" s="4" t="s">
        <v>25</v>
      </c>
      <c r="J657" s="4" t="s">
        <v>24</v>
      </c>
      <c r="K657" s="4" t="s">
        <v>32</v>
      </c>
      <c r="L657" s="19" t="s">
        <v>29</v>
      </c>
      <c r="M657" s="8">
        <v>601</v>
      </c>
      <c r="N657" s="8">
        <v>1</v>
      </c>
      <c r="O657" s="8">
        <v>601</v>
      </c>
      <c r="P657" s="17"/>
    </row>
    <row r="658" spans="1:16" hidden="1" x14ac:dyDescent="0.25">
      <c r="A658" s="10" t="s">
        <v>53</v>
      </c>
      <c r="B658" s="5">
        <v>657</v>
      </c>
      <c r="C658" s="6">
        <v>45504</v>
      </c>
      <c r="D658" s="6">
        <v>45504</v>
      </c>
      <c r="E658" s="6">
        <v>45504</v>
      </c>
      <c r="F658" s="4">
        <v>4906991</v>
      </c>
      <c r="G658" s="4" t="s">
        <v>58</v>
      </c>
      <c r="H658" s="4" t="s">
        <v>763</v>
      </c>
      <c r="I658" s="4" t="s">
        <v>30</v>
      </c>
      <c r="J658" s="4" t="s">
        <v>24</v>
      </c>
      <c r="K658" s="4" t="s">
        <v>32</v>
      </c>
      <c r="L658" s="19" t="s">
        <v>29</v>
      </c>
      <c r="M658" s="8">
        <v>601</v>
      </c>
      <c r="N658" s="8">
        <v>1</v>
      </c>
      <c r="O658" s="8">
        <v>601</v>
      </c>
      <c r="P658" s="17"/>
    </row>
    <row r="659" spans="1:16" hidden="1" x14ac:dyDescent="0.25">
      <c r="A659" s="10" t="s">
        <v>53</v>
      </c>
      <c r="B659" s="5">
        <v>658</v>
      </c>
      <c r="C659" s="6">
        <v>45504</v>
      </c>
      <c r="D659" s="6">
        <v>45504</v>
      </c>
      <c r="E659" s="6">
        <v>45504</v>
      </c>
      <c r="F659" s="4">
        <v>4877183</v>
      </c>
      <c r="G659" s="4" t="s">
        <v>129</v>
      </c>
      <c r="H659" s="4" t="s">
        <v>764</v>
      </c>
      <c r="I659" s="4" t="s">
        <v>25</v>
      </c>
      <c r="J659" s="4" t="s">
        <v>24</v>
      </c>
      <c r="K659" s="4" t="s">
        <v>32</v>
      </c>
      <c r="L659" s="19" t="s">
        <v>29</v>
      </c>
      <c r="M659" s="8">
        <v>601</v>
      </c>
      <c r="N659" s="8">
        <v>1</v>
      </c>
      <c r="O659" s="8">
        <v>601</v>
      </c>
      <c r="P659" s="17"/>
    </row>
    <row r="660" spans="1:16" hidden="1" x14ac:dyDescent="0.25">
      <c r="A660" s="10" t="s">
        <v>53</v>
      </c>
      <c r="B660" s="5">
        <v>659</v>
      </c>
      <c r="C660" s="6">
        <v>45504</v>
      </c>
      <c r="D660" s="6">
        <v>45504</v>
      </c>
      <c r="E660" s="6">
        <v>45504</v>
      </c>
      <c r="F660" s="4">
        <v>4877294</v>
      </c>
      <c r="G660" s="4" t="s">
        <v>260</v>
      </c>
      <c r="H660" s="4" t="s">
        <v>765</v>
      </c>
      <c r="I660" s="4" t="s">
        <v>25</v>
      </c>
      <c r="J660" s="4" t="s">
        <v>24</v>
      </c>
      <c r="K660" s="4" t="s">
        <v>32</v>
      </c>
      <c r="L660" s="19" t="s">
        <v>26</v>
      </c>
      <c r="M660" s="8">
        <v>1019</v>
      </c>
      <c r="N660" s="8">
        <v>1</v>
      </c>
      <c r="O660" s="8">
        <v>1019</v>
      </c>
      <c r="P660" s="17"/>
    </row>
    <row r="661" spans="1:16" hidden="1" x14ac:dyDescent="0.25">
      <c r="A661" s="10" t="s">
        <v>53</v>
      </c>
      <c r="B661" s="5">
        <v>660</v>
      </c>
      <c r="C661" s="6">
        <v>45504</v>
      </c>
      <c r="D661" s="6">
        <v>45504</v>
      </c>
      <c r="E661" s="6">
        <v>45504</v>
      </c>
      <c r="F661" s="4">
        <v>4877239</v>
      </c>
      <c r="G661" s="4" t="s">
        <v>96</v>
      </c>
      <c r="H661" s="4" t="s">
        <v>766</v>
      </c>
      <c r="I661" s="4" t="s">
        <v>25</v>
      </c>
      <c r="J661" s="4" t="s">
        <v>24</v>
      </c>
      <c r="K661" s="4" t="s">
        <v>33</v>
      </c>
      <c r="L661" s="19" t="s">
        <v>27</v>
      </c>
      <c r="M661" s="8">
        <v>846</v>
      </c>
      <c r="N661" s="8">
        <v>1</v>
      </c>
      <c r="O661" s="8">
        <v>846</v>
      </c>
      <c r="P661" s="17"/>
    </row>
    <row r="662" spans="1:16" hidden="1" x14ac:dyDescent="0.25">
      <c r="A662" s="10" t="s">
        <v>53</v>
      </c>
      <c r="B662" s="5">
        <v>661</v>
      </c>
      <c r="C662" s="6">
        <v>45504</v>
      </c>
      <c r="D662" s="6">
        <v>45504</v>
      </c>
      <c r="E662" s="6">
        <v>45504</v>
      </c>
      <c r="F662" s="4">
        <v>4906994</v>
      </c>
      <c r="G662" s="4" t="s">
        <v>96</v>
      </c>
      <c r="H662" s="4" t="s">
        <v>767</v>
      </c>
      <c r="I662" s="4" t="s">
        <v>30</v>
      </c>
      <c r="J662" s="4" t="s">
        <v>24</v>
      </c>
      <c r="K662" s="4" t="s">
        <v>32</v>
      </c>
      <c r="L662" s="19" t="s">
        <v>27</v>
      </c>
      <c r="M662" s="8">
        <v>785</v>
      </c>
      <c r="N662" s="8">
        <v>1</v>
      </c>
      <c r="O662" s="8">
        <v>785</v>
      </c>
      <c r="P662" s="17"/>
    </row>
    <row r="663" spans="1:16" hidden="1" x14ac:dyDescent="0.25">
      <c r="A663" s="10" t="s">
        <v>53</v>
      </c>
      <c r="B663" s="5">
        <v>662</v>
      </c>
      <c r="C663" s="6">
        <v>45504</v>
      </c>
      <c r="D663" s="6">
        <v>45504</v>
      </c>
      <c r="E663" s="6">
        <v>45504</v>
      </c>
      <c r="F663" s="4">
        <v>4906997</v>
      </c>
      <c r="G663" s="4" t="s">
        <v>96</v>
      </c>
      <c r="H663" s="4" t="s">
        <v>768</v>
      </c>
      <c r="I663" s="4" t="s">
        <v>30</v>
      </c>
      <c r="J663" s="4" t="s">
        <v>24</v>
      </c>
      <c r="K663" s="4" t="s">
        <v>32</v>
      </c>
      <c r="L663" s="19" t="s">
        <v>27</v>
      </c>
      <c r="M663" s="8">
        <v>785</v>
      </c>
      <c r="N663" s="8">
        <v>1</v>
      </c>
      <c r="O663" s="8">
        <v>785</v>
      </c>
      <c r="P663" s="17"/>
    </row>
    <row r="664" spans="1:16" hidden="1" x14ac:dyDescent="0.25">
      <c r="A664" s="10" t="s">
        <v>53</v>
      </c>
      <c r="B664" s="5">
        <v>663</v>
      </c>
      <c r="C664" s="6">
        <v>45504</v>
      </c>
      <c r="D664" s="6">
        <v>45504</v>
      </c>
      <c r="E664" s="6">
        <v>45504</v>
      </c>
      <c r="F664" s="4">
        <v>4877211</v>
      </c>
      <c r="G664" s="4" t="s">
        <v>133</v>
      </c>
      <c r="H664" s="4" t="s">
        <v>769</v>
      </c>
      <c r="I664" s="4" t="s">
        <v>25</v>
      </c>
      <c r="J664" s="4" t="s">
        <v>24</v>
      </c>
      <c r="K664" s="4" t="s">
        <v>32</v>
      </c>
      <c r="L664" s="19" t="s">
        <v>29</v>
      </c>
      <c r="M664" s="8">
        <v>601</v>
      </c>
      <c r="N664" s="8">
        <v>1</v>
      </c>
      <c r="O664" s="8">
        <v>601</v>
      </c>
      <c r="P664" s="17"/>
    </row>
    <row r="665" spans="1:16" hidden="1" x14ac:dyDescent="0.25">
      <c r="A665" s="10" t="s">
        <v>53</v>
      </c>
      <c r="B665" s="5">
        <v>664</v>
      </c>
      <c r="C665" s="6">
        <v>45504</v>
      </c>
      <c r="D665" s="6">
        <v>45504</v>
      </c>
      <c r="E665" s="6">
        <v>45504</v>
      </c>
      <c r="F665" s="4">
        <v>4877182</v>
      </c>
      <c r="G665" s="4" t="s">
        <v>135</v>
      </c>
      <c r="H665" s="4" t="s">
        <v>770</v>
      </c>
      <c r="I665" s="4" t="s">
        <v>25</v>
      </c>
      <c r="J665" s="4" t="s">
        <v>24</v>
      </c>
      <c r="K665" s="4" t="s">
        <v>32</v>
      </c>
      <c r="L665" s="19" t="s">
        <v>27</v>
      </c>
      <c r="M665" s="8">
        <v>785</v>
      </c>
      <c r="N665" s="8">
        <v>1</v>
      </c>
      <c r="O665" s="8">
        <v>785</v>
      </c>
      <c r="P665" s="17"/>
    </row>
    <row r="666" spans="1:16" hidden="1" x14ac:dyDescent="0.25">
      <c r="A666" s="10" t="s">
        <v>53</v>
      </c>
      <c r="B666" s="5">
        <v>665</v>
      </c>
      <c r="C666" s="6">
        <v>45504</v>
      </c>
      <c r="D666" s="6">
        <v>45504</v>
      </c>
      <c r="E666" s="6">
        <v>45504</v>
      </c>
      <c r="F666" s="4">
        <v>4877273</v>
      </c>
      <c r="G666" s="4" t="s">
        <v>60</v>
      </c>
      <c r="H666" s="4" t="s">
        <v>771</v>
      </c>
      <c r="I666" s="4" t="s">
        <v>25</v>
      </c>
      <c r="J666" s="4" t="s">
        <v>24</v>
      </c>
      <c r="K666" s="4" t="s">
        <v>32</v>
      </c>
      <c r="L666" s="19" t="s">
        <v>28</v>
      </c>
      <c r="M666" s="8">
        <v>662</v>
      </c>
      <c r="N666" s="8">
        <v>1</v>
      </c>
      <c r="O666" s="8">
        <v>662</v>
      </c>
      <c r="P666" s="17"/>
    </row>
    <row r="667" spans="1:16" hidden="1" x14ac:dyDescent="0.25">
      <c r="A667" s="10" t="s">
        <v>53</v>
      </c>
      <c r="B667" s="5">
        <v>666</v>
      </c>
      <c r="C667" s="6">
        <v>45504</v>
      </c>
      <c r="D667" s="6">
        <v>45504</v>
      </c>
      <c r="E667" s="6">
        <v>45504</v>
      </c>
      <c r="F667" s="4">
        <v>4906999</v>
      </c>
      <c r="G667" s="4" t="s">
        <v>610</v>
      </c>
      <c r="H667" s="4" t="s">
        <v>772</v>
      </c>
      <c r="I667" s="4" t="s">
        <v>30</v>
      </c>
      <c r="J667" s="4" t="s">
        <v>24</v>
      </c>
      <c r="K667" s="4" t="s">
        <v>32</v>
      </c>
      <c r="L667" s="19" t="s">
        <v>27</v>
      </c>
      <c r="M667" s="8">
        <v>785</v>
      </c>
      <c r="N667" s="8">
        <v>1</v>
      </c>
      <c r="O667" s="8">
        <v>785</v>
      </c>
      <c r="P667" s="17"/>
    </row>
    <row r="668" spans="1:16" hidden="1" x14ac:dyDescent="0.25">
      <c r="A668" s="10" t="s">
        <v>53</v>
      </c>
      <c r="B668" s="5">
        <v>667</v>
      </c>
      <c r="C668" s="6">
        <v>45504</v>
      </c>
      <c r="D668" s="6">
        <v>45504</v>
      </c>
      <c r="E668" s="6">
        <v>45504</v>
      </c>
      <c r="F668" s="4">
        <v>4907002</v>
      </c>
      <c r="G668" s="4" t="s">
        <v>612</v>
      </c>
      <c r="H668" s="4" t="s">
        <v>773</v>
      </c>
      <c r="I668" s="4" t="s">
        <v>30</v>
      </c>
      <c r="J668" s="4" t="s">
        <v>24</v>
      </c>
      <c r="K668" s="4" t="s">
        <v>32</v>
      </c>
      <c r="L668" s="19" t="s">
        <v>27</v>
      </c>
      <c r="M668" s="8">
        <v>785</v>
      </c>
      <c r="N668" s="8">
        <v>1</v>
      </c>
      <c r="O668" s="8">
        <v>785</v>
      </c>
      <c r="P668" s="17"/>
    </row>
    <row r="669" spans="1:16" hidden="1" x14ac:dyDescent="0.25">
      <c r="A669" s="10" t="s">
        <v>53</v>
      </c>
      <c r="B669" s="5">
        <v>668</v>
      </c>
      <c r="C669" s="6">
        <v>45504</v>
      </c>
      <c r="D669" s="6">
        <v>45504</v>
      </c>
      <c r="E669" s="6">
        <v>45504</v>
      </c>
      <c r="F669" s="4">
        <v>4907004</v>
      </c>
      <c r="G669" s="4" t="s">
        <v>64</v>
      </c>
      <c r="H669" s="4" t="s">
        <v>774</v>
      </c>
      <c r="I669" s="4" t="s">
        <v>30</v>
      </c>
      <c r="J669" s="4" t="s">
        <v>24</v>
      </c>
      <c r="K669" s="4" t="s">
        <v>32</v>
      </c>
      <c r="L669" s="19" t="s">
        <v>27</v>
      </c>
      <c r="M669" s="8">
        <v>785</v>
      </c>
      <c r="N669" s="8">
        <v>1</v>
      </c>
      <c r="O669" s="8">
        <v>785</v>
      </c>
      <c r="P669" s="17"/>
    </row>
    <row r="670" spans="1:16" hidden="1" x14ac:dyDescent="0.25">
      <c r="A670" s="10" t="s">
        <v>53</v>
      </c>
      <c r="B670" s="5">
        <v>669</v>
      </c>
      <c r="C670" s="6">
        <v>45504</v>
      </c>
      <c r="D670" s="6">
        <v>45504</v>
      </c>
      <c r="E670" s="6">
        <v>45504</v>
      </c>
      <c r="F670" s="4">
        <v>4907005</v>
      </c>
      <c r="G670" s="4" t="s">
        <v>66</v>
      </c>
      <c r="H670" s="4" t="s">
        <v>775</v>
      </c>
      <c r="I670" s="4" t="s">
        <v>30</v>
      </c>
      <c r="J670" s="4" t="s">
        <v>24</v>
      </c>
      <c r="K670" s="4" t="s">
        <v>32</v>
      </c>
      <c r="L670" s="19" t="s">
        <v>27</v>
      </c>
      <c r="M670" s="8">
        <v>785</v>
      </c>
      <c r="N670" s="8">
        <v>1</v>
      </c>
      <c r="O670" s="8">
        <v>785</v>
      </c>
      <c r="P670" s="17"/>
    </row>
    <row r="671" spans="1:16" hidden="1" x14ac:dyDescent="0.25">
      <c r="A671" s="10" t="s">
        <v>53</v>
      </c>
      <c r="B671" s="5">
        <v>670</v>
      </c>
      <c r="C671" s="6">
        <v>45504</v>
      </c>
      <c r="D671" s="6">
        <v>45504</v>
      </c>
      <c r="E671" s="6">
        <v>45504</v>
      </c>
      <c r="F671" s="4">
        <v>4907006</v>
      </c>
      <c r="G671" s="4" t="s">
        <v>70</v>
      </c>
      <c r="H671" s="4" t="s">
        <v>776</v>
      </c>
      <c r="I671" s="4" t="s">
        <v>30</v>
      </c>
      <c r="J671" s="4" t="s">
        <v>24</v>
      </c>
      <c r="K671" s="4" t="s">
        <v>32</v>
      </c>
      <c r="L671" s="19" t="s">
        <v>27</v>
      </c>
      <c r="M671" s="8">
        <v>785</v>
      </c>
      <c r="N671" s="8">
        <v>1</v>
      </c>
      <c r="O671" s="8">
        <v>785</v>
      </c>
      <c r="P671" s="17"/>
    </row>
    <row r="672" spans="1:16" hidden="1" x14ac:dyDescent="0.25">
      <c r="A672" s="10" t="s">
        <v>53</v>
      </c>
      <c r="B672" s="5">
        <v>671</v>
      </c>
      <c r="C672" s="6">
        <v>45504</v>
      </c>
      <c r="D672" s="6">
        <v>45504</v>
      </c>
      <c r="E672" s="6">
        <v>45504</v>
      </c>
      <c r="F672" s="4">
        <v>4907007</v>
      </c>
      <c r="G672" s="4" t="s">
        <v>72</v>
      </c>
      <c r="H672" s="4" t="s">
        <v>777</v>
      </c>
      <c r="I672" s="4" t="s">
        <v>30</v>
      </c>
      <c r="J672" s="4" t="s">
        <v>24</v>
      </c>
      <c r="K672" s="4" t="s">
        <v>32</v>
      </c>
      <c r="L672" s="19" t="s">
        <v>27</v>
      </c>
      <c r="M672" s="8">
        <v>785</v>
      </c>
      <c r="N672" s="8">
        <v>1</v>
      </c>
      <c r="O672" s="8">
        <v>785</v>
      </c>
      <c r="P672" s="17"/>
    </row>
    <row r="673" spans="1:16" hidden="1" x14ac:dyDescent="0.25">
      <c r="A673" s="10" t="s">
        <v>53</v>
      </c>
      <c r="B673" s="5">
        <v>672</v>
      </c>
      <c r="C673" s="6">
        <v>45504</v>
      </c>
      <c r="D673" s="6">
        <v>45504</v>
      </c>
      <c r="E673" s="6">
        <v>45504</v>
      </c>
      <c r="F673" s="4">
        <v>4907008</v>
      </c>
      <c r="G673" s="4" t="s">
        <v>74</v>
      </c>
      <c r="H673" s="4" t="s">
        <v>778</v>
      </c>
      <c r="I673" s="4" t="s">
        <v>30</v>
      </c>
      <c r="J673" s="4" t="s">
        <v>24</v>
      </c>
      <c r="K673" s="4" t="s">
        <v>32</v>
      </c>
      <c r="L673" s="19" t="s">
        <v>27</v>
      </c>
      <c r="M673" s="8">
        <v>785</v>
      </c>
      <c r="N673" s="8">
        <v>1</v>
      </c>
      <c r="O673" s="8">
        <v>785</v>
      </c>
      <c r="P673" s="17"/>
    </row>
    <row r="674" spans="1:16" hidden="1" x14ac:dyDescent="0.25">
      <c r="A674" s="10" t="s">
        <v>53</v>
      </c>
      <c r="B674" s="5">
        <v>673</v>
      </c>
      <c r="C674" s="6">
        <v>45504</v>
      </c>
      <c r="D674" s="6">
        <v>45504</v>
      </c>
      <c r="E674" s="6">
        <v>45504</v>
      </c>
      <c r="F674" s="4">
        <v>4907009</v>
      </c>
      <c r="G674" s="4" t="s">
        <v>76</v>
      </c>
      <c r="H674" s="4" t="s">
        <v>779</v>
      </c>
      <c r="I674" s="4" t="s">
        <v>30</v>
      </c>
      <c r="J674" s="4" t="s">
        <v>24</v>
      </c>
      <c r="K674" s="4" t="s">
        <v>32</v>
      </c>
      <c r="L674" s="19" t="s">
        <v>27</v>
      </c>
      <c r="M674" s="8">
        <v>785</v>
      </c>
      <c r="N674" s="8">
        <v>1</v>
      </c>
      <c r="O674" s="8">
        <v>785</v>
      </c>
      <c r="P674" s="17"/>
    </row>
    <row r="675" spans="1:16" hidden="1" x14ac:dyDescent="0.25">
      <c r="A675" s="10" t="s">
        <v>53</v>
      </c>
      <c r="B675" s="5">
        <v>674</v>
      </c>
      <c r="C675" s="6">
        <v>45504</v>
      </c>
      <c r="D675" s="6">
        <v>45504</v>
      </c>
      <c r="E675" s="6">
        <v>45504</v>
      </c>
      <c r="F675" s="4">
        <v>4907010</v>
      </c>
      <c r="G675" s="4" t="s">
        <v>78</v>
      </c>
      <c r="H675" s="4" t="s">
        <v>780</v>
      </c>
      <c r="I675" s="4" t="s">
        <v>30</v>
      </c>
      <c r="J675" s="4" t="s">
        <v>24</v>
      </c>
      <c r="K675" s="4" t="s">
        <v>32</v>
      </c>
      <c r="L675" s="19" t="s">
        <v>27</v>
      </c>
      <c r="M675" s="8">
        <v>785</v>
      </c>
      <c r="N675" s="8">
        <v>1</v>
      </c>
      <c r="O675" s="8">
        <v>785</v>
      </c>
      <c r="P675" s="17"/>
    </row>
    <row r="676" spans="1:16" hidden="1" x14ac:dyDescent="0.25">
      <c r="A676" s="10" t="s">
        <v>53</v>
      </c>
      <c r="B676" s="5">
        <v>675</v>
      </c>
      <c r="C676" s="6">
        <v>45504</v>
      </c>
      <c r="D676" s="6">
        <v>45504</v>
      </c>
      <c r="E676" s="6">
        <v>45504</v>
      </c>
      <c r="F676" s="4">
        <v>4907014</v>
      </c>
      <c r="G676" s="4" t="s">
        <v>80</v>
      </c>
      <c r="H676" s="4" t="s">
        <v>781</v>
      </c>
      <c r="I676" s="4" t="s">
        <v>30</v>
      </c>
      <c r="J676" s="4" t="s">
        <v>24</v>
      </c>
      <c r="K676" s="4" t="s">
        <v>32</v>
      </c>
      <c r="L676" s="19" t="s">
        <v>27</v>
      </c>
      <c r="M676" s="8">
        <v>785</v>
      </c>
      <c r="N676" s="8">
        <v>1</v>
      </c>
      <c r="O676" s="8">
        <v>785</v>
      </c>
      <c r="P676" s="17"/>
    </row>
    <row r="677" spans="1:16" hidden="1" x14ac:dyDescent="0.25">
      <c r="A677" s="10" t="s">
        <v>53</v>
      </c>
      <c r="B677" s="5">
        <v>676</v>
      </c>
      <c r="C677" s="6">
        <v>45504</v>
      </c>
      <c r="D677" s="6">
        <v>45504</v>
      </c>
      <c r="E677" s="6">
        <v>45504</v>
      </c>
      <c r="F677" s="4">
        <v>4907018</v>
      </c>
      <c r="G677" s="4" t="s">
        <v>82</v>
      </c>
      <c r="H677" s="4" t="s">
        <v>782</v>
      </c>
      <c r="I677" s="4" t="s">
        <v>30</v>
      </c>
      <c r="J677" s="4" t="s">
        <v>24</v>
      </c>
      <c r="K677" s="4" t="s">
        <v>32</v>
      </c>
      <c r="L677" s="19" t="s">
        <v>27</v>
      </c>
      <c r="M677" s="8">
        <v>785</v>
      </c>
      <c r="N677" s="8">
        <v>1</v>
      </c>
      <c r="O677" s="8">
        <v>785</v>
      </c>
      <c r="P677" s="17"/>
    </row>
    <row r="678" spans="1:16" hidden="1" x14ac:dyDescent="0.25">
      <c r="A678" s="10" t="s">
        <v>53</v>
      </c>
      <c r="B678" s="5">
        <v>677</v>
      </c>
      <c r="C678" s="6">
        <v>45504</v>
      </c>
      <c r="D678" s="6">
        <v>45504</v>
      </c>
      <c r="E678" s="6">
        <v>45504</v>
      </c>
      <c r="F678" s="4">
        <v>4907022</v>
      </c>
      <c r="G678" s="4" t="s">
        <v>84</v>
      </c>
      <c r="H678" s="4" t="s">
        <v>783</v>
      </c>
      <c r="I678" s="4" t="s">
        <v>30</v>
      </c>
      <c r="J678" s="4" t="s">
        <v>24</v>
      </c>
      <c r="K678" s="4" t="s">
        <v>32</v>
      </c>
      <c r="L678" s="19" t="s">
        <v>27</v>
      </c>
      <c r="M678" s="8">
        <v>785</v>
      </c>
      <c r="N678" s="8">
        <v>1</v>
      </c>
      <c r="O678" s="8">
        <v>785</v>
      </c>
      <c r="P678" s="17"/>
    </row>
    <row r="679" spans="1:16" hidden="1" x14ac:dyDescent="0.25">
      <c r="A679" s="10" t="s">
        <v>53</v>
      </c>
      <c r="B679" s="5">
        <v>678</v>
      </c>
      <c r="C679" s="6">
        <v>45504</v>
      </c>
      <c r="D679" s="6">
        <v>45504</v>
      </c>
      <c r="E679" s="6">
        <v>45504</v>
      </c>
      <c r="F679" s="4">
        <v>4907027</v>
      </c>
      <c r="G679" s="4" t="s">
        <v>98</v>
      </c>
      <c r="H679" s="4" t="s">
        <v>784</v>
      </c>
      <c r="I679" s="4" t="s">
        <v>31</v>
      </c>
      <c r="J679" s="4" t="s">
        <v>24</v>
      </c>
      <c r="K679" s="4" t="s">
        <v>32</v>
      </c>
      <c r="L679" s="19" t="s">
        <v>29</v>
      </c>
      <c r="M679" s="8">
        <v>601</v>
      </c>
      <c r="N679" s="8">
        <v>1</v>
      </c>
      <c r="O679" s="8">
        <v>601</v>
      </c>
      <c r="P679" s="17"/>
    </row>
    <row r="680" spans="1:16" hidden="1" x14ac:dyDescent="0.25">
      <c r="A680" s="10" t="s">
        <v>53</v>
      </c>
      <c r="B680" s="5">
        <v>679</v>
      </c>
      <c r="C680" s="6">
        <v>45504</v>
      </c>
      <c r="D680" s="6">
        <v>45504</v>
      </c>
      <c r="E680" s="6">
        <v>45504</v>
      </c>
      <c r="F680" s="4">
        <v>4907028</v>
      </c>
      <c r="G680" s="4" t="s">
        <v>98</v>
      </c>
      <c r="H680" s="4" t="s">
        <v>785</v>
      </c>
      <c r="I680" s="4" t="s">
        <v>31</v>
      </c>
      <c r="J680" s="4" t="s">
        <v>24</v>
      </c>
      <c r="K680" s="4" t="s">
        <v>32</v>
      </c>
      <c r="L680" s="19" t="s">
        <v>29</v>
      </c>
      <c r="M680" s="8">
        <v>601</v>
      </c>
      <c r="N680" s="8">
        <v>1</v>
      </c>
      <c r="O680" s="8">
        <v>601</v>
      </c>
      <c r="P680" s="17"/>
    </row>
    <row r="681" spans="1:16" hidden="1" x14ac:dyDescent="0.25">
      <c r="A681" s="10" t="s">
        <v>53</v>
      </c>
      <c r="B681" s="5">
        <v>680</v>
      </c>
      <c r="C681" s="6">
        <v>45504</v>
      </c>
      <c r="D681" s="6">
        <v>45504</v>
      </c>
      <c r="E681" s="6">
        <v>45504</v>
      </c>
      <c r="F681" s="4">
        <v>4907031</v>
      </c>
      <c r="G681" s="4" t="s">
        <v>90</v>
      </c>
      <c r="H681" s="4" t="s">
        <v>786</v>
      </c>
      <c r="I681" s="4" t="s">
        <v>31</v>
      </c>
      <c r="J681" s="4" t="s">
        <v>24</v>
      </c>
      <c r="K681" s="4" t="s">
        <v>32</v>
      </c>
      <c r="L681" s="19" t="s">
        <v>28</v>
      </c>
      <c r="M681" s="8">
        <v>662</v>
      </c>
      <c r="N681" s="8">
        <v>1</v>
      </c>
      <c r="O681" s="8">
        <v>662</v>
      </c>
      <c r="P681" s="17"/>
    </row>
    <row r="682" spans="1:16" hidden="1" x14ac:dyDescent="0.25">
      <c r="A682" s="10" t="s">
        <v>53</v>
      </c>
      <c r="B682" s="5">
        <v>681</v>
      </c>
      <c r="C682" s="6">
        <v>45504</v>
      </c>
      <c r="D682" s="6">
        <v>45504</v>
      </c>
      <c r="E682" s="6">
        <v>45504</v>
      </c>
      <c r="F682" s="4">
        <v>4907200</v>
      </c>
      <c r="G682" s="4" t="s">
        <v>88</v>
      </c>
      <c r="H682" s="4" t="s">
        <v>787</v>
      </c>
      <c r="I682" s="4" t="s">
        <v>31</v>
      </c>
      <c r="J682" s="4" t="s">
        <v>24</v>
      </c>
      <c r="K682" s="4" t="s">
        <v>32</v>
      </c>
      <c r="L682" s="19" t="s">
        <v>29</v>
      </c>
      <c r="M682" s="8">
        <v>601</v>
      </c>
      <c r="N682" s="8">
        <v>1</v>
      </c>
      <c r="O682" s="8">
        <v>601</v>
      </c>
      <c r="P682" s="17"/>
    </row>
    <row r="683" spans="1:16" hidden="1" x14ac:dyDescent="0.25">
      <c r="A683" s="10" t="s">
        <v>53</v>
      </c>
      <c r="B683" s="5">
        <v>682</v>
      </c>
      <c r="C683" s="6">
        <v>45504</v>
      </c>
      <c r="D683" s="6">
        <v>45504</v>
      </c>
      <c r="E683" s="6">
        <v>45504</v>
      </c>
      <c r="F683" s="4">
        <v>4907244</v>
      </c>
      <c r="G683" s="4" t="s">
        <v>112</v>
      </c>
      <c r="H683" s="4" t="s">
        <v>788</v>
      </c>
      <c r="I683" s="4" t="s">
        <v>31</v>
      </c>
      <c r="J683" s="4" t="s">
        <v>24</v>
      </c>
      <c r="K683" s="4" t="s">
        <v>32</v>
      </c>
      <c r="L683" s="19" t="s">
        <v>27</v>
      </c>
      <c r="M683" s="8">
        <v>785</v>
      </c>
      <c r="N683" s="8">
        <v>1</v>
      </c>
      <c r="O683" s="8">
        <v>785</v>
      </c>
      <c r="P683" s="17"/>
    </row>
    <row r="684" spans="1:16" hidden="1" x14ac:dyDescent="0.25">
      <c r="A684" s="10" t="s">
        <v>53</v>
      </c>
      <c r="B684" s="5">
        <v>683</v>
      </c>
      <c r="C684" s="6">
        <v>45504</v>
      </c>
      <c r="D684" s="6">
        <v>45504</v>
      </c>
      <c r="E684" s="6">
        <v>45504</v>
      </c>
      <c r="F684" s="4">
        <v>4907245</v>
      </c>
      <c r="G684" s="4" t="s">
        <v>146</v>
      </c>
      <c r="H684" s="4" t="s">
        <v>789</v>
      </c>
      <c r="I684" s="4" t="s">
        <v>31</v>
      </c>
      <c r="J684" s="4" t="s">
        <v>24</v>
      </c>
      <c r="K684" s="4" t="s">
        <v>32</v>
      </c>
      <c r="L684" s="19" t="s">
        <v>28</v>
      </c>
      <c r="M684" s="8">
        <v>662</v>
      </c>
      <c r="N684" s="8">
        <v>1</v>
      </c>
      <c r="O684" s="8">
        <v>662</v>
      </c>
      <c r="P684" s="17"/>
    </row>
    <row r="685" spans="1:16" hidden="1" x14ac:dyDescent="0.25">
      <c r="A685" s="10" t="s">
        <v>53</v>
      </c>
      <c r="B685" s="5">
        <v>684</v>
      </c>
      <c r="C685" s="6">
        <v>45504</v>
      </c>
      <c r="D685" s="6">
        <v>45504</v>
      </c>
      <c r="E685" s="6">
        <v>45504</v>
      </c>
      <c r="F685" s="4">
        <v>4907444</v>
      </c>
      <c r="G685" s="4" t="s">
        <v>98</v>
      </c>
      <c r="H685" s="4" t="s">
        <v>790</v>
      </c>
      <c r="I685" s="4" t="s">
        <v>31</v>
      </c>
      <c r="J685" s="4" t="s">
        <v>24</v>
      </c>
      <c r="K685" s="4" t="s">
        <v>32</v>
      </c>
      <c r="L685" s="19" t="s">
        <v>29</v>
      </c>
      <c r="M685" s="8">
        <v>601</v>
      </c>
      <c r="N685" s="8">
        <v>1</v>
      </c>
      <c r="O685" s="8">
        <v>601</v>
      </c>
      <c r="P685" s="17"/>
    </row>
    <row r="686" spans="1:16" hidden="1" x14ac:dyDescent="0.25">
      <c r="A686" s="10" t="s">
        <v>53</v>
      </c>
      <c r="B686" s="5">
        <v>685</v>
      </c>
      <c r="C686" s="6">
        <v>45504</v>
      </c>
      <c r="D686" s="6">
        <v>45504</v>
      </c>
      <c r="E686" s="6">
        <v>45504</v>
      </c>
      <c r="F686" s="4">
        <v>4907445</v>
      </c>
      <c r="G686" s="4" t="s">
        <v>58</v>
      </c>
      <c r="H686" s="4" t="s">
        <v>791</v>
      </c>
      <c r="I686" s="4" t="s">
        <v>31</v>
      </c>
      <c r="J686" s="4" t="s">
        <v>24</v>
      </c>
      <c r="K686" s="4" t="s">
        <v>32</v>
      </c>
      <c r="L686" s="19" t="s">
        <v>29</v>
      </c>
      <c r="M686" s="8">
        <v>601</v>
      </c>
      <c r="N686" s="8">
        <v>1</v>
      </c>
      <c r="O686" s="8">
        <v>601</v>
      </c>
      <c r="P686" s="17"/>
    </row>
    <row r="687" spans="1:16" hidden="1" x14ac:dyDescent="0.25">
      <c r="A687" s="10" t="s">
        <v>53</v>
      </c>
      <c r="B687" s="5">
        <v>686</v>
      </c>
      <c r="C687" s="6">
        <v>45475</v>
      </c>
      <c r="D687" s="6">
        <v>45475</v>
      </c>
      <c r="E687" s="6">
        <v>45475</v>
      </c>
      <c r="F687" s="4">
        <v>4817504</v>
      </c>
      <c r="G687" s="4" t="s">
        <v>283</v>
      </c>
      <c r="H687" s="4" t="s">
        <v>792</v>
      </c>
      <c r="I687" s="4" t="s">
        <v>25</v>
      </c>
      <c r="J687" s="4" t="s">
        <v>24</v>
      </c>
      <c r="K687" s="4" t="s">
        <v>32</v>
      </c>
      <c r="L687" s="19" t="s">
        <v>27</v>
      </c>
      <c r="M687" s="8">
        <v>785</v>
      </c>
      <c r="N687" s="8">
        <v>1</v>
      </c>
      <c r="O687" s="8">
        <v>785</v>
      </c>
      <c r="P687" s="17"/>
    </row>
    <row r="688" spans="1:16" hidden="1" x14ac:dyDescent="0.25">
      <c r="A688" s="10" t="s">
        <v>53</v>
      </c>
      <c r="B688" s="5">
        <v>687</v>
      </c>
      <c r="C688" s="6">
        <v>45475</v>
      </c>
      <c r="D688" s="6">
        <v>45475</v>
      </c>
      <c r="E688" s="6">
        <v>45475</v>
      </c>
      <c r="F688" s="4">
        <v>4819958</v>
      </c>
      <c r="G688" s="4" t="s">
        <v>112</v>
      </c>
      <c r="H688" s="4" t="s">
        <v>793</v>
      </c>
      <c r="I688" s="4" t="s">
        <v>25</v>
      </c>
      <c r="J688" s="4" t="s">
        <v>24</v>
      </c>
      <c r="K688" s="4" t="s">
        <v>33</v>
      </c>
      <c r="L688" s="19" t="s">
        <v>27</v>
      </c>
      <c r="M688" s="8">
        <v>846</v>
      </c>
      <c r="N688" s="8">
        <v>1</v>
      </c>
      <c r="O688" s="8">
        <v>846</v>
      </c>
      <c r="P688" s="17"/>
    </row>
    <row r="689" spans="1:16" hidden="1" x14ac:dyDescent="0.25">
      <c r="A689" s="10" t="s">
        <v>53</v>
      </c>
      <c r="B689" s="5">
        <v>688</v>
      </c>
      <c r="C689" s="6">
        <v>45475</v>
      </c>
      <c r="D689" s="6">
        <v>45475</v>
      </c>
      <c r="E689" s="6">
        <v>45475</v>
      </c>
      <c r="F689" s="4">
        <v>4841171</v>
      </c>
      <c r="G689" s="4" t="s">
        <v>112</v>
      </c>
      <c r="H689" s="4" t="s">
        <v>794</v>
      </c>
      <c r="I689" s="4" t="s">
        <v>30</v>
      </c>
      <c r="J689" s="4" t="s">
        <v>24</v>
      </c>
      <c r="K689" s="4" t="s">
        <v>33</v>
      </c>
      <c r="L689" s="19" t="s">
        <v>27</v>
      </c>
      <c r="M689" s="8">
        <v>846</v>
      </c>
      <c r="N689" s="8">
        <v>1</v>
      </c>
      <c r="O689" s="8">
        <v>846</v>
      </c>
      <c r="P689" s="17"/>
    </row>
    <row r="690" spans="1:16" hidden="1" x14ac:dyDescent="0.25">
      <c r="A690" s="10" t="s">
        <v>53</v>
      </c>
      <c r="B690" s="5">
        <v>689</v>
      </c>
      <c r="C690" s="6">
        <v>45475</v>
      </c>
      <c r="D690" s="6">
        <v>45475</v>
      </c>
      <c r="E690" s="6">
        <v>45475</v>
      </c>
      <c r="F690" s="4">
        <v>4841172</v>
      </c>
      <c r="G690" s="4" t="s">
        <v>112</v>
      </c>
      <c r="H690" s="4" t="s">
        <v>795</v>
      </c>
      <c r="I690" s="4" t="s">
        <v>30</v>
      </c>
      <c r="J690" s="4" t="s">
        <v>24</v>
      </c>
      <c r="K690" s="4" t="s">
        <v>32</v>
      </c>
      <c r="L690" s="19" t="s">
        <v>27</v>
      </c>
      <c r="M690" s="8">
        <v>785</v>
      </c>
      <c r="N690" s="8">
        <v>1</v>
      </c>
      <c r="O690" s="8">
        <v>785</v>
      </c>
      <c r="P690" s="17"/>
    </row>
    <row r="691" spans="1:16" hidden="1" x14ac:dyDescent="0.25">
      <c r="A691" s="10" t="s">
        <v>53</v>
      </c>
      <c r="B691" s="5">
        <v>690</v>
      </c>
      <c r="C691" s="6">
        <v>45475</v>
      </c>
      <c r="D691" s="6">
        <v>45475</v>
      </c>
      <c r="E691" s="6">
        <v>45475</v>
      </c>
      <c r="F691" s="4">
        <v>4817466</v>
      </c>
      <c r="G691" s="4" t="s">
        <v>272</v>
      </c>
      <c r="H691" s="4" t="s">
        <v>796</v>
      </c>
      <c r="I691" s="4" t="s">
        <v>25</v>
      </c>
      <c r="J691" s="4" t="s">
        <v>24</v>
      </c>
      <c r="K691" s="4" t="s">
        <v>33</v>
      </c>
      <c r="L691" s="19" t="s">
        <v>29</v>
      </c>
      <c r="M691" s="8">
        <v>662</v>
      </c>
      <c r="N691" s="8">
        <v>1</v>
      </c>
      <c r="O691" s="8">
        <v>662</v>
      </c>
      <c r="P691" s="17"/>
    </row>
    <row r="692" spans="1:16" hidden="1" x14ac:dyDescent="0.25">
      <c r="A692" s="10" t="s">
        <v>53</v>
      </c>
      <c r="B692" s="5">
        <v>691</v>
      </c>
      <c r="C692" s="6">
        <v>45475</v>
      </c>
      <c r="D692" s="6">
        <v>45475</v>
      </c>
      <c r="E692" s="6">
        <v>45475</v>
      </c>
      <c r="F692" s="4">
        <v>4817491</v>
      </c>
      <c r="G692" s="4" t="s">
        <v>256</v>
      </c>
      <c r="H692" s="4" t="s">
        <v>797</v>
      </c>
      <c r="I692" s="4" t="s">
        <v>25</v>
      </c>
      <c r="J692" s="4" t="s">
        <v>24</v>
      </c>
      <c r="K692" s="4" t="s">
        <v>33</v>
      </c>
      <c r="L692" s="19" t="s">
        <v>28</v>
      </c>
      <c r="M692" s="8">
        <v>734</v>
      </c>
      <c r="N692" s="8">
        <v>1</v>
      </c>
      <c r="O692" s="8">
        <v>734</v>
      </c>
      <c r="P692" s="17"/>
    </row>
    <row r="693" spans="1:16" hidden="1" x14ac:dyDescent="0.25">
      <c r="A693" s="10" t="s">
        <v>53</v>
      </c>
      <c r="B693" s="5">
        <v>692</v>
      </c>
      <c r="C693" s="6">
        <v>45475</v>
      </c>
      <c r="D693" s="6">
        <v>45475</v>
      </c>
      <c r="E693" s="6">
        <v>45475</v>
      </c>
      <c r="F693" s="4">
        <v>4817476</v>
      </c>
      <c r="G693" s="4" t="s">
        <v>101</v>
      </c>
      <c r="H693" s="4" t="s">
        <v>798</v>
      </c>
      <c r="I693" s="4" t="s">
        <v>25</v>
      </c>
      <c r="J693" s="4" t="s">
        <v>24</v>
      </c>
      <c r="K693" s="4" t="s">
        <v>33</v>
      </c>
      <c r="L693" s="19" t="s">
        <v>26</v>
      </c>
      <c r="M693" s="8">
        <v>1070</v>
      </c>
      <c r="N693" s="8">
        <v>1</v>
      </c>
      <c r="O693" s="8">
        <v>1070</v>
      </c>
      <c r="P693" s="17"/>
    </row>
    <row r="694" spans="1:16" hidden="1" x14ac:dyDescent="0.25">
      <c r="A694" s="10" t="s">
        <v>53</v>
      </c>
      <c r="B694" s="5">
        <v>693</v>
      </c>
      <c r="C694" s="6">
        <v>45475</v>
      </c>
      <c r="D694" s="6">
        <v>45475</v>
      </c>
      <c r="E694" s="6">
        <v>45475</v>
      </c>
      <c r="F694" s="4">
        <v>4817496</v>
      </c>
      <c r="G694" s="4" t="s">
        <v>192</v>
      </c>
      <c r="H694" s="4" t="s">
        <v>799</v>
      </c>
      <c r="I694" s="4" t="s">
        <v>25</v>
      </c>
      <c r="J694" s="4" t="s">
        <v>24</v>
      </c>
      <c r="K694" s="4" t="s">
        <v>32</v>
      </c>
      <c r="L694" s="19" t="s">
        <v>26</v>
      </c>
      <c r="M694" s="8">
        <v>1019</v>
      </c>
      <c r="N694" s="8">
        <v>1</v>
      </c>
      <c r="O694" s="8">
        <v>1019</v>
      </c>
      <c r="P694" s="17"/>
    </row>
    <row r="695" spans="1:16" hidden="1" x14ac:dyDescent="0.25">
      <c r="A695" s="10" t="s">
        <v>53</v>
      </c>
      <c r="B695" s="5">
        <v>694</v>
      </c>
      <c r="C695" s="6">
        <v>45475</v>
      </c>
      <c r="D695" s="6">
        <v>45475</v>
      </c>
      <c r="E695" s="6">
        <v>45475</v>
      </c>
      <c r="F695" s="4">
        <v>4817477</v>
      </c>
      <c r="G695" s="4" t="s">
        <v>230</v>
      </c>
      <c r="H695" s="4" t="s">
        <v>800</v>
      </c>
      <c r="I695" s="4" t="s">
        <v>25</v>
      </c>
      <c r="J695" s="4" t="s">
        <v>24</v>
      </c>
      <c r="K695" s="4" t="s">
        <v>33</v>
      </c>
      <c r="L695" s="19" t="s">
        <v>29</v>
      </c>
      <c r="M695" s="8">
        <v>662</v>
      </c>
      <c r="N695" s="8">
        <v>1</v>
      </c>
      <c r="O695" s="8">
        <v>662</v>
      </c>
      <c r="P695" s="17"/>
    </row>
    <row r="696" spans="1:16" hidden="1" x14ac:dyDescent="0.25">
      <c r="A696" s="10" t="s">
        <v>53</v>
      </c>
      <c r="B696" s="5">
        <v>695</v>
      </c>
      <c r="C696" s="6">
        <v>45475</v>
      </c>
      <c r="D696" s="6">
        <v>45475</v>
      </c>
      <c r="E696" s="6">
        <v>45475</v>
      </c>
      <c r="F696" s="4">
        <v>4817501</v>
      </c>
      <c r="G696" s="4" t="s">
        <v>186</v>
      </c>
      <c r="H696" s="4" t="s">
        <v>801</v>
      </c>
      <c r="I696" s="4" t="s">
        <v>25</v>
      </c>
      <c r="J696" s="4" t="s">
        <v>24</v>
      </c>
      <c r="K696" s="4" t="s">
        <v>32</v>
      </c>
      <c r="L696" s="19" t="s">
        <v>29</v>
      </c>
      <c r="M696" s="8">
        <v>601</v>
      </c>
      <c r="N696" s="8">
        <v>1</v>
      </c>
      <c r="O696" s="8">
        <v>601</v>
      </c>
      <c r="P696" s="17"/>
    </row>
    <row r="697" spans="1:16" hidden="1" x14ac:dyDescent="0.25">
      <c r="A697" s="10" t="s">
        <v>53</v>
      </c>
      <c r="B697" s="5">
        <v>696</v>
      </c>
      <c r="C697" s="6">
        <v>45475</v>
      </c>
      <c r="D697" s="6">
        <v>45475</v>
      </c>
      <c r="E697" s="6">
        <v>45475</v>
      </c>
      <c r="F697" s="4">
        <v>4817490</v>
      </c>
      <c r="G697" s="4" t="s">
        <v>184</v>
      </c>
      <c r="H697" s="4" t="s">
        <v>802</v>
      </c>
      <c r="I697" s="4" t="s">
        <v>25</v>
      </c>
      <c r="J697" s="4" t="s">
        <v>24</v>
      </c>
      <c r="K697" s="4" t="s">
        <v>32</v>
      </c>
      <c r="L697" s="19" t="s">
        <v>27</v>
      </c>
      <c r="M697" s="8">
        <v>785</v>
      </c>
      <c r="N697" s="8">
        <v>1</v>
      </c>
      <c r="O697" s="8">
        <v>785</v>
      </c>
      <c r="P697" s="17"/>
    </row>
    <row r="698" spans="1:16" hidden="1" x14ac:dyDescent="0.25">
      <c r="A698" s="10" t="s">
        <v>53</v>
      </c>
      <c r="B698" s="5">
        <v>697</v>
      </c>
      <c r="C698" s="6">
        <v>45475</v>
      </c>
      <c r="D698" s="6">
        <v>45475</v>
      </c>
      <c r="E698" s="6">
        <v>45475</v>
      </c>
      <c r="F698" s="4">
        <v>4829777</v>
      </c>
      <c r="G698" s="4" t="s">
        <v>286</v>
      </c>
      <c r="H698" s="4" t="s">
        <v>803</v>
      </c>
      <c r="I698" s="4" t="s">
        <v>25</v>
      </c>
      <c r="J698" s="4" t="s">
        <v>24</v>
      </c>
      <c r="K698" s="4" t="s">
        <v>32</v>
      </c>
      <c r="L698" s="19" t="s">
        <v>28</v>
      </c>
      <c r="M698" s="8">
        <v>662</v>
      </c>
      <c r="N698" s="8">
        <v>1</v>
      </c>
      <c r="O698" s="8">
        <v>662</v>
      </c>
      <c r="P698" s="17"/>
    </row>
    <row r="699" spans="1:16" hidden="1" x14ac:dyDescent="0.25">
      <c r="A699" s="10" t="s">
        <v>53</v>
      </c>
      <c r="B699" s="5">
        <v>698</v>
      </c>
      <c r="C699" s="6">
        <v>45475</v>
      </c>
      <c r="D699" s="6">
        <v>45475</v>
      </c>
      <c r="E699" s="6">
        <v>45475</v>
      </c>
      <c r="F699" s="4">
        <v>4817493</v>
      </c>
      <c r="G699" s="4" t="s">
        <v>131</v>
      </c>
      <c r="H699" s="4" t="s">
        <v>804</v>
      </c>
      <c r="I699" s="4" t="s">
        <v>25</v>
      </c>
      <c r="J699" s="4" t="s">
        <v>24</v>
      </c>
      <c r="K699" s="4" t="s">
        <v>32</v>
      </c>
      <c r="L699" s="19" t="s">
        <v>26</v>
      </c>
      <c r="M699" s="8">
        <v>1019</v>
      </c>
      <c r="N699" s="8">
        <v>1</v>
      </c>
      <c r="O699" s="8">
        <v>1019</v>
      </c>
      <c r="P699" s="17"/>
    </row>
    <row r="700" spans="1:16" hidden="1" x14ac:dyDescent="0.25">
      <c r="A700" s="10" t="s">
        <v>53</v>
      </c>
      <c r="B700" s="5">
        <v>699</v>
      </c>
      <c r="C700" s="6">
        <v>45475</v>
      </c>
      <c r="D700" s="6">
        <v>45475</v>
      </c>
      <c r="E700" s="6">
        <v>45475</v>
      </c>
      <c r="F700" s="4">
        <v>4841173</v>
      </c>
      <c r="G700" s="4" t="s">
        <v>64</v>
      </c>
      <c r="H700" s="4" t="s">
        <v>805</v>
      </c>
      <c r="I700" s="4" t="s">
        <v>30</v>
      </c>
      <c r="J700" s="4" t="s">
        <v>24</v>
      </c>
      <c r="K700" s="4" t="s">
        <v>32</v>
      </c>
      <c r="L700" s="19" t="s">
        <v>27</v>
      </c>
      <c r="M700" s="8">
        <v>785</v>
      </c>
      <c r="N700" s="8">
        <v>1</v>
      </c>
      <c r="O700" s="8">
        <v>785</v>
      </c>
      <c r="P700" s="17"/>
    </row>
    <row r="701" spans="1:16" hidden="1" x14ac:dyDescent="0.25">
      <c r="A701" s="10" t="s">
        <v>53</v>
      </c>
      <c r="B701" s="5">
        <v>700</v>
      </c>
      <c r="C701" s="6">
        <v>45475</v>
      </c>
      <c r="D701" s="6">
        <v>45475</v>
      </c>
      <c r="E701" s="6">
        <v>45475</v>
      </c>
      <c r="F701" s="4">
        <v>4841176</v>
      </c>
      <c r="G701" s="4" t="s">
        <v>66</v>
      </c>
      <c r="H701" s="4" t="s">
        <v>806</v>
      </c>
      <c r="I701" s="4" t="s">
        <v>30</v>
      </c>
      <c r="J701" s="4" t="s">
        <v>24</v>
      </c>
      <c r="K701" s="4" t="s">
        <v>32</v>
      </c>
      <c r="L701" s="19" t="s">
        <v>27</v>
      </c>
      <c r="M701" s="8">
        <v>785</v>
      </c>
      <c r="N701" s="8">
        <v>1</v>
      </c>
      <c r="O701" s="8">
        <v>785</v>
      </c>
      <c r="P701" s="17"/>
    </row>
    <row r="702" spans="1:16" hidden="1" x14ac:dyDescent="0.25">
      <c r="A702" s="10" t="s">
        <v>53</v>
      </c>
      <c r="B702" s="5">
        <v>701</v>
      </c>
      <c r="C702" s="6">
        <v>45475</v>
      </c>
      <c r="D702" s="6">
        <v>45475</v>
      </c>
      <c r="E702" s="6">
        <v>45475</v>
      </c>
      <c r="F702" s="4">
        <v>4841179</v>
      </c>
      <c r="G702" s="4" t="s">
        <v>68</v>
      </c>
      <c r="H702" s="4" t="s">
        <v>807</v>
      </c>
      <c r="I702" s="4" t="s">
        <v>30</v>
      </c>
      <c r="J702" s="4" t="s">
        <v>24</v>
      </c>
      <c r="K702" s="4" t="s">
        <v>32</v>
      </c>
      <c r="L702" s="19" t="s">
        <v>27</v>
      </c>
      <c r="M702" s="8">
        <v>785</v>
      </c>
      <c r="N702" s="8">
        <v>1</v>
      </c>
      <c r="O702" s="8">
        <v>785</v>
      </c>
      <c r="P702" s="17"/>
    </row>
    <row r="703" spans="1:16" hidden="1" x14ac:dyDescent="0.25">
      <c r="A703" s="10" t="s">
        <v>53</v>
      </c>
      <c r="B703" s="5">
        <v>702</v>
      </c>
      <c r="C703" s="6">
        <v>45475</v>
      </c>
      <c r="D703" s="6">
        <v>45475</v>
      </c>
      <c r="E703" s="6">
        <v>45475</v>
      </c>
      <c r="F703" s="4">
        <v>4817463</v>
      </c>
      <c r="G703" s="4" t="s">
        <v>188</v>
      </c>
      <c r="H703" s="4" t="s">
        <v>808</v>
      </c>
      <c r="I703" s="4" t="s">
        <v>25</v>
      </c>
      <c r="J703" s="4" t="s">
        <v>24</v>
      </c>
      <c r="K703" s="4" t="s">
        <v>32</v>
      </c>
      <c r="L703" s="19" t="s">
        <v>27</v>
      </c>
      <c r="M703" s="8">
        <v>785</v>
      </c>
      <c r="N703" s="8">
        <v>1</v>
      </c>
      <c r="O703" s="8">
        <v>785</v>
      </c>
      <c r="P703" s="17"/>
    </row>
    <row r="704" spans="1:16" hidden="1" x14ac:dyDescent="0.25">
      <c r="A704" s="10" t="s">
        <v>53</v>
      </c>
      <c r="B704" s="5">
        <v>703</v>
      </c>
      <c r="C704" s="6">
        <v>45475</v>
      </c>
      <c r="D704" s="6">
        <v>45475</v>
      </c>
      <c r="E704" s="6">
        <v>45475</v>
      </c>
      <c r="F704" s="4">
        <v>4841182</v>
      </c>
      <c r="G704" s="4" t="s">
        <v>72</v>
      </c>
      <c r="H704" s="4" t="s">
        <v>809</v>
      </c>
      <c r="I704" s="4" t="s">
        <v>30</v>
      </c>
      <c r="J704" s="4" t="s">
        <v>24</v>
      </c>
      <c r="K704" s="4" t="s">
        <v>32</v>
      </c>
      <c r="L704" s="19" t="s">
        <v>27</v>
      </c>
      <c r="M704" s="8">
        <v>785</v>
      </c>
      <c r="N704" s="8">
        <v>1</v>
      </c>
      <c r="O704" s="8">
        <v>785</v>
      </c>
      <c r="P704" s="17"/>
    </row>
    <row r="705" spans="1:16" hidden="1" x14ac:dyDescent="0.25">
      <c r="A705" s="10" t="s">
        <v>53</v>
      </c>
      <c r="B705" s="5">
        <v>704</v>
      </c>
      <c r="C705" s="6">
        <v>45475</v>
      </c>
      <c r="D705" s="6">
        <v>45475</v>
      </c>
      <c r="E705" s="6">
        <v>45475</v>
      </c>
      <c r="F705" s="4">
        <v>4841184</v>
      </c>
      <c r="G705" s="4" t="s">
        <v>74</v>
      </c>
      <c r="H705" s="4" t="s">
        <v>810</v>
      </c>
      <c r="I705" s="4" t="s">
        <v>30</v>
      </c>
      <c r="J705" s="4" t="s">
        <v>24</v>
      </c>
      <c r="K705" s="4" t="s">
        <v>32</v>
      </c>
      <c r="L705" s="19" t="s">
        <v>27</v>
      </c>
      <c r="M705" s="8">
        <v>785</v>
      </c>
      <c r="N705" s="8">
        <v>1</v>
      </c>
      <c r="O705" s="8">
        <v>785</v>
      </c>
      <c r="P705" s="17"/>
    </row>
    <row r="706" spans="1:16" hidden="1" x14ac:dyDescent="0.25">
      <c r="A706" s="10" t="s">
        <v>53</v>
      </c>
      <c r="B706" s="5">
        <v>705</v>
      </c>
      <c r="C706" s="6">
        <v>45475</v>
      </c>
      <c r="D706" s="6">
        <v>45475</v>
      </c>
      <c r="E706" s="6">
        <v>45475</v>
      </c>
      <c r="F706" s="4">
        <v>4841185</v>
      </c>
      <c r="G706" s="4" t="s">
        <v>76</v>
      </c>
      <c r="H706" s="4" t="s">
        <v>811</v>
      </c>
      <c r="I706" s="4" t="s">
        <v>30</v>
      </c>
      <c r="J706" s="4" t="s">
        <v>24</v>
      </c>
      <c r="K706" s="4" t="s">
        <v>32</v>
      </c>
      <c r="L706" s="19" t="s">
        <v>27</v>
      </c>
      <c r="M706" s="8">
        <v>785</v>
      </c>
      <c r="N706" s="8">
        <v>1</v>
      </c>
      <c r="O706" s="8">
        <v>785</v>
      </c>
      <c r="P706" s="17"/>
    </row>
    <row r="707" spans="1:16" hidden="1" x14ac:dyDescent="0.25">
      <c r="A707" s="10" t="s">
        <v>53</v>
      </c>
      <c r="B707" s="5">
        <v>706</v>
      </c>
      <c r="C707" s="6">
        <v>45475</v>
      </c>
      <c r="D707" s="6">
        <v>45475</v>
      </c>
      <c r="E707" s="6">
        <v>45475</v>
      </c>
      <c r="F707" s="4">
        <v>4841186</v>
      </c>
      <c r="G707" s="4" t="s">
        <v>78</v>
      </c>
      <c r="H707" s="4" t="s">
        <v>812</v>
      </c>
      <c r="I707" s="4" t="s">
        <v>30</v>
      </c>
      <c r="J707" s="4" t="s">
        <v>24</v>
      </c>
      <c r="K707" s="4" t="s">
        <v>32</v>
      </c>
      <c r="L707" s="19" t="s">
        <v>27</v>
      </c>
      <c r="M707" s="8">
        <v>785</v>
      </c>
      <c r="N707" s="8">
        <v>1</v>
      </c>
      <c r="O707" s="8">
        <v>785</v>
      </c>
      <c r="P707" s="17"/>
    </row>
    <row r="708" spans="1:16" hidden="1" x14ac:dyDescent="0.25">
      <c r="A708" s="10" t="s">
        <v>53</v>
      </c>
      <c r="B708" s="5">
        <v>707</v>
      </c>
      <c r="C708" s="6">
        <v>45475</v>
      </c>
      <c r="D708" s="6">
        <v>45475</v>
      </c>
      <c r="E708" s="6">
        <v>45475</v>
      </c>
      <c r="F708" s="4">
        <v>4841187</v>
      </c>
      <c r="G708" s="4" t="s">
        <v>80</v>
      </c>
      <c r="H708" s="4" t="s">
        <v>813</v>
      </c>
      <c r="I708" s="4" t="s">
        <v>30</v>
      </c>
      <c r="J708" s="4" t="s">
        <v>24</v>
      </c>
      <c r="K708" s="4" t="s">
        <v>32</v>
      </c>
      <c r="L708" s="19" t="s">
        <v>27</v>
      </c>
      <c r="M708" s="8">
        <v>785</v>
      </c>
      <c r="N708" s="8">
        <v>1</v>
      </c>
      <c r="O708" s="8">
        <v>785</v>
      </c>
      <c r="P708" s="17"/>
    </row>
    <row r="709" spans="1:16" hidden="1" x14ac:dyDescent="0.25">
      <c r="A709" s="10" t="s">
        <v>53</v>
      </c>
      <c r="B709" s="5">
        <v>708</v>
      </c>
      <c r="C709" s="6">
        <v>45475</v>
      </c>
      <c r="D709" s="6">
        <v>45475</v>
      </c>
      <c r="E709" s="6">
        <v>45475</v>
      </c>
      <c r="F709" s="4">
        <v>4841188</v>
      </c>
      <c r="G709" s="4" t="s">
        <v>82</v>
      </c>
      <c r="H709" s="4" t="s">
        <v>814</v>
      </c>
      <c r="I709" s="4" t="s">
        <v>30</v>
      </c>
      <c r="J709" s="4" t="s">
        <v>24</v>
      </c>
      <c r="K709" s="4" t="s">
        <v>32</v>
      </c>
      <c r="L709" s="19" t="s">
        <v>27</v>
      </c>
      <c r="M709" s="8">
        <v>785</v>
      </c>
      <c r="N709" s="8">
        <v>1</v>
      </c>
      <c r="O709" s="8">
        <v>785</v>
      </c>
      <c r="P709" s="17"/>
    </row>
    <row r="710" spans="1:16" hidden="1" x14ac:dyDescent="0.25">
      <c r="A710" s="10" t="s">
        <v>53</v>
      </c>
      <c r="B710" s="5">
        <v>709</v>
      </c>
      <c r="C710" s="6">
        <v>45475</v>
      </c>
      <c r="D710" s="6">
        <v>45475</v>
      </c>
      <c r="E710" s="6">
        <v>45475</v>
      </c>
      <c r="F710" s="4">
        <v>4841189</v>
      </c>
      <c r="G710" s="4" t="s">
        <v>84</v>
      </c>
      <c r="H710" s="4" t="s">
        <v>815</v>
      </c>
      <c r="I710" s="4" t="s">
        <v>30</v>
      </c>
      <c r="J710" s="4" t="s">
        <v>24</v>
      </c>
      <c r="K710" s="4" t="s">
        <v>32</v>
      </c>
      <c r="L710" s="19" t="s">
        <v>27</v>
      </c>
      <c r="M710" s="8">
        <v>785</v>
      </c>
      <c r="N710" s="8">
        <v>1</v>
      </c>
      <c r="O710" s="8">
        <v>785</v>
      </c>
      <c r="P710" s="17"/>
    </row>
    <row r="711" spans="1:16" hidden="1" x14ac:dyDescent="0.25">
      <c r="A711" s="10" t="s">
        <v>53</v>
      </c>
      <c r="B711" s="5">
        <v>710</v>
      </c>
      <c r="C711" s="6">
        <v>45475</v>
      </c>
      <c r="D711" s="6">
        <v>45475</v>
      </c>
      <c r="E711" s="6">
        <v>45475</v>
      </c>
      <c r="F711" s="4">
        <v>4841190</v>
      </c>
      <c r="G711" s="4" t="s">
        <v>86</v>
      </c>
      <c r="H711" s="4" t="s">
        <v>816</v>
      </c>
      <c r="I711" s="4" t="s">
        <v>30</v>
      </c>
      <c r="J711" s="4" t="s">
        <v>24</v>
      </c>
      <c r="K711" s="4" t="s">
        <v>32</v>
      </c>
      <c r="L711" s="19" t="s">
        <v>27</v>
      </c>
      <c r="M711" s="8">
        <v>785</v>
      </c>
      <c r="N711" s="8">
        <v>1</v>
      </c>
      <c r="O711" s="8">
        <v>785</v>
      </c>
      <c r="P711" s="17"/>
    </row>
    <row r="712" spans="1:16" hidden="1" x14ac:dyDescent="0.25">
      <c r="A712" s="10" t="s">
        <v>53</v>
      </c>
      <c r="B712" s="5">
        <v>711</v>
      </c>
      <c r="C712" s="6">
        <v>45475</v>
      </c>
      <c r="D712" s="6">
        <v>45475</v>
      </c>
      <c r="E712" s="6">
        <v>45475</v>
      </c>
      <c r="F712" s="4">
        <v>4841191</v>
      </c>
      <c r="G712" s="4" t="s">
        <v>188</v>
      </c>
      <c r="H712" s="4" t="s">
        <v>817</v>
      </c>
      <c r="I712" s="4" t="s">
        <v>30</v>
      </c>
      <c r="J712" s="4" t="s">
        <v>24</v>
      </c>
      <c r="K712" s="4" t="s">
        <v>32</v>
      </c>
      <c r="L712" s="19" t="s">
        <v>27</v>
      </c>
      <c r="M712" s="8">
        <v>785</v>
      </c>
      <c r="N712" s="8">
        <v>1</v>
      </c>
      <c r="O712" s="8">
        <v>785</v>
      </c>
      <c r="P712" s="17"/>
    </row>
    <row r="713" spans="1:16" hidden="1" x14ac:dyDescent="0.25">
      <c r="A713" s="10" t="s">
        <v>53</v>
      </c>
      <c r="B713" s="5">
        <v>712</v>
      </c>
      <c r="C713" s="6">
        <v>45475</v>
      </c>
      <c r="D713" s="6">
        <v>45475</v>
      </c>
      <c r="E713" s="6">
        <v>45475</v>
      </c>
      <c r="F713" s="4">
        <v>4841192</v>
      </c>
      <c r="G713" s="4" t="s">
        <v>188</v>
      </c>
      <c r="H713" s="4" t="s">
        <v>818</v>
      </c>
      <c r="I713" s="4" t="s">
        <v>30</v>
      </c>
      <c r="J713" s="4" t="s">
        <v>24</v>
      </c>
      <c r="K713" s="4" t="s">
        <v>32</v>
      </c>
      <c r="L713" s="19" t="s">
        <v>27</v>
      </c>
      <c r="M713" s="8">
        <v>785</v>
      </c>
      <c r="N713" s="8">
        <v>1</v>
      </c>
      <c r="O713" s="8">
        <v>785</v>
      </c>
      <c r="P713" s="17"/>
    </row>
    <row r="714" spans="1:16" hidden="1" x14ac:dyDescent="0.25">
      <c r="A714" s="10" t="s">
        <v>53</v>
      </c>
      <c r="B714" s="5">
        <v>713</v>
      </c>
      <c r="C714" s="6">
        <v>45475</v>
      </c>
      <c r="D714" s="6">
        <v>45475</v>
      </c>
      <c r="E714" s="6">
        <v>45475</v>
      </c>
      <c r="F714" s="4">
        <v>4841193</v>
      </c>
      <c r="G714" s="4" t="s">
        <v>138</v>
      </c>
      <c r="H714" s="4" t="s">
        <v>819</v>
      </c>
      <c r="I714" s="4" t="s">
        <v>30</v>
      </c>
      <c r="J714" s="4" t="s">
        <v>24</v>
      </c>
      <c r="K714" s="4" t="s">
        <v>32</v>
      </c>
      <c r="L714" s="19" t="s">
        <v>27</v>
      </c>
      <c r="M714" s="8">
        <v>785</v>
      </c>
      <c r="N714" s="8">
        <v>1</v>
      </c>
      <c r="O714" s="8">
        <v>785</v>
      </c>
      <c r="P714" s="17"/>
    </row>
    <row r="715" spans="1:16" hidden="1" x14ac:dyDescent="0.25">
      <c r="A715" s="10" t="s">
        <v>53</v>
      </c>
      <c r="B715" s="5">
        <v>714</v>
      </c>
      <c r="C715" s="6">
        <v>45475</v>
      </c>
      <c r="D715" s="6">
        <v>45475</v>
      </c>
      <c r="E715" s="6">
        <v>45475</v>
      </c>
      <c r="F715" s="4">
        <v>4841194</v>
      </c>
      <c r="G715" s="4" t="s">
        <v>138</v>
      </c>
      <c r="H715" s="4" t="s">
        <v>820</v>
      </c>
      <c r="I715" s="4" t="s">
        <v>30</v>
      </c>
      <c r="J715" s="4" t="s">
        <v>24</v>
      </c>
      <c r="K715" s="4" t="s">
        <v>32</v>
      </c>
      <c r="L715" s="19" t="s">
        <v>27</v>
      </c>
      <c r="M715" s="8">
        <v>785</v>
      </c>
      <c r="N715" s="8">
        <v>1</v>
      </c>
      <c r="O715" s="8">
        <v>785</v>
      </c>
      <c r="P715" s="17"/>
    </row>
    <row r="716" spans="1:16" hidden="1" x14ac:dyDescent="0.25">
      <c r="A716" s="10" t="s">
        <v>53</v>
      </c>
      <c r="B716" s="5">
        <v>715</v>
      </c>
      <c r="C716" s="6">
        <v>45475</v>
      </c>
      <c r="D716" s="6">
        <v>45475</v>
      </c>
      <c r="E716" s="6">
        <v>45475</v>
      </c>
      <c r="F716" s="4">
        <v>4841195</v>
      </c>
      <c r="G716" s="4" t="s">
        <v>125</v>
      </c>
      <c r="H716" s="4" t="s">
        <v>821</v>
      </c>
      <c r="I716" s="4" t="s">
        <v>30</v>
      </c>
      <c r="J716" s="4" t="s">
        <v>24</v>
      </c>
      <c r="K716" s="4" t="s">
        <v>32</v>
      </c>
      <c r="L716" s="19" t="s">
        <v>28</v>
      </c>
      <c r="M716" s="8">
        <v>662</v>
      </c>
      <c r="N716" s="8">
        <v>1</v>
      </c>
      <c r="O716" s="8">
        <v>662</v>
      </c>
      <c r="P716" s="17"/>
    </row>
    <row r="717" spans="1:16" hidden="1" x14ac:dyDescent="0.25">
      <c r="A717" s="10" t="s">
        <v>53</v>
      </c>
      <c r="B717" s="5">
        <v>716</v>
      </c>
      <c r="C717" s="6">
        <v>45475</v>
      </c>
      <c r="D717" s="6">
        <v>45475</v>
      </c>
      <c r="E717" s="6">
        <v>45475</v>
      </c>
      <c r="F717" s="4">
        <v>4841196</v>
      </c>
      <c r="G717" s="4" t="s">
        <v>125</v>
      </c>
      <c r="H717" s="4" t="s">
        <v>822</v>
      </c>
      <c r="I717" s="4" t="s">
        <v>30</v>
      </c>
      <c r="J717" s="4" t="s">
        <v>24</v>
      </c>
      <c r="K717" s="4" t="s">
        <v>33</v>
      </c>
      <c r="L717" s="19" t="s">
        <v>28</v>
      </c>
      <c r="M717" s="8">
        <v>734</v>
      </c>
      <c r="N717" s="8">
        <v>1</v>
      </c>
      <c r="O717" s="8">
        <v>734</v>
      </c>
      <c r="P717" s="17"/>
    </row>
    <row r="718" spans="1:16" x14ac:dyDescent="0.25">
      <c r="A718" s="10" t="s">
        <v>53</v>
      </c>
      <c r="B718" s="5">
        <v>717</v>
      </c>
      <c r="C718" s="6">
        <v>45475</v>
      </c>
      <c r="D718" s="6">
        <v>45475</v>
      </c>
      <c r="E718" s="6">
        <v>45475</v>
      </c>
      <c r="F718" s="4">
        <v>4817503</v>
      </c>
      <c r="G718" s="4" t="s">
        <v>146</v>
      </c>
      <c r="H718" s="4" t="s">
        <v>823</v>
      </c>
      <c r="I718" s="4" t="s">
        <v>25</v>
      </c>
      <c r="J718" s="4" t="s">
        <v>24</v>
      </c>
      <c r="K718" s="4" t="s">
        <v>32</v>
      </c>
      <c r="L718" s="19" t="s">
        <v>28</v>
      </c>
      <c r="M718" s="8">
        <v>662</v>
      </c>
      <c r="N718" s="8">
        <v>1</v>
      </c>
      <c r="O718" s="8">
        <v>662</v>
      </c>
      <c r="P718" s="17"/>
    </row>
    <row r="719" spans="1:16" hidden="1" x14ac:dyDescent="0.25">
      <c r="A719" s="10" t="s">
        <v>53</v>
      </c>
      <c r="B719" s="5">
        <v>718</v>
      </c>
      <c r="C719" s="6">
        <v>45475</v>
      </c>
      <c r="D719" s="6">
        <v>45475</v>
      </c>
      <c r="E719" s="6">
        <v>45475</v>
      </c>
      <c r="F719" s="4">
        <v>4841197</v>
      </c>
      <c r="G719" s="4" t="s">
        <v>125</v>
      </c>
      <c r="H719" s="4" t="s">
        <v>824</v>
      </c>
      <c r="I719" s="4" t="s">
        <v>30</v>
      </c>
      <c r="J719" s="4" t="s">
        <v>24</v>
      </c>
      <c r="K719" s="4" t="s">
        <v>33</v>
      </c>
      <c r="L719" s="19" t="s">
        <v>28</v>
      </c>
      <c r="M719" s="8">
        <v>734</v>
      </c>
      <c r="N719" s="8">
        <v>1</v>
      </c>
      <c r="O719" s="8">
        <v>734</v>
      </c>
      <c r="P719" s="17"/>
    </row>
    <row r="720" spans="1:16" hidden="1" x14ac:dyDescent="0.25">
      <c r="A720" s="10" t="s">
        <v>53</v>
      </c>
      <c r="B720" s="5">
        <v>719</v>
      </c>
      <c r="C720" s="6">
        <v>45475</v>
      </c>
      <c r="D720" s="6">
        <v>45475</v>
      </c>
      <c r="E720" s="6">
        <v>45475</v>
      </c>
      <c r="F720" s="4">
        <v>4841200</v>
      </c>
      <c r="G720" s="4" t="s">
        <v>188</v>
      </c>
      <c r="H720" s="4" t="s">
        <v>825</v>
      </c>
      <c r="I720" s="4" t="s">
        <v>30</v>
      </c>
      <c r="J720" s="4" t="s">
        <v>24</v>
      </c>
      <c r="K720" s="4" t="s">
        <v>32</v>
      </c>
      <c r="L720" s="19" t="s">
        <v>27</v>
      </c>
      <c r="M720" s="8">
        <v>785</v>
      </c>
      <c r="N720" s="8">
        <v>1</v>
      </c>
      <c r="O720" s="8">
        <v>785</v>
      </c>
      <c r="P720" s="17"/>
    </row>
    <row r="721" spans="1:16" hidden="1" x14ac:dyDescent="0.25">
      <c r="A721" s="10" t="s">
        <v>53</v>
      </c>
      <c r="B721" s="5">
        <v>720</v>
      </c>
      <c r="C721" s="6">
        <v>45475</v>
      </c>
      <c r="D721" s="6">
        <v>45475</v>
      </c>
      <c r="E721" s="6">
        <v>45475</v>
      </c>
      <c r="F721" s="4">
        <v>4841211</v>
      </c>
      <c r="G721" s="4" t="s">
        <v>62</v>
      </c>
      <c r="H721" s="4" t="s">
        <v>826</v>
      </c>
      <c r="I721" s="4" t="s">
        <v>30</v>
      </c>
      <c r="J721" s="4" t="s">
        <v>24</v>
      </c>
      <c r="K721" s="4" t="s">
        <v>32</v>
      </c>
      <c r="L721" s="19" t="s">
        <v>27</v>
      </c>
      <c r="M721" s="8">
        <v>785</v>
      </c>
      <c r="N721" s="8">
        <v>1</v>
      </c>
      <c r="O721" s="8">
        <v>785</v>
      </c>
      <c r="P721" s="17"/>
    </row>
    <row r="722" spans="1:16" hidden="1" x14ac:dyDescent="0.25">
      <c r="A722" s="10" t="s">
        <v>53</v>
      </c>
      <c r="B722" s="5">
        <v>721</v>
      </c>
      <c r="C722" s="6">
        <v>45475</v>
      </c>
      <c r="D722" s="6">
        <v>45475</v>
      </c>
      <c r="E722" s="6">
        <v>45475</v>
      </c>
      <c r="F722" s="4">
        <v>4841212</v>
      </c>
      <c r="G722" s="4" t="s">
        <v>58</v>
      </c>
      <c r="H722" s="4" t="s">
        <v>827</v>
      </c>
      <c r="I722" s="4" t="s">
        <v>31</v>
      </c>
      <c r="J722" s="4" t="s">
        <v>24</v>
      </c>
      <c r="K722" s="4" t="s">
        <v>32</v>
      </c>
      <c r="L722" s="19" t="s">
        <v>29</v>
      </c>
      <c r="M722" s="8">
        <v>601</v>
      </c>
      <c r="N722" s="8">
        <v>1</v>
      </c>
      <c r="O722" s="8">
        <v>601</v>
      </c>
      <c r="P722" s="17"/>
    </row>
    <row r="723" spans="1:16" hidden="1" x14ac:dyDescent="0.25">
      <c r="A723" s="10" t="s">
        <v>53</v>
      </c>
      <c r="B723" s="5">
        <v>722</v>
      </c>
      <c r="C723" s="6">
        <v>45475</v>
      </c>
      <c r="D723" s="6">
        <v>45475</v>
      </c>
      <c r="E723" s="6">
        <v>45475</v>
      </c>
      <c r="F723" s="4">
        <v>4841213</v>
      </c>
      <c r="G723" s="4" t="s">
        <v>92</v>
      </c>
      <c r="H723" s="4" t="s">
        <v>828</v>
      </c>
      <c r="I723" s="4" t="s">
        <v>31</v>
      </c>
      <c r="J723" s="4" t="s">
        <v>24</v>
      </c>
      <c r="K723" s="4" t="s">
        <v>32</v>
      </c>
      <c r="L723" s="19" t="s">
        <v>28</v>
      </c>
      <c r="M723" s="8">
        <v>662</v>
      </c>
      <c r="N723" s="8">
        <v>1</v>
      </c>
      <c r="O723" s="8">
        <v>662</v>
      </c>
      <c r="P723" s="17"/>
    </row>
    <row r="724" spans="1:16" hidden="1" x14ac:dyDescent="0.25">
      <c r="A724" s="10" t="s">
        <v>53</v>
      </c>
      <c r="B724" s="5">
        <v>723</v>
      </c>
      <c r="C724" s="6">
        <v>45475</v>
      </c>
      <c r="D724" s="6">
        <v>45475</v>
      </c>
      <c r="E724" s="6">
        <v>45475</v>
      </c>
      <c r="F724" s="4">
        <v>4841214</v>
      </c>
      <c r="G724" s="4" t="s">
        <v>92</v>
      </c>
      <c r="H724" s="4" t="s">
        <v>829</v>
      </c>
      <c r="I724" s="4" t="s">
        <v>31</v>
      </c>
      <c r="J724" s="4" t="s">
        <v>24</v>
      </c>
      <c r="K724" s="4" t="s">
        <v>32</v>
      </c>
      <c r="L724" s="19" t="s">
        <v>28</v>
      </c>
      <c r="M724" s="8">
        <v>662</v>
      </c>
      <c r="N724" s="8">
        <v>1</v>
      </c>
      <c r="O724" s="8">
        <v>662</v>
      </c>
      <c r="P724" s="17"/>
    </row>
    <row r="725" spans="1:16" hidden="1" x14ac:dyDescent="0.25">
      <c r="A725" s="10" t="s">
        <v>53</v>
      </c>
      <c r="B725" s="5">
        <v>724</v>
      </c>
      <c r="C725" s="6">
        <v>45475</v>
      </c>
      <c r="D725" s="6">
        <v>45475</v>
      </c>
      <c r="E725" s="6">
        <v>45475</v>
      </c>
      <c r="F725" s="4">
        <v>4841215</v>
      </c>
      <c r="G725" s="4" t="s">
        <v>92</v>
      </c>
      <c r="H725" s="4" t="s">
        <v>830</v>
      </c>
      <c r="I725" s="4" t="s">
        <v>31</v>
      </c>
      <c r="J725" s="4" t="s">
        <v>24</v>
      </c>
      <c r="K725" s="4" t="s">
        <v>32</v>
      </c>
      <c r="L725" s="19" t="s">
        <v>28</v>
      </c>
      <c r="M725" s="8">
        <v>662</v>
      </c>
      <c r="N725" s="8">
        <v>1</v>
      </c>
      <c r="O725" s="8">
        <v>662</v>
      </c>
      <c r="P725" s="17"/>
    </row>
    <row r="726" spans="1:16" hidden="1" x14ac:dyDescent="0.25">
      <c r="A726" s="10" t="s">
        <v>53</v>
      </c>
      <c r="B726" s="5">
        <v>725</v>
      </c>
      <c r="C726" s="6">
        <v>45475</v>
      </c>
      <c r="D726" s="6">
        <v>45475</v>
      </c>
      <c r="E726" s="6">
        <v>45475</v>
      </c>
      <c r="F726" s="4">
        <v>4841217</v>
      </c>
      <c r="G726" s="4" t="s">
        <v>98</v>
      </c>
      <c r="H726" s="4" t="s">
        <v>831</v>
      </c>
      <c r="I726" s="4" t="s">
        <v>31</v>
      </c>
      <c r="J726" s="4" t="s">
        <v>24</v>
      </c>
      <c r="K726" s="4" t="s">
        <v>32</v>
      </c>
      <c r="L726" s="19" t="s">
        <v>29</v>
      </c>
      <c r="M726" s="8">
        <v>601</v>
      </c>
      <c r="N726" s="8">
        <v>1</v>
      </c>
      <c r="O726" s="8">
        <v>601</v>
      </c>
      <c r="P726" s="17"/>
    </row>
    <row r="727" spans="1:16" hidden="1" x14ac:dyDescent="0.25">
      <c r="A727" s="10" t="s">
        <v>53</v>
      </c>
      <c r="B727" s="5">
        <v>726</v>
      </c>
      <c r="C727" s="6">
        <v>45475</v>
      </c>
      <c r="D727" s="6">
        <v>45475</v>
      </c>
      <c r="E727" s="6">
        <v>45475</v>
      </c>
      <c r="F727" s="4">
        <v>4841270</v>
      </c>
      <c r="G727" s="4" t="s">
        <v>103</v>
      </c>
      <c r="H727" s="4" t="s">
        <v>832</v>
      </c>
      <c r="I727" s="4" t="s">
        <v>31</v>
      </c>
      <c r="J727" s="4" t="s">
        <v>24</v>
      </c>
      <c r="K727" s="4" t="s">
        <v>32</v>
      </c>
      <c r="L727" s="19" t="s">
        <v>29</v>
      </c>
      <c r="M727" s="8">
        <v>601</v>
      </c>
      <c r="N727" s="8">
        <v>1</v>
      </c>
      <c r="O727" s="8">
        <v>601</v>
      </c>
      <c r="P727" s="17"/>
    </row>
    <row r="728" spans="1:16" hidden="1" x14ac:dyDescent="0.25">
      <c r="A728" s="10" t="s">
        <v>53</v>
      </c>
      <c r="B728" s="5">
        <v>727</v>
      </c>
      <c r="C728" s="6">
        <v>45475</v>
      </c>
      <c r="D728" s="6">
        <v>45475</v>
      </c>
      <c r="E728" s="6">
        <v>45475</v>
      </c>
      <c r="F728" s="4">
        <v>4841271</v>
      </c>
      <c r="G728" s="4" t="s">
        <v>58</v>
      </c>
      <c r="H728" s="4" t="s">
        <v>833</v>
      </c>
      <c r="I728" s="4" t="s">
        <v>31</v>
      </c>
      <c r="J728" s="4" t="s">
        <v>24</v>
      </c>
      <c r="K728" s="4" t="s">
        <v>32</v>
      </c>
      <c r="L728" s="19" t="s">
        <v>29</v>
      </c>
      <c r="M728" s="8">
        <v>601</v>
      </c>
      <c r="N728" s="8">
        <v>1</v>
      </c>
      <c r="O728" s="8">
        <v>601</v>
      </c>
      <c r="P728" s="17"/>
    </row>
    <row r="729" spans="1:16" hidden="1" x14ac:dyDescent="0.25">
      <c r="A729" s="10" t="s">
        <v>53</v>
      </c>
      <c r="B729" s="5">
        <v>728</v>
      </c>
      <c r="C729" s="6">
        <v>45475</v>
      </c>
      <c r="D729" s="6">
        <v>45475</v>
      </c>
      <c r="E729" s="6">
        <v>45475</v>
      </c>
      <c r="F729" s="4">
        <v>4841272</v>
      </c>
      <c r="G729" s="4" t="s">
        <v>98</v>
      </c>
      <c r="H729" s="4" t="s">
        <v>834</v>
      </c>
      <c r="I729" s="4" t="s">
        <v>31</v>
      </c>
      <c r="J729" s="4" t="s">
        <v>24</v>
      </c>
      <c r="K729" s="4" t="s">
        <v>32</v>
      </c>
      <c r="L729" s="19" t="s">
        <v>29</v>
      </c>
      <c r="M729" s="8">
        <v>601</v>
      </c>
      <c r="N729" s="8">
        <v>1</v>
      </c>
      <c r="O729" s="8">
        <v>601</v>
      </c>
      <c r="P729" s="17"/>
    </row>
  </sheetData>
  <autoFilter ref="A1:P729" xr:uid="{1D26FDB1-E735-499B-B52D-E6E040ECC825}">
    <filterColumn colId="5">
      <filters>
        <filter val="4817503"/>
      </filters>
    </filterColumn>
  </autoFilter>
  <conditionalFormatting sqref="F1:F72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partner</vt:lpstr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Pollapha Duangpradidh</cp:lastModifiedBy>
  <dcterms:created xsi:type="dcterms:W3CDTF">2024-03-04T08:27:58Z</dcterms:created>
  <dcterms:modified xsi:type="dcterms:W3CDTF">2024-08-20T02:24:48Z</dcterms:modified>
  <cp:category/>
</cp:coreProperties>
</file>