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กล่องดวงใจ\OrderCartonBox\Order2020\FEBRUARY\TSRA\"/>
    </mc:Choice>
  </mc:AlternateContent>
  <xr:revisionPtr revIDLastSave="0" documentId="13_ncr:1_{A362037A-8501-4617-A852-73BE8A2DF64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RD PLAN" sheetId="22" r:id="rId1"/>
  </sheets>
  <definedNames>
    <definedName name="_xlnm._FilterDatabase" localSheetId="0" hidden="1">'MRD PLAN'!$B$7:$AV$30</definedName>
    <definedName name="_xlnm.Print_Area" localSheetId="0">'MRD PLAN'!$C$1:$P$30</definedName>
    <definedName name="_xlnm.Print_Titles" localSheetId="0">'MRD PLAN'!$C:$C,'MRD PLAN'!$1:$6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9" i="22" l="1"/>
  <c r="R30" i="22"/>
  <c r="R28" i="22"/>
  <c r="O29" i="22"/>
  <c r="O30" i="22"/>
  <c r="O28" i="22"/>
</calcChain>
</file>

<file path=xl/sharedStrings.xml><?xml version="1.0" encoding="utf-8"?>
<sst xmlns="http://schemas.openxmlformats.org/spreadsheetml/2006/main" count="203" uniqueCount="65">
  <si>
    <t>Item</t>
  </si>
  <si>
    <t>IMC050</t>
  </si>
  <si>
    <t>Supplier</t>
  </si>
  <si>
    <t>Plan</t>
  </si>
  <si>
    <t>Actual</t>
  </si>
  <si>
    <t>Percent%</t>
  </si>
  <si>
    <t>Albatross Logistics Co., Ltd.</t>
  </si>
  <si>
    <t>336/7 M.7 T.Bowin A.Sriracha Chonuri 20230</t>
  </si>
  <si>
    <t>Actual (%)</t>
  </si>
  <si>
    <t>Qty' Part</t>
  </si>
  <si>
    <t>Plan (Mat)</t>
  </si>
  <si>
    <t>Rec (Mat)</t>
  </si>
  <si>
    <t>Summary Q'ty / Week</t>
  </si>
  <si>
    <t>Part no.</t>
  </si>
  <si>
    <t>SNP</t>
  </si>
  <si>
    <t>Unit load</t>
  </si>
  <si>
    <t>Insert No.</t>
  </si>
  <si>
    <t>Pad</t>
  </si>
  <si>
    <t>Packing Line</t>
  </si>
  <si>
    <t>Forcast Next Week</t>
  </si>
  <si>
    <t>Qty Set</t>
  </si>
  <si>
    <t>Delivery Plan</t>
  </si>
  <si>
    <t>Plan (Set)</t>
  </si>
  <si>
    <t>Dift</t>
  </si>
  <si>
    <t>No Insert</t>
  </si>
  <si>
    <t>-</t>
  </si>
  <si>
    <t>Remark : หมายเหตุ</t>
  </si>
  <si>
    <t xml:space="preserve">MRD TSRA Number : </t>
  </si>
  <si>
    <t>10338991-SPRP</t>
  </si>
  <si>
    <t>IMC010</t>
  </si>
  <si>
    <t>IMC133</t>
  </si>
  <si>
    <t>FOT790X230X150</t>
  </si>
  <si>
    <t>10336751-SPRP</t>
  </si>
  <si>
    <t>FOT1730X880X560</t>
  </si>
  <si>
    <t>FOT1240X250X200</t>
  </si>
  <si>
    <t>10349819-SPRP</t>
  </si>
  <si>
    <t>FOT1840X360X600</t>
  </si>
  <si>
    <t>10344162-SPRP</t>
  </si>
  <si>
    <t>FOT1690X630X670</t>
  </si>
  <si>
    <t>FOT1800X330X390</t>
  </si>
  <si>
    <t>Package (Code) (MM.)</t>
  </si>
  <si>
    <t>1). Plan ship ZS11 Due</t>
  </si>
  <si>
    <t>Plan Order Material Control (ZS11)</t>
  </si>
  <si>
    <t>Rec/(Set)/Week</t>
  </si>
  <si>
    <t>Balance (Set)</t>
  </si>
  <si>
    <t>MRD.</t>
  </si>
  <si>
    <t>3). Plan Delivery Mat. Date :</t>
  </si>
  <si>
    <t>Summary (PCS)</t>
  </si>
  <si>
    <t>Plan Pack_Q'ty</t>
  </si>
  <si>
    <t>Actual (Set)</t>
  </si>
  <si>
    <t>IMC130</t>
  </si>
  <si>
    <t>2). Packing Plan ZS11  Due</t>
  </si>
  <si>
    <t>02 Mar '2020</t>
  </si>
  <si>
    <t>28 Feb '2020</t>
  </si>
  <si>
    <t>29 Feb '2020</t>
  </si>
  <si>
    <t>TSRA_ZS11-20200219-001</t>
  </si>
  <si>
    <t>0%</t>
  </si>
  <si>
    <t>*TSRA_ZS11-20200219-001*</t>
  </si>
  <si>
    <t>Cover</t>
  </si>
  <si>
    <t>Ship Code</t>
  </si>
  <si>
    <t>MGST</t>
  </si>
  <si>
    <t>UK</t>
  </si>
  <si>
    <t>PMM</t>
  </si>
  <si>
    <t>Project : ABT-TSRA</t>
  </si>
  <si>
    <t>SRCP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</si>
</sst>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B1d\-mmm\-yy"/>
    <numFmt numFmtId="165" formatCode="_-* #,##0.00_-;\-* #,##0.00_-;_-* &quot;-&quot;??_-;_-@_-"/>
    <numFmt numFmtId="166" formatCode="0.0%"/>
    <numFmt numFmtId="167" formatCode="B1d\-mmm"/>
    <numFmt numFmtId="168" formatCode="_(* #,##0_);_(* \(#,##0\);_(* &quot;-&quot;??_);_(@_)"/>
  </numFmts>
  <fonts count="51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b/>
      <sz val="18"/>
      <color theme="3"/>
      <name val="Cambria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65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sz val="12"/>
      <color theme="1"/>
      <name val="Tahoma"/>
      <family val="2"/>
    </font>
    <font>
      <b/>
      <sz val="12"/>
      <color theme="1"/>
      <name val="Tahoma"/>
      <family val="2"/>
    </font>
    <font>
      <b/>
      <sz val="10"/>
      <color rgb="FFFF0000"/>
      <name val="Tahoma"/>
      <family val="2"/>
    </font>
    <font>
      <b/>
      <sz val="10"/>
      <color rgb="FF0070C0"/>
      <name val="Tahoma"/>
      <family val="2"/>
    </font>
    <font>
      <b/>
      <sz val="20"/>
      <color theme="1"/>
      <name val="Tahoma"/>
      <family val="2"/>
    </font>
    <font>
      <b/>
      <sz val="18"/>
      <color theme="1"/>
      <name val="Tahoma"/>
      <family val="2"/>
    </font>
    <font>
      <sz val="48"/>
      <color theme="1"/>
      <name val="Tahoma"/>
      <family val="2"/>
    </font>
    <font>
      <b/>
      <sz val="16"/>
      <name val="Tahoma"/>
      <family val="2"/>
    </font>
    <font>
      <b/>
      <sz val="14"/>
      <color rgb="FF0070C0"/>
      <name val="Calibri"/>
      <family val="2"/>
      <scheme val="minor"/>
    </font>
    <font>
      <b/>
      <sz val="11"/>
      <color theme="1"/>
      <name val="Tahoma"/>
      <family val="2"/>
    </font>
    <font>
      <sz val="12"/>
      <color theme="1"/>
      <name val="Abadi"/>
      <family val="2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1"/>
      <color theme="1"/>
      <name val="Impact"/>
      <family val="2"/>
    </font>
    <font>
      <sz val="9"/>
      <color theme="1"/>
      <name val="Arial"/>
      <family val="2"/>
    </font>
    <font>
      <b/>
      <sz val="11"/>
      <color theme="3"/>
      <name val="Calibri"/>
      <family val="2"/>
      <scheme val="minor"/>
    </font>
    <font>
      <sz val="11"/>
      <name val="Tahoma"/>
      <family val="2"/>
    </font>
    <font>
      <sz val="11"/>
      <color rgb="FFFF0000"/>
      <name val="Tahoma"/>
      <family val="2"/>
    </font>
    <font>
      <sz val="11"/>
      <color rgb="FF000000"/>
      <name val="Tahoma"/>
      <family val="2"/>
    </font>
    <font>
      <sz val="24"/>
      <color theme="1"/>
      <name val="Free 3 of 9"/>
      <family val="3"/>
    </font>
    <font>
      <b/>
      <sz val="10"/>
      <color theme="0"/>
      <name val="Tahoma"/>
      <family val="2"/>
    </font>
    <font>
      <sz val="11"/>
      <color rgb="FF000000"/>
      <name val="Tahoma"/>
      <family val="2"/>
      <charset val="222"/>
    </font>
    <font>
      <i/>
      <sz val="11"/>
      <color indexed="23"/>
      <name val="Tahoma"/>
      <family val="2"/>
      <charset val="222"/>
    </font>
    <font>
      <sz val="8"/>
      <name val="Calibri"/>
      <family val="2"/>
      <charset val="22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medium">
        <color indexed="64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auto="1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auto="1"/>
      </bottom>
      <diagonal/>
    </border>
    <border>
      <left style="thin">
        <color theme="2" tint="-0.499984740745262"/>
      </left>
      <right style="medium">
        <color indexed="64"/>
      </right>
      <top style="thin">
        <color theme="2" tint="-0.499984740745262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medium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55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0" borderId="0"/>
    <xf numFmtId="0" fontId="20" fillId="0" borderId="0"/>
    <xf numFmtId="0" fontId="2" fillId="0" borderId="0"/>
    <xf numFmtId="0" fontId="21" fillId="0" borderId="0"/>
    <xf numFmtId="9" fontId="2" fillId="0" borderId="0" applyFont="0" applyFill="0" applyBorder="0" applyAlignment="0" applyProtection="0"/>
    <xf numFmtId="0" fontId="42" fillId="0" borderId="0" applyNumberFormat="0" applyFill="0" applyBorder="0" applyAlignment="0" applyProtection="0"/>
    <xf numFmtId="165" fontId="2" fillId="0" borderId="0" applyFont="0" applyFill="0" applyBorder="0" applyAlignment="0" applyProtection="0"/>
    <xf numFmtId="0" fontId="48" fillId="0" borderId="0"/>
    <xf numFmtId="0" fontId="48" fillId="0" borderId="0"/>
    <xf numFmtId="0" fontId="49" fillId="0" borderId="0" applyNumberFormat="0" applyFill="0" applyBorder="0" applyAlignment="0" applyProtection="0"/>
    <xf numFmtId="0" fontId="21" fillId="0" borderId="0"/>
    <xf numFmtId="0" fontId="2" fillId="0" borderId="0"/>
    <xf numFmtId="43" fontId="2" fillId="0" borderId="0" applyFont="0" applyFill="0" applyBorder="0" applyAlignment="0" applyProtection="0"/>
  </cellStyleXfs>
  <cellXfs count="136">
    <xf numFmtId="0" fontId="0" fillId="0" borderId="0" xfId="0"/>
    <xf numFmtId="164" fontId="26" fillId="0" borderId="0" xfId="0" applyNumberFormat="1" applyFont="1" applyAlignment="1">
      <alignment horizontal="center" vertical="center"/>
    </xf>
    <xf numFmtId="0" fontId="31" fillId="0" borderId="0" xfId="0" applyFont="1" applyAlignment="1">
      <alignment horizontal="left"/>
    </xf>
    <xf numFmtId="0" fontId="25" fillId="0" borderId="0" xfId="0" applyFont="1"/>
    <xf numFmtId="0" fontId="32" fillId="0" borderId="0" xfId="0" applyFont="1" applyAlignment="1">
      <alignment horizontal="left"/>
    </xf>
    <xf numFmtId="0" fontId="25" fillId="0" borderId="0" xfId="0" applyFont="1" applyAlignment="1">
      <alignment horizontal="center"/>
    </xf>
    <xf numFmtId="0" fontId="33" fillId="0" borderId="0" xfId="0" applyFont="1" applyAlignment="1">
      <alignment vertical="center"/>
    </xf>
    <xf numFmtId="0" fontId="34" fillId="0" borderId="0" xfId="0" applyFont="1" applyAlignment="1">
      <alignment horizontal="left"/>
    </xf>
    <xf numFmtId="0" fontId="25" fillId="0" borderId="0" xfId="0" applyFont="1" applyAlignment="1">
      <alignment vertical="center"/>
    </xf>
    <xf numFmtId="0" fontId="26" fillId="0" borderId="0" xfId="0" applyFont="1" applyAlignment="1">
      <alignment horizontal="left" vertical="center"/>
    </xf>
    <xf numFmtId="0" fontId="25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9" fillId="0" borderId="0" xfId="0" applyFont="1" applyAlignment="1">
      <alignment horizontal="left" vertical="center"/>
    </xf>
    <xf numFmtId="0" fontId="22" fillId="0" borderId="0" xfId="0" applyFont="1"/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3" fillId="35" borderId="0" xfId="0" applyFont="1" applyFill="1" applyAlignment="1">
      <alignment horizontal="center"/>
    </xf>
    <xf numFmtId="0" fontId="36" fillId="35" borderId="0" xfId="0" applyFont="1" applyFill="1" applyAlignment="1">
      <alignment horizontal="right"/>
    </xf>
    <xf numFmtId="0" fontId="37" fillId="36" borderId="13" xfId="0" applyFont="1" applyFill="1" applyBorder="1" applyAlignment="1">
      <alignment horizontal="center"/>
    </xf>
    <xf numFmtId="0" fontId="37" fillId="36" borderId="14" xfId="0" applyFont="1" applyFill="1" applyBorder="1" applyAlignment="1">
      <alignment horizontal="center"/>
    </xf>
    <xf numFmtId="0" fontId="37" fillId="36" borderId="15" xfId="0" applyFont="1" applyFill="1" applyBorder="1" applyAlignment="1">
      <alignment horizontal="center"/>
    </xf>
    <xf numFmtId="0" fontId="37" fillId="37" borderId="13" xfId="0" applyFont="1" applyFill="1" applyBorder="1" applyAlignment="1">
      <alignment horizontal="center"/>
    </xf>
    <xf numFmtId="0" fontId="37" fillId="37" borderId="14" xfId="0" applyFont="1" applyFill="1" applyBorder="1" applyAlignment="1">
      <alignment horizontal="center"/>
    </xf>
    <xf numFmtId="0" fontId="37" fillId="37" borderId="15" xfId="0" applyFont="1" applyFill="1" applyBorder="1" applyAlignment="1">
      <alignment horizontal="center"/>
    </xf>
    <xf numFmtId="0" fontId="30" fillId="0" borderId="0" xfId="0" applyFont="1" applyAlignment="1">
      <alignment horizontal="left" vertical="center"/>
    </xf>
    <xf numFmtId="0" fontId="23" fillId="38" borderId="16" xfId="0" applyFont="1" applyFill="1" applyBorder="1" applyAlignment="1">
      <alignment horizontal="center"/>
    </xf>
    <xf numFmtId="0" fontId="36" fillId="38" borderId="17" xfId="0" applyFont="1" applyFill="1" applyBorder="1" applyAlignment="1">
      <alignment horizontal="right"/>
    </xf>
    <xf numFmtId="0" fontId="39" fillId="36" borderId="19" xfId="0" applyFont="1" applyFill="1" applyBorder="1" applyAlignment="1">
      <alignment horizontal="center" vertical="center"/>
    </xf>
    <xf numFmtId="0" fontId="39" fillId="36" borderId="0" xfId="0" applyFont="1" applyFill="1" applyAlignment="1">
      <alignment horizontal="center" vertical="center"/>
    </xf>
    <xf numFmtId="166" fontId="36" fillId="36" borderId="0" xfId="46" applyNumberFormat="1" applyFont="1" applyFill="1" applyAlignment="1">
      <alignment horizontal="center" vertical="center"/>
    </xf>
    <xf numFmtId="166" fontId="40" fillId="36" borderId="20" xfId="46" applyNumberFormat="1" applyFont="1" applyFill="1" applyBorder="1" applyAlignment="1">
      <alignment horizontal="center" vertical="center"/>
    </xf>
    <xf numFmtId="0" fontId="39" fillId="37" borderId="19" xfId="0" applyFont="1" applyFill="1" applyBorder="1" applyAlignment="1">
      <alignment horizontal="center" vertical="center"/>
    </xf>
    <xf numFmtId="0" fontId="39" fillId="37" borderId="0" xfId="0" applyFont="1" applyFill="1" applyAlignment="1">
      <alignment horizontal="center" vertical="center"/>
    </xf>
    <xf numFmtId="166" fontId="36" fillId="37" borderId="0" xfId="46" applyNumberFormat="1" applyFont="1" applyFill="1" applyAlignment="1">
      <alignment horizontal="center" vertical="center"/>
    </xf>
    <xf numFmtId="166" fontId="40" fillId="37" borderId="20" xfId="46" applyNumberFormat="1" applyFont="1" applyFill="1" applyBorder="1" applyAlignment="1">
      <alignment horizontal="center" vertical="center"/>
    </xf>
    <xf numFmtId="0" fontId="26" fillId="34" borderId="0" xfId="0" applyFont="1" applyFill="1" applyAlignment="1">
      <alignment horizontal="left" vertical="center"/>
    </xf>
    <xf numFmtId="9" fontId="23" fillId="39" borderId="16" xfId="46" applyFont="1" applyFill="1" applyBorder="1" applyAlignment="1">
      <alignment horizontal="center"/>
    </xf>
    <xf numFmtId="0" fontId="22" fillId="36" borderId="21" xfId="0" applyFont="1" applyFill="1" applyBorder="1" applyAlignment="1">
      <alignment vertical="center"/>
    </xf>
    <xf numFmtId="16" fontId="22" fillId="36" borderId="22" xfId="0" applyNumberFormat="1" applyFont="1" applyFill="1" applyBorder="1" applyAlignment="1">
      <alignment vertical="center"/>
    </xf>
    <xf numFmtId="0" fontId="22" fillId="36" borderId="22" xfId="0" applyFont="1" applyFill="1" applyBorder="1" applyAlignment="1">
      <alignment vertical="center"/>
    </xf>
    <xf numFmtId="0" fontId="22" fillId="36" borderId="20" xfId="0" applyFont="1" applyFill="1" applyBorder="1" applyAlignment="1">
      <alignment vertical="center"/>
    </xf>
    <xf numFmtId="0" fontId="22" fillId="37" borderId="19" xfId="0" applyFont="1" applyFill="1" applyBorder="1" applyAlignment="1">
      <alignment vertical="center"/>
    </xf>
    <xf numFmtId="0" fontId="22" fillId="37" borderId="22" xfId="0" applyFont="1" applyFill="1" applyBorder="1" applyAlignment="1">
      <alignment vertical="center"/>
    </xf>
    <xf numFmtId="0" fontId="22" fillId="37" borderId="20" xfId="0" applyFont="1" applyFill="1" applyBorder="1" applyAlignment="1">
      <alignment vertical="center"/>
    </xf>
    <xf numFmtId="0" fontId="22" fillId="36" borderId="19" xfId="0" applyFont="1" applyFill="1" applyBorder="1" applyAlignment="1">
      <alignment vertical="center"/>
    </xf>
    <xf numFmtId="0" fontId="22" fillId="36" borderId="0" xfId="0" applyFont="1" applyFill="1" applyAlignment="1">
      <alignment vertical="center"/>
    </xf>
    <xf numFmtId="0" fontId="22" fillId="37" borderId="0" xfId="0" applyFont="1" applyFill="1" applyAlignment="1">
      <alignment vertical="center"/>
    </xf>
    <xf numFmtId="0" fontId="22" fillId="36" borderId="19" xfId="0" applyFont="1" applyFill="1" applyBorder="1" applyAlignment="1">
      <alignment horizontal="center" vertical="center"/>
    </xf>
    <xf numFmtId="0" fontId="22" fillId="36" borderId="0" xfId="0" applyFont="1" applyFill="1" applyAlignment="1">
      <alignment horizontal="center" vertical="center"/>
    </xf>
    <xf numFmtId="0" fontId="22" fillId="36" borderId="22" xfId="0" applyFont="1" applyFill="1" applyBorder="1" applyAlignment="1">
      <alignment horizontal="center" vertical="center"/>
    </xf>
    <xf numFmtId="0" fontId="22" fillId="36" borderId="20" xfId="0" applyFont="1" applyFill="1" applyBorder="1" applyAlignment="1">
      <alignment horizontal="center" vertical="center"/>
    </xf>
    <xf numFmtId="0" fontId="42" fillId="0" borderId="0" xfId="47" applyAlignment="1">
      <alignment horizontal="right"/>
    </xf>
    <xf numFmtId="0" fontId="27" fillId="0" borderId="0" xfId="0" applyFont="1" applyAlignment="1">
      <alignment vertical="center"/>
    </xf>
    <xf numFmtId="0" fontId="27" fillId="0" borderId="0" xfId="0" applyFont="1" applyAlignment="1">
      <alignment horizontal="center" vertical="center"/>
    </xf>
    <xf numFmtId="0" fontId="27" fillId="0" borderId="0" xfId="0" applyFont="1" applyAlignment="1">
      <alignment vertical="center" wrapText="1"/>
    </xf>
    <xf numFmtId="0" fontId="27" fillId="40" borderId="23" xfId="0" applyFont="1" applyFill="1" applyBorder="1" applyAlignment="1">
      <alignment vertical="center"/>
    </xf>
    <xf numFmtId="0" fontId="28" fillId="40" borderId="24" xfId="0" applyFont="1" applyFill="1" applyBorder="1" applyAlignment="1">
      <alignment horizontal="right" vertical="center"/>
    </xf>
    <xf numFmtId="0" fontId="24" fillId="36" borderId="26" xfId="0" applyFont="1" applyFill="1" applyBorder="1" applyAlignment="1">
      <alignment horizontal="center" vertical="center"/>
    </xf>
    <xf numFmtId="0" fontId="24" fillId="36" borderId="10" xfId="0" applyFont="1" applyFill="1" applyBorder="1" applyAlignment="1">
      <alignment horizontal="center" vertical="center"/>
    </xf>
    <xf numFmtId="0" fontId="24" fillId="36" borderId="10" xfId="0" applyFont="1" applyFill="1" applyBorder="1" applyAlignment="1">
      <alignment horizontal="center" vertical="center" wrapText="1"/>
    </xf>
    <xf numFmtId="0" fontId="24" fillId="36" borderId="27" xfId="0" applyFont="1" applyFill="1" applyBorder="1" applyAlignment="1">
      <alignment horizontal="center" vertical="center" wrapText="1"/>
    </xf>
    <xf numFmtId="0" fontId="24" fillId="37" borderId="12" xfId="0" applyFont="1" applyFill="1" applyBorder="1" applyAlignment="1">
      <alignment horizontal="center" vertical="center"/>
    </xf>
    <xf numFmtId="0" fontId="24" fillId="37" borderId="10" xfId="0" applyFont="1" applyFill="1" applyBorder="1" applyAlignment="1">
      <alignment horizontal="center" vertical="center"/>
    </xf>
    <xf numFmtId="0" fontId="24" fillId="37" borderId="10" xfId="0" applyFont="1" applyFill="1" applyBorder="1" applyAlignment="1">
      <alignment horizontal="center" vertical="center" wrapText="1"/>
    </xf>
    <xf numFmtId="0" fontId="24" fillId="37" borderId="27" xfId="0" applyFont="1" applyFill="1" applyBorder="1" applyAlignment="1">
      <alignment horizontal="center" vertical="center" wrapText="1"/>
    </xf>
    <xf numFmtId="0" fontId="24" fillId="36" borderId="28" xfId="0" applyFont="1" applyFill="1" applyBorder="1" applyAlignment="1">
      <alignment horizontal="center" vertical="center" wrapText="1"/>
    </xf>
    <xf numFmtId="0" fontId="24" fillId="37" borderId="26" xfId="0" applyFont="1" applyFill="1" applyBorder="1" applyAlignment="1">
      <alignment horizontal="center" vertical="center"/>
    </xf>
    <xf numFmtId="0" fontId="24" fillId="37" borderId="28" xfId="0" applyFont="1" applyFill="1" applyBorder="1" applyAlignment="1">
      <alignment horizontal="center" vertical="center" wrapText="1"/>
    </xf>
    <xf numFmtId="0" fontId="27" fillId="38" borderId="11" xfId="0" applyFont="1" applyFill="1" applyBorder="1" applyAlignment="1">
      <alignment vertical="center"/>
    </xf>
    <xf numFmtId="0" fontId="27" fillId="38" borderId="11" xfId="0" applyFont="1" applyFill="1" applyBorder="1" applyAlignment="1">
      <alignment horizontal="center" vertical="center"/>
    </xf>
    <xf numFmtId="0" fontId="27" fillId="38" borderId="11" xfId="0" applyFont="1" applyFill="1" applyBorder="1" applyAlignment="1">
      <alignment vertical="center" wrapText="1"/>
    </xf>
    <xf numFmtId="0" fontId="27" fillId="38" borderId="29" xfId="0" applyFont="1" applyFill="1" applyBorder="1" applyAlignment="1">
      <alignment vertical="center"/>
    </xf>
    <xf numFmtId="15" fontId="24" fillId="36" borderId="30" xfId="0" applyNumberFormat="1" applyFont="1" applyFill="1" applyBorder="1" applyAlignment="1">
      <alignment horizontal="center" vertical="center" wrapText="1"/>
    </xf>
    <xf numFmtId="14" fontId="24" fillId="36" borderId="11" xfId="0" applyNumberFormat="1" applyFont="1" applyFill="1" applyBorder="1" applyAlignment="1">
      <alignment horizontal="center" vertical="center" wrapText="1"/>
    </xf>
    <xf numFmtId="15" fontId="24" fillId="36" borderId="11" xfId="0" applyNumberFormat="1" applyFont="1" applyFill="1" applyBorder="1" applyAlignment="1">
      <alignment horizontal="center" vertical="center" wrapText="1"/>
    </xf>
    <xf numFmtId="14" fontId="24" fillId="36" borderId="31" xfId="0" applyNumberFormat="1" applyFont="1" applyFill="1" applyBorder="1" applyAlignment="1">
      <alignment horizontal="center" vertical="center" wrapText="1"/>
    </xf>
    <xf numFmtId="15" fontId="24" fillId="37" borderId="30" xfId="0" applyNumberFormat="1" applyFont="1" applyFill="1" applyBorder="1" applyAlignment="1">
      <alignment horizontal="center" vertical="center" wrapText="1"/>
    </xf>
    <xf numFmtId="14" fontId="24" fillId="37" borderId="11" xfId="0" applyNumberFormat="1" applyFont="1" applyFill="1" applyBorder="1" applyAlignment="1">
      <alignment horizontal="center" vertical="center" wrapText="1"/>
    </xf>
    <xf numFmtId="15" fontId="24" fillId="37" borderId="11" xfId="0" applyNumberFormat="1" applyFont="1" applyFill="1" applyBorder="1" applyAlignment="1">
      <alignment horizontal="center" vertical="center" wrapText="1"/>
    </xf>
    <xf numFmtId="14" fontId="24" fillId="37" borderId="31" xfId="0" applyNumberFormat="1" applyFont="1" applyFill="1" applyBorder="1" applyAlignment="1">
      <alignment horizontal="center" vertical="center" wrapText="1"/>
    </xf>
    <xf numFmtId="14" fontId="24" fillId="36" borderId="29" xfId="0" applyNumberFormat="1" applyFont="1" applyFill="1" applyBorder="1" applyAlignment="1">
      <alignment horizontal="center" vertical="center" wrapText="1"/>
    </xf>
    <xf numFmtId="14" fontId="24" fillId="36" borderId="20" xfId="0" applyNumberFormat="1" applyFont="1" applyFill="1" applyBorder="1" applyAlignment="1">
      <alignment horizontal="center" vertical="center" wrapText="1"/>
    </xf>
    <xf numFmtId="14" fontId="24" fillId="37" borderId="29" xfId="0" applyNumberFormat="1" applyFont="1" applyFill="1" applyBorder="1" applyAlignment="1">
      <alignment horizontal="center" vertical="center" wrapText="1"/>
    </xf>
    <xf numFmtId="14" fontId="24" fillId="37" borderId="20" xfId="0" applyNumberFormat="1" applyFont="1" applyFill="1" applyBorder="1" applyAlignment="1">
      <alignment horizontal="center" vertical="center" wrapText="1"/>
    </xf>
    <xf numFmtId="0" fontId="24" fillId="0" borderId="32" xfId="0" applyFont="1" applyBorder="1" applyAlignment="1">
      <alignment horizontal="center" vertical="center" wrapText="1"/>
    </xf>
    <xf numFmtId="0" fontId="43" fillId="0" borderId="33" xfId="0" applyFont="1" applyBorder="1" applyAlignment="1">
      <alignment horizontal="left" vertical="center"/>
    </xf>
    <xf numFmtId="0" fontId="43" fillId="33" borderId="33" xfId="0" applyFont="1" applyFill="1" applyBorder="1" applyAlignment="1">
      <alignment horizontal="left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5" fillId="34" borderId="0" xfId="0" applyFont="1" applyFill="1"/>
    <xf numFmtId="0" fontId="24" fillId="36" borderId="26" xfId="0" applyFont="1" applyFill="1" applyBorder="1" applyAlignment="1">
      <alignment vertical="center" wrapText="1"/>
    </xf>
    <xf numFmtId="0" fontId="24" fillId="36" borderId="11" xfId="0" applyFont="1" applyFill="1" applyBorder="1" applyAlignment="1">
      <alignment vertical="center" wrapText="1"/>
    </xf>
    <xf numFmtId="0" fontId="46" fillId="0" borderId="0" xfId="0" applyFont="1" applyAlignment="1">
      <alignment horizontal="center"/>
    </xf>
    <xf numFmtId="0" fontId="47" fillId="35" borderId="0" xfId="0" applyFont="1" applyFill="1" applyAlignment="1">
      <alignment vertical="center"/>
    </xf>
    <xf numFmtId="0" fontId="47" fillId="35" borderId="0" xfId="0" applyFont="1" applyFill="1" applyAlignment="1">
      <alignment horizontal="right" vertical="center"/>
    </xf>
    <xf numFmtId="0" fontId="47" fillId="35" borderId="0" xfId="0" applyFont="1" applyFill="1" applyAlignment="1">
      <alignment horizontal="center" vertical="center"/>
    </xf>
    <xf numFmtId="0" fontId="24" fillId="0" borderId="33" xfId="0" applyFont="1" applyBorder="1" applyAlignment="1">
      <alignment horizontal="left" vertical="center"/>
    </xf>
    <xf numFmtId="0" fontId="43" fillId="33" borderId="33" xfId="0" applyFont="1" applyFill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center" vertical="center"/>
    </xf>
    <xf numFmtId="167" fontId="24" fillId="0" borderId="0" xfId="0" applyNumberFormat="1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24" fillId="33" borderId="0" xfId="0" applyFont="1" applyFill="1" applyAlignment="1">
      <alignment vertical="center"/>
    </xf>
    <xf numFmtId="0" fontId="45" fillId="0" borderId="0" xfId="0" applyFont="1" applyAlignment="1">
      <alignment vertical="center"/>
    </xf>
    <xf numFmtId="0" fontId="45" fillId="0" borderId="0" xfId="0" applyFont="1" applyAlignment="1">
      <alignment horizontal="center" vertical="center"/>
    </xf>
    <xf numFmtId="167" fontId="45" fillId="0" borderId="0" xfId="0" applyNumberFormat="1" applyFont="1" applyAlignment="1">
      <alignment horizontal="center" vertical="center"/>
    </xf>
    <xf numFmtId="1" fontId="43" fillId="33" borderId="33" xfId="0" applyNumberFormat="1" applyFont="1" applyFill="1" applyBorder="1" applyAlignment="1">
      <alignment horizontal="center" vertical="center"/>
    </xf>
    <xf numFmtId="0" fontId="43" fillId="33" borderId="16" xfId="0" applyFont="1" applyFill="1" applyBorder="1" applyAlignment="1">
      <alignment horizontal="center" vertical="center"/>
    </xf>
    <xf numFmtId="15" fontId="26" fillId="33" borderId="35" xfId="0" applyNumberFormat="1" applyFont="1" applyFill="1" applyBorder="1" applyAlignment="1">
      <alignment horizontal="left"/>
    </xf>
    <xf numFmtId="15" fontId="26" fillId="0" borderId="0" xfId="0" applyNumberFormat="1" applyFont="1" applyAlignment="1">
      <alignment horizontal="left" vertical="center"/>
    </xf>
    <xf numFmtId="0" fontId="26" fillId="37" borderId="0" xfId="0" applyFont="1" applyFill="1" applyAlignment="1">
      <alignment vertical="center"/>
    </xf>
    <xf numFmtId="0" fontId="26" fillId="37" borderId="0" xfId="0" applyFont="1" applyFill="1" applyAlignment="1">
      <alignment horizontal="center" vertical="center"/>
    </xf>
    <xf numFmtId="0" fontId="24" fillId="0" borderId="34" xfId="0" applyFont="1" applyBorder="1" applyAlignment="1">
      <alignment horizontal="center" vertical="center"/>
    </xf>
    <xf numFmtId="0" fontId="24" fillId="0" borderId="33" xfId="0" applyFont="1" applyBorder="1" applyAlignment="1">
      <alignment horizontal="center" vertical="center"/>
    </xf>
    <xf numFmtId="0" fontId="24" fillId="0" borderId="35" xfId="0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43" fillId="0" borderId="33" xfId="0" applyFont="1" applyBorder="1" applyAlignment="1">
      <alignment horizontal="center" vertical="center"/>
    </xf>
    <xf numFmtId="168" fontId="36" fillId="35" borderId="0" xfId="54" applyNumberFormat="1" applyFont="1" applyFill="1" applyAlignment="1">
      <alignment horizontal="right"/>
    </xf>
    <xf numFmtId="168" fontId="36" fillId="38" borderId="18" xfId="54" applyNumberFormat="1" applyFont="1" applyFill="1" applyBorder="1" applyAlignment="1">
      <alignment horizontal="center"/>
    </xf>
    <xf numFmtId="166" fontId="28" fillId="40" borderId="25" xfId="46" applyNumberFormat="1" applyFont="1" applyFill="1" applyBorder="1" applyAlignment="1">
      <alignment horizontal="right" vertical="center"/>
    </xf>
    <xf numFmtId="168" fontId="36" fillId="39" borderId="18" xfId="54" applyNumberFormat="1" applyFont="1" applyFill="1" applyBorder="1" applyAlignment="1">
      <alignment horizontal="right" vertical="center"/>
    </xf>
    <xf numFmtId="0" fontId="36" fillId="39" borderId="17" xfId="0" applyFont="1" applyFill="1" applyBorder="1" applyAlignment="1">
      <alignment horizontal="right" vertical="center"/>
    </xf>
    <xf numFmtId="1" fontId="24" fillId="0" borderId="34" xfId="0" applyNumberFormat="1" applyFont="1" applyBorder="1" applyAlignment="1">
      <alignment horizontal="center" vertical="center"/>
    </xf>
    <xf numFmtId="15" fontId="26" fillId="34" borderId="0" xfId="0" applyNumberFormat="1" applyFont="1" applyFill="1" applyAlignment="1">
      <alignment horizontal="left" vertical="center"/>
    </xf>
    <xf numFmtId="1" fontId="24" fillId="0" borderId="33" xfId="0" applyNumberFormat="1" applyFont="1" applyBorder="1" applyAlignment="1">
      <alignment horizontal="center" vertical="center"/>
    </xf>
    <xf numFmtId="0" fontId="27" fillId="38" borderId="11" xfId="0" applyFont="1" applyFill="1" applyBorder="1" applyAlignment="1">
      <alignment horizontal="center" vertical="center" wrapText="1"/>
    </xf>
    <xf numFmtId="0" fontId="43" fillId="33" borderId="17" xfId="0" applyFont="1" applyFill="1" applyBorder="1" applyAlignment="1">
      <alignment horizontal="center" vertical="center"/>
    </xf>
    <xf numFmtId="0" fontId="45" fillId="0" borderId="33" xfId="0" applyFont="1" applyBorder="1" applyAlignment="1">
      <alignment horizontal="center"/>
    </xf>
    <xf numFmtId="0" fontId="35" fillId="0" borderId="0" xfId="0" applyFont="1" applyAlignment="1">
      <alignment horizontal="center"/>
    </xf>
    <xf numFmtId="0" fontId="27" fillId="0" borderId="0" xfId="0" applyFont="1" applyAlignment="1">
      <alignment horizontal="center" vertical="center" wrapText="1"/>
    </xf>
    <xf numFmtId="0" fontId="38" fillId="0" borderId="0" xfId="0" applyFont="1" applyAlignment="1">
      <alignment horizontal="right"/>
    </xf>
    <xf numFmtId="0" fontId="41" fillId="0" borderId="0" xfId="0" applyFont="1" applyAlignment="1">
      <alignment horizontal="right" vertical="center"/>
    </xf>
    <xf numFmtId="0" fontId="24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14" fontId="22" fillId="0" borderId="0" xfId="0" applyNumberFormat="1" applyFont="1"/>
  </cellXfs>
  <cellStyles count="5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utoFormat-Optionen 2" xfId="45" xr:uid="{00000000-0005-0000-0000-000018000000}"/>
    <cellStyle name="Bad" xfId="7" builtinId="27" customBuiltin="1"/>
    <cellStyle name="Calculation" xfId="11" builtinId="22" customBuiltin="1"/>
    <cellStyle name="Check Cell" xfId="13" builtinId="23" customBuiltin="1"/>
    <cellStyle name="Comma" xfId="54" builtinId="3"/>
    <cellStyle name="Comma 2" xfId="48" xr:uid="{00000000-0005-0000-0000-00001D000000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eading 4 2" xfId="47" xr:uid="{00000000-0005-0000-0000-000024000000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9000000}"/>
    <cellStyle name="Normal 2 2" xfId="52" xr:uid="{00000000-0005-0000-0000-00002A000000}"/>
    <cellStyle name="Normal 3 10 2" xfId="44" xr:uid="{00000000-0005-0000-0000-00002B000000}"/>
    <cellStyle name="Normal 37 2" xfId="53" xr:uid="{00000000-0005-0000-0000-00002C000000}"/>
    <cellStyle name="Normal 4" xfId="43" xr:uid="{00000000-0005-0000-0000-00002D000000}"/>
    <cellStyle name="Note" xfId="15" builtinId="10" customBuiltin="1"/>
    <cellStyle name="Output" xfId="10" builtinId="21" customBuiltin="1"/>
    <cellStyle name="Percent" xfId="46" builtinId="5"/>
    <cellStyle name="Title" xfId="1" builtinId="15" customBuiltin="1"/>
    <cellStyle name="Total" xfId="17" builtinId="25" customBuiltin="1"/>
    <cellStyle name="Warning Text" xfId="14" builtinId="11" customBuiltin="1"/>
    <cellStyle name="ข้อความอธิบาย 2" xfId="50" xr:uid="{00000000-0005-0000-0000-000034000000}"/>
    <cellStyle name="ข้อความอธิบาย 2 2" xfId="51" xr:uid="{00000000-0005-0000-0000-000035000000}"/>
    <cellStyle name="ปกติ 2" xfId="49" xr:uid="{00000000-0005-0000-0000-000036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1023937</xdr:colOff>
      <xdr:row>0</xdr:row>
      <xdr:rowOff>31751</xdr:rowOff>
    </xdr:from>
    <xdr:to>
      <xdr:col>40</xdr:col>
      <xdr:colOff>4492</xdr:colOff>
      <xdr:row>1</xdr:row>
      <xdr:rowOff>226219</xdr:rowOff>
    </xdr:to>
    <xdr:pic>
      <xdr:nvPicPr>
        <xdr:cNvPr id="2" name="Picture 1" descr="Albatross Logo (Color)">
          <a:extLst>
            <a:ext uri="{FF2B5EF4-FFF2-40B4-BE49-F238E27FC236}">
              <a16:creationId xmlns:a16="http://schemas.microsoft.com/office/drawing/2014/main" id="{C512F031-BBFD-4E4E-BB2F-31933F17DF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18312" y="31751"/>
          <a:ext cx="1695180" cy="6826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FF0000"/>
  </sheetPr>
  <dimension ref="B1:AV30"/>
  <sheetViews>
    <sheetView showGridLines="0" tabSelected="1" zoomScale="80" zoomScaleNormal="80" zoomScaleSheetLayoutView="70" workbookViewId="0">
      <pane xSplit="4" ySplit="7" topLeftCell="E19" activePane="bottomRight" state="frozen"/>
      <selection pane="topRight" activeCell="E1" sqref="E1"/>
      <selection pane="bottomLeft" activeCell="A9" sqref="A9"/>
      <selection pane="bottomRight" activeCell="D32" sqref="D32"/>
    </sheetView>
  </sheetViews>
  <sheetFormatPr defaultColWidth="9" defaultRowHeight="15" outlineLevelCol="1"/>
  <cols>
    <col min="1" max="1" width="1.28515625" style="87" customWidth="1"/>
    <col min="2" max="2" width="6" style="87" bestFit="1" customWidth="1"/>
    <col min="3" max="3" width="25.85546875" style="87" customWidth="1"/>
    <col min="4" max="4" width="17.28515625" style="87" customWidth="1"/>
    <col min="5" max="5" width="21.28515625" style="87" customWidth="1"/>
    <col min="6" max="6" width="8.7109375" style="88" customWidth="1" outlineLevel="1"/>
    <col min="7" max="7" width="7.28515625" style="88" customWidth="1" outlineLevel="1"/>
    <col min="8" max="8" width="12.28515625" style="88" customWidth="1" outlineLevel="1"/>
    <col min="9" max="10" width="9.42578125" style="88" customWidth="1" outlineLevel="1"/>
    <col min="11" max="11" width="14.5703125" style="88" customWidth="1" outlineLevel="1"/>
    <col min="12" max="12" width="12" style="88" customWidth="1" outlineLevel="1"/>
    <col min="13" max="13" width="13.140625" style="87" customWidth="1" outlineLevel="1"/>
    <col min="14" max="14" width="12.42578125" style="88" customWidth="1"/>
    <col min="15" max="15" width="9.7109375" style="88" customWidth="1"/>
    <col min="16" max="16" width="17" style="88" bestFit="1" customWidth="1"/>
    <col min="17" max="17" width="16.28515625" style="8" customWidth="1" outlineLevel="1"/>
    <col min="18" max="18" width="11.28515625" style="8" customWidth="1" outlineLevel="1"/>
    <col min="19" max="19" width="13" style="8" customWidth="1" outlineLevel="1"/>
    <col min="20" max="20" width="7.5703125" style="8" customWidth="1" outlineLevel="1"/>
    <col min="21" max="21" width="13" style="8" customWidth="1" outlineLevel="1"/>
    <col min="22" max="22" width="11.28515625" style="8" customWidth="1" outlineLevel="1"/>
    <col min="23" max="23" width="13" style="8" customWidth="1" outlineLevel="1"/>
    <col min="24" max="24" width="8" style="8" customWidth="1" outlineLevel="1"/>
    <col min="25" max="25" width="13" style="8" customWidth="1" outlineLevel="1"/>
    <col min="26" max="26" width="11.28515625" style="8" customWidth="1" outlineLevel="1"/>
    <col min="27" max="27" width="13" style="8" customWidth="1" outlineLevel="1"/>
    <col min="28" max="28" width="8.85546875" style="8" customWidth="1" outlineLevel="1"/>
    <col min="29" max="29" width="13" style="8" customWidth="1" outlineLevel="1"/>
    <col min="30" max="30" width="11.28515625" style="8" customWidth="1" outlineLevel="1"/>
    <col min="31" max="31" width="13" style="8" customWidth="1" outlineLevel="1"/>
    <col min="32" max="32" width="8.85546875" style="8" customWidth="1" outlineLevel="1"/>
    <col min="33" max="33" width="13" style="10" customWidth="1" outlineLevel="1"/>
    <col min="34" max="34" width="11.28515625" style="10" customWidth="1" outlineLevel="1"/>
    <col min="35" max="35" width="13" style="10" customWidth="1" outlineLevel="1"/>
    <col min="36" max="36" width="8.85546875" style="10" customWidth="1" outlineLevel="1"/>
    <col min="37" max="39" width="12.5703125" style="8" customWidth="1"/>
    <col min="40" max="40" width="43.7109375" style="8" customWidth="1"/>
    <col min="41" max="16384" width="9" style="87"/>
  </cols>
  <sheetData>
    <row r="1" spans="2:48" s="3" customFormat="1" ht="38.25" customHeight="1">
      <c r="B1" s="2" t="s">
        <v>42</v>
      </c>
      <c r="D1" s="4"/>
      <c r="F1" s="5"/>
      <c r="G1" s="5"/>
      <c r="H1" s="5"/>
      <c r="I1" s="5"/>
      <c r="J1" s="5"/>
      <c r="K1" s="5"/>
      <c r="L1" s="5"/>
      <c r="N1" s="5"/>
      <c r="O1" s="5"/>
      <c r="P1" s="1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</row>
    <row r="2" spans="2:48" s="8" customFormat="1" ht="24.95" customHeight="1" thickBot="1">
      <c r="B2" s="7" t="s">
        <v>63</v>
      </c>
      <c r="D2" s="9"/>
      <c r="F2" s="10"/>
      <c r="G2" s="10"/>
      <c r="H2" s="10"/>
      <c r="I2" s="10"/>
      <c r="J2" s="10"/>
      <c r="K2" s="11"/>
      <c r="L2" s="11"/>
      <c r="M2" s="11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</row>
    <row r="3" spans="2:48" s="13" customFormat="1" ht="18.75">
      <c r="B3" s="12" t="s">
        <v>41</v>
      </c>
      <c r="C3" s="3"/>
      <c r="D3" s="109" t="s">
        <v>52</v>
      </c>
      <c r="E3" s="135">
        <v>43892</v>
      </c>
      <c r="F3" s="128"/>
      <c r="G3" s="14"/>
      <c r="H3" s="14"/>
      <c r="I3" s="14"/>
      <c r="J3" s="14"/>
      <c r="K3" s="15"/>
      <c r="L3" s="15"/>
      <c r="M3" s="15"/>
      <c r="N3" s="16"/>
      <c r="O3" s="17" t="s">
        <v>47</v>
      </c>
      <c r="P3" s="117">
        <v>480</v>
      </c>
      <c r="Q3" s="18" t="s">
        <v>3</v>
      </c>
      <c r="R3" s="19" t="s">
        <v>4</v>
      </c>
      <c r="S3" s="19" t="s">
        <v>5</v>
      </c>
      <c r="T3" s="20"/>
      <c r="U3" s="21" t="s">
        <v>3</v>
      </c>
      <c r="V3" s="22" t="s">
        <v>4</v>
      </c>
      <c r="W3" s="22" t="s">
        <v>5</v>
      </c>
      <c r="X3" s="23"/>
      <c r="Y3" s="18" t="s">
        <v>3</v>
      </c>
      <c r="Z3" s="19" t="s">
        <v>4</v>
      </c>
      <c r="AA3" s="19" t="s">
        <v>5</v>
      </c>
      <c r="AB3" s="20"/>
      <c r="AC3" s="21" t="s">
        <v>3</v>
      </c>
      <c r="AD3" s="22" t="s">
        <v>4</v>
      </c>
      <c r="AE3" s="22" t="s">
        <v>5</v>
      </c>
      <c r="AF3" s="23"/>
      <c r="AG3" s="18" t="s">
        <v>3</v>
      </c>
      <c r="AH3" s="19" t="s">
        <v>4</v>
      </c>
      <c r="AI3" s="19" t="s">
        <v>5</v>
      </c>
      <c r="AJ3" s="20"/>
      <c r="AK3" s="130" t="s">
        <v>6</v>
      </c>
      <c r="AL3" s="130"/>
      <c r="AM3" s="130"/>
      <c r="AN3" s="130"/>
    </row>
    <row r="4" spans="2:48" s="13" customFormat="1" ht="18.75">
      <c r="B4" s="24" t="s">
        <v>51</v>
      </c>
      <c r="C4" s="3"/>
      <c r="D4" s="109" t="s">
        <v>54</v>
      </c>
      <c r="E4" s="135">
        <v>43890</v>
      </c>
      <c r="F4" s="128"/>
      <c r="G4" s="14"/>
      <c r="H4" s="14"/>
      <c r="I4" s="14"/>
      <c r="J4" s="14"/>
      <c r="K4" s="15"/>
      <c r="L4" s="15"/>
      <c r="M4" s="15"/>
      <c r="N4" s="25"/>
      <c r="O4" s="26" t="s">
        <v>22</v>
      </c>
      <c r="P4" s="118">
        <v>480</v>
      </c>
      <c r="Q4" s="27">
        <v>488</v>
      </c>
      <c r="R4" s="28">
        <v>0</v>
      </c>
      <c r="S4" s="29">
        <v>0</v>
      </c>
      <c r="T4" s="30"/>
      <c r="U4" s="31">
        <v>0</v>
      </c>
      <c r="V4" s="32">
        <v>0</v>
      </c>
      <c r="W4" s="33" t="s">
        <v>56</v>
      </c>
      <c r="X4" s="34"/>
      <c r="Y4" s="27">
        <v>0</v>
      </c>
      <c r="Z4" s="28">
        <v>0</v>
      </c>
      <c r="AA4" s="29" t="s">
        <v>56</v>
      </c>
      <c r="AB4" s="30"/>
      <c r="AC4" s="31">
        <v>0</v>
      </c>
      <c r="AD4" s="32">
        <v>0</v>
      </c>
      <c r="AE4" s="33" t="s">
        <v>56</v>
      </c>
      <c r="AF4" s="34"/>
      <c r="AG4" s="27">
        <v>0</v>
      </c>
      <c r="AH4" s="28">
        <v>0</v>
      </c>
      <c r="AI4" s="29" t="s">
        <v>56</v>
      </c>
      <c r="AJ4" s="30"/>
      <c r="AK4" s="131" t="s">
        <v>7</v>
      </c>
      <c r="AL4" s="131"/>
      <c r="AM4" s="131"/>
      <c r="AN4" s="131"/>
    </row>
    <row r="5" spans="2:48" s="13" customFormat="1" ht="17.25" customHeight="1">
      <c r="B5" s="35" t="s">
        <v>46</v>
      </c>
      <c r="C5" s="89"/>
      <c r="D5" s="123" t="s">
        <v>53</v>
      </c>
      <c r="E5" s="135">
        <v>43889</v>
      </c>
      <c r="F5" s="14"/>
      <c r="G5" s="14"/>
      <c r="H5" s="14"/>
      <c r="I5" s="14"/>
      <c r="J5" s="14"/>
      <c r="K5" s="15"/>
      <c r="L5" s="15"/>
      <c r="M5" s="15"/>
      <c r="N5" s="36"/>
      <c r="O5" s="121" t="s">
        <v>49</v>
      </c>
      <c r="P5" s="120">
        <v>0</v>
      </c>
      <c r="Q5" s="37"/>
      <c r="R5" s="38"/>
      <c r="S5" s="39"/>
      <c r="T5" s="40"/>
      <c r="U5" s="41"/>
      <c r="V5" s="42"/>
      <c r="W5" s="42"/>
      <c r="X5" s="43"/>
      <c r="Y5" s="44"/>
      <c r="Z5" s="45"/>
      <c r="AA5" s="39"/>
      <c r="AB5" s="40"/>
      <c r="AC5" s="41"/>
      <c r="AD5" s="46"/>
      <c r="AE5" s="42"/>
      <c r="AF5" s="43"/>
      <c r="AG5" s="47"/>
      <c r="AH5" s="48"/>
      <c r="AI5" s="49"/>
      <c r="AJ5" s="50"/>
      <c r="AK5" s="51"/>
      <c r="AL5" s="51"/>
      <c r="AM5" s="51"/>
      <c r="AN5" s="92" t="s">
        <v>57</v>
      </c>
    </row>
    <row r="6" spans="2:48" s="8" customFormat="1" ht="21" customHeight="1">
      <c r="B6" s="110" t="s">
        <v>45</v>
      </c>
      <c r="C6" s="110" t="s">
        <v>55</v>
      </c>
      <c r="D6" s="111"/>
      <c r="E6" s="52"/>
      <c r="F6" s="53"/>
      <c r="G6" s="129"/>
      <c r="H6" s="53"/>
      <c r="I6" s="53"/>
      <c r="J6" s="53"/>
      <c r="K6" s="53"/>
      <c r="L6" s="53"/>
      <c r="M6" s="54"/>
      <c r="N6" s="55"/>
      <c r="O6" s="56" t="s">
        <v>8</v>
      </c>
      <c r="P6" s="119">
        <v>0</v>
      </c>
      <c r="Q6" s="57" t="s">
        <v>9</v>
      </c>
      <c r="R6" s="58" t="s">
        <v>10</v>
      </c>
      <c r="S6" s="59" t="s">
        <v>11</v>
      </c>
      <c r="T6" s="60"/>
      <c r="U6" s="61" t="s">
        <v>9</v>
      </c>
      <c r="V6" s="62" t="s">
        <v>10</v>
      </c>
      <c r="W6" s="63" t="s">
        <v>11</v>
      </c>
      <c r="X6" s="64"/>
      <c r="Y6" s="57" t="s">
        <v>9</v>
      </c>
      <c r="Z6" s="58" t="s">
        <v>10</v>
      </c>
      <c r="AA6" s="59" t="s">
        <v>11</v>
      </c>
      <c r="AB6" s="65"/>
      <c r="AC6" s="66" t="s">
        <v>9</v>
      </c>
      <c r="AD6" s="62" t="s">
        <v>10</v>
      </c>
      <c r="AE6" s="63" t="s">
        <v>11</v>
      </c>
      <c r="AF6" s="67"/>
      <c r="AG6" s="57" t="s">
        <v>9</v>
      </c>
      <c r="AH6" s="58" t="s">
        <v>10</v>
      </c>
      <c r="AI6" s="59" t="s">
        <v>11</v>
      </c>
      <c r="AJ6" s="65"/>
      <c r="AK6" s="93"/>
      <c r="AL6" s="93"/>
      <c r="AM6" s="94" t="s">
        <v>27</v>
      </c>
      <c r="AN6" s="95" t="s">
        <v>55</v>
      </c>
    </row>
    <row r="7" spans="2:48" s="8" customFormat="1" ht="41.25" customHeight="1">
      <c r="B7" s="68" t="s">
        <v>0</v>
      </c>
      <c r="C7" s="68" t="s">
        <v>13</v>
      </c>
      <c r="D7" s="69" t="s">
        <v>2</v>
      </c>
      <c r="E7" s="70" t="s">
        <v>40</v>
      </c>
      <c r="F7" s="69" t="s">
        <v>14</v>
      </c>
      <c r="G7" s="125" t="s">
        <v>15</v>
      </c>
      <c r="H7" s="69" t="s">
        <v>16</v>
      </c>
      <c r="I7" s="69" t="s">
        <v>17</v>
      </c>
      <c r="J7" s="69" t="s">
        <v>58</v>
      </c>
      <c r="K7" s="69" t="s">
        <v>59</v>
      </c>
      <c r="L7" s="125" t="s">
        <v>18</v>
      </c>
      <c r="M7" s="70" t="s">
        <v>19</v>
      </c>
      <c r="N7" s="70" t="s">
        <v>48</v>
      </c>
      <c r="O7" s="68" t="s">
        <v>20</v>
      </c>
      <c r="P7" s="71" t="s">
        <v>21</v>
      </c>
      <c r="Q7" s="72">
        <v>43889</v>
      </c>
      <c r="R7" s="73" t="s">
        <v>22</v>
      </c>
      <c r="S7" s="74">
        <v>43888</v>
      </c>
      <c r="T7" s="75" t="s">
        <v>23</v>
      </c>
      <c r="U7" s="76">
        <v>43890</v>
      </c>
      <c r="V7" s="77" t="s">
        <v>22</v>
      </c>
      <c r="W7" s="78">
        <v>43889</v>
      </c>
      <c r="X7" s="79" t="s">
        <v>23</v>
      </c>
      <c r="Y7" s="72">
        <v>43891</v>
      </c>
      <c r="Z7" s="80" t="s">
        <v>22</v>
      </c>
      <c r="AA7" s="74">
        <v>43890</v>
      </c>
      <c r="AB7" s="81" t="s">
        <v>23</v>
      </c>
      <c r="AC7" s="76">
        <v>43892</v>
      </c>
      <c r="AD7" s="82" t="s">
        <v>22</v>
      </c>
      <c r="AE7" s="78">
        <v>43891</v>
      </c>
      <c r="AF7" s="83" t="s">
        <v>23</v>
      </c>
      <c r="AG7" s="72">
        <v>43893</v>
      </c>
      <c r="AH7" s="80" t="s">
        <v>22</v>
      </c>
      <c r="AI7" s="74">
        <v>43892</v>
      </c>
      <c r="AJ7" s="81" t="s">
        <v>23</v>
      </c>
      <c r="AK7" s="90" t="s">
        <v>12</v>
      </c>
      <c r="AL7" s="91" t="s">
        <v>43</v>
      </c>
      <c r="AM7" s="91" t="s">
        <v>44</v>
      </c>
      <c r="AN7" s="84" t="s">
        <v>26</v>
      </c>
    </row>
    <row r="8" spans="2:48" s="98" customFormat="1" ht="17.25" customHeight="1">
      <c r="B8" s="96">
        <v>1</v>
      </c>
      <c r="C8" s="86" t="s">
        <v>32</v>
      </c>
      <c r="D8" s="86" t="s">
        <v>64</v>
      </c>
      <c r="E8" s="86" t="s">
        <v>33</v>
      </c>
      <c r="F8" s="97">
        <v>1</v>
      </c>
      <c r="G8" s="97">
        <v>1</v>
      </c>
      <c r="H8" s="97" t="s">
        <v>24</v>
      </c>
      <c r="I8" s="107">
        <v>0</v>
      </c>
      <c r="J8" s="107">
        <v>0</v>
      </c>
      <c r="K8" s="127" t="s">
        <v>60</v>
      </c>
      <c r="L8" s="126">
        <v>1</v>
      </c>
      <c r="M8" s="97">
        <v>0</v>
      </c>
      <c r="N8" s="106">
        <v>28</v>
      </c>
      <c r="O8" s="107">
        <v>28</v>
      </c>
      <c r="P8" s="108" t="s">
        <v>53</v>
      </c>
      <c r="Q8" s="122">
        <v>28</v>
      </c>
      <c r="R8" s="124">
        <v>28</v>
      </c>
      <c r="S8" s="113"/>
      <c r="T8" s="114">
        <v>-28</v>
      </c>
      <c r="U8" s="112">
        <v>0</v>
      </c>
      <c r="V8" s="113">
        <v>0</v>
      </c>
      <c r="W8" s="113"/>
      <c r="X8" s="114">
        <v>0</v>
      </c>
      <c r="Y8" s="112">
        <v>0</v>
      </c>
      <c r="Z8" s="113">
        <v>0</v>
      </c>
      <c r="AA8" s="113"/>
      <c r="AB8" s="114">
        <v>0</v>
      </c>
      <c r="AC8" s="112">
        <v>0</v>
      </c>
      <c r="AD8" s="113">
        <v>0</v>
      </c>
      <c r="AE8" s="113"/>
      <c r="AF8" s="114">
        <v>0</v>
      </c>
      <c r="AG8" s="112">
        <v>0</v>
      </c>
      <c r="AH8" s="113">
        <v>0</v>
      </c>
      <c r="AI8" s="113"/>
      <c r="AJ8" s="114">
        <v>0</v>
      </c>
      <c r="AK8" s="115">
        <v>28</v>
      </c>
      <c r="AL8" s="113">
        <v>0</v>
      </c>
      <c r="AM8" s="113">
        <v>-28</v>
      </c>
      <c r="AN8" s="113"/>
      <c r="AS8" s="99"/>
      <c r="AT8" s="132"/>
      <c r="AU8" s="132"/>
      <c r="AV8" s="132"/>
    </row>
    <row r="9" spans="2:48" s="98" customFormat="1" ht="17.25" customHeight="1">
      <c r="B9" s="96">
        <v>2</v>
      </c>
      <c r="C9" s="86" t="s">
        <v>35</v>
      </c>
      <c r="D9" s="86" t="s">
        <v>64</v>
      </c>
      <c r="E9" s="86" t="s">
        <v>34</v>
      </c>
      <c r="F9" s="97">
        <v>1</v>
      </c>
      <c r="G9" s="97">
        <v>1</v>
      </c>
      <c r="H9" s="97" t="s">
        <v>24</v>
      </c>
      <c r="I9" s="107">
        <v>0</v>
      </c>
      <c r="J9" s="107">
        <v>0</v>
      </c>
      <c r="K9" s="127" t="s">
        <v>60</v>
      </c>
      <c r="L9" s="126">
        <v>1</v>
      </c>
      <c r="M9" s="97">
        <v>0</v>
      </c>
      <c r="N9" s="106">
        <v>50</v>
      </c>
      <c r="O9" s="107">
        <v>50</v>
      </c>
      <c r="P9" s="108" t="s">
        <v>53</v>
      </c>
      <c r="Q9" s="122">
        <v>50</v>
      </c>
      <c r="R9" s="124">
        <v>50</v>
      </c>
      <c r="S9" s="113"/>
      <c r="T9" s="114">
        <v>-50</v>
      </c>
      <c r="U9" s="112">
        <v>0</v>
      </c>
      <c r="V9" s="113">
        <v>0</v>
      </c>
      <c r="W9" s="113"/>
      <c r="X9" s="114">
        <v>0</v>
      </c>
      <c r="Y9" s="112">
        <v>0</v>
      </c>
      <c r="Z9" s="113">
        <v>0</v>
      </c>
      <c r="AA9" s="113"/>
      <c r="AB9" s="114">
        <v>0</v>
      </c>
      <c r="AC9" s="112">
        <v>0</v>
      </c>
      <c r="AD9" s="113">
        <v>0</v>
      </c>
      <c r="AE9" s="113"/>
      <c r="AF9" s="114">
        <v>0</v>
      </c>
      <c r="AG9" s="112">
        <v>0</v>
      </c>
      <c r="AH9" s="113">
        <v>0</v>
      </c>
      <c r="AI9" s="113"/>
      <c r="AJ9" s="114">
        <v>0</v>
      </c>
      <c r="AK9" s="115">
        <v>50</v>
      </c>
      <c r="AL9" s="113">
        <v>0</v>
      </c>
      <c r="AM9" s="113">
        <v>-50</v>
      </c>
      <c r="AN9" s="113"/>
      <c r="AS9" s="99"/>
      <c r="AT9" s="99"/>
      <c r="AU9" s="99"/>
      <c r="AV9" s="99"/>
    </row>
    <row r="10" spans="2:48" s="98" customFormat="1" ht="17.25" customHeight="1">
      <c r="B10" s="96">
        <v>3</v>
      </c>
      <c r="C10" s="86" t="s">
        <v>28</v>
      </c>
      <c r="D10" s="86" t="s">
        <v>64</v>
      </c>
      <c r="E10" s="86" t="s">
        <v>29</v>
      </c>
      <c r="F10" s="97">
        <v>1</v>
      </c>
      <c r="G10" s="97">
        <v>1</v>
      </c>
      <c r="H10" s="97" t="s">
        <v>24</v>
      </c>
      <c r="I10" s="107">
        <v>0</v>
      </c>
      <c r="J10" s="107">
        <v>0</v>
      </c>
      <c r="K10" s="127" t="s">
        <v>60</v>
      </c>
      <c r="L10" s="126">
        <v>1</v>
      </c>
      <c r="M10" s="97">
        <v>0</v>
      </c>
      <c r="N10" s="106">
        <v>8</v>
      </c>
      <c r="O10" s="107">
        <v>8</v>
      </c>
      <c r="P10" s="108" t="s">
        <v>53</v>
      </c>
      <c r="Q10" s="122">
        <v>8</v>
      </c>
      <c r="R10" s="124">
        <v>8</v>
      </c>
      <c r="S10" s="113"/>
      <c r="T10" s="114">
        <v>-8</v>
      </c>
      <c r="U10" s="112">
        <v>0</v>
      </c>
      <c r="V10" s="113">
        <v>0</v>
      </c>
      <c r="W10" s="113"/>
      <c r="X10" s="114">
        <v>0</v>
      </c>
      <c r="Y10" s="112">
        <v>0</v>
      </c>
      <c r="Z10" s="113">
        <v>0</v>
      </c>
      <c r="AA10" s="113"/>
      <c r="AB10" s="114">
        <v>0</v>
      </c>
      <c r="AC10" s="112">
        <v>0</v>
      </c>
      <c r="AD10" s="113">
        <v>0</v>
      </c>
      <c r="AE10" s="113"/>
      <c r="AF10" s="114">
        <v>0</v>
      </c>
      <c r="AG10" s="112">
        <v>0</v>
      </c>
      <c r="AH10" s="113">
        <v>0</v>
      </c>
      <c r="AI10" s="113"/>
      <c r="AJ10" s="114">
        <v>0</v>
      </c>
      <c r="AK10" s="115">
        <v>8</v>
      </c>
      <c r="AL10" s="113">
        <v>0</v>
      </c>
      <c r="AM10" s="113">
        <v>-8</v>
      </c>
      <c r="AN10" s="113"/>
      <c r="AS10" s="99"/>
      <c r="AT10" s="99"/>
      <c r="AU10" s="99"/>
      <c r="AV10" s="99"/>
    </row>
    <row r="11" spans="2:48" s="98" customFormat="1" ht="17.25" hidden="1" customHeight="1">
      <c r="B11" s="96">
        <v>4</v>
      </c>
      <c r="C11" s="86" t="s">
        <v>37</v>
      </c>
      <c r="D11" s="86" t="s">
        <v>61</v>
      </c>
      <c r="E11" s="86" t="s">
        <v>38</v>
      </c>
      <c r="F11" s="97">
        <v>1</v>
      </c>
      <c r="G11" s="97">
        <v>1</v>
      </c>
      <c r="H11" s="97" t="s">
        <v>24</v>
      </c>
      <c r="I11" s="107">
        <v>0</v>
      </c>
      <c r="J11" s="107">
        <v>0</v>
      </c>
      <c r="K11" s="127" t="s">
        <v>60</v>
      </c>
      <c r="L11" s="126">
        <v>1</v>
      </c>
      <c r="M11" s="97">
        <v>0</v>
      </c>
      <c r="N11" s="106">
        <v>50</v>
      </c>
      <c r="O11" s="107">
        <v>50</v>
      </c>
      <c r="P11" s="108" t="s">
        <v>53</v>
      </c>
      <c r="Q11" s="122">
        <v>50</v>
      </c>
      <c r="R11" s="124">
        <v>50</v>
      </c>
      <c r="S11" s="113"/>
      <c r="T11" s="114">
        <v>-50</v>
      </c>
      <c r="U11" s="112">
        <v>0</v>
      </c>
      <c r="V11" s="113">
        <v>0</v>
      </c>
      <c r="W11" s="113"/>
      <c r="X11" s="114">
        <v>0</v>
      </c>
      <c r="Y11" s="112">
        <v>0</v>
      </c>
      <c r="Z11" s="113">
        <v>0</v>
      </c>
      <c r="AA11" s="113"/>
      <c r="AB11" s="114">
        <v>0</v>
      </c>
      <c r="AC11" s="112">
        <v>0</v>
      </c>
      <c r="AD11" s="113">
        <v>0</v>
      </c>
      <c r="AE11" s="113"/>
      <c r="AF11" s="114">
        <v>0</v>
      </c>
      <c r="AG11" s="112">
        <v>0</v>
      </c>
      <c r="AH11" s="113">
        <v>0</v>
      </c>
      <c r="AI11" s="113"/>
      <c r="AJ11" s="114">
        <v>0</v>
      </c>
      <c r="AK11" s="115">
        <v>50</v>
      </c>
      <c r="AL11" s="113">
        <v>0</v>
      </c>
      <c r="AM11" s="113">
        <v>-50</v>
      </c>
      <c r="AN11" s="113"/>
      <c r="AR11" s="132"/>
      <c r="AS11" s="132"/>
      <c r="AT11" s="99"/>
      <c r="AU11" s="133"/>
      <c r="AV11" s="132"/>
    </row>
    <row r="12" spans="2:48" s="98" customFormat="1" ht="17.25" customHeight="1">
      <c r="B12" s="96">
        <v>5</v>
      </c>
      <c r="C12" s="86">
        <v>10343984</v>
      </c>
      <c r="D12" s="86" t="s">
        <v>64</v>
      </c>
      <c r="E12" s="86" t="s">
        <v>36</v>
      </c>
      <c r="F12" s="97">
        <v>1</v>
      </c>
      <c r="G12" s="97">
        <v>1</v>
      </c>
      <c r="H12" s="97" t="s">
        <v>24</v>
      </c>
      <c r="I12" s="107">
        <v>0</v>
      </c>
      <c r="J12" s="107">
        <v>0</v>
      </c>
      <c r="K12" s="127" t="s">
        <v>60</v>
      </c>
      <c r="L12" s="126">
        <v>1</v>
      </c>
      <c r="M12" s="97">
        <v>0</v>
      </c>
      <c r="N12" s="106">
        <v>50</v>
      </c>
      <c r="O12" s="107">
        <v>50</v>
      </c>
      <c r="P12" s="108" t="s">
        <v>53</v>
      </c>
      <c r="Q12" s="122">
        <v>50</v>
      </c>
      <c r="R12" s="124">
        <v>50</v>
      </c>
      <c r="S12" s="113"/>
      <c r="T12" s="114">
        <v>-50</v>
      </c>
      <c r="U12" s="112">
        <v>0</v>
      </c>
      <c r="V12" s="113">
        <v>0</v>
      </c>
      <c r="W12" s="113"/>
      <c r="X12" s="114">
        <v>0</v>
      </c>
      <c r="Y12" s="112">
        <v>0</v>
      </c>
      <c r="Z12" s="113">
        <v>0</v>
      </c>
      <c r="AA12" s="113"/>
      <c r="AB12" s="114">
        <v>0</v>
      </c>
      <c r="AC12" s="112">
        <v>0</v>
      </c>
      <c r="AD12" s="113">
        <v>0</v>
      </c>
      <c r="AE12" s="113"/>
      <c r="AF12" s="114">
        <v>0</v>
      </c>
      <c r="AG12" s="112">
        <v>0</v>
      </c>
      <c r="AH12" s="113">
        <v>0</v>
      </c>
      <c r="AI12" s="113"/>
      <c r="AJ12" s="114">
        <v>0</v>
      </c>
      <c r="AK12" s="115">
        <v>50</v>
      </c>
      <c r="AL12" s="113">
        <v>0</v>
      </c>
      <c r="AM12" s="113">
        <v>-50</v>
      </c>
      <c r="AN12" s="113"/>
      <c r="AR12" s="132"/>
      <c r="AS12" s="132"/>
      <c r="AT12" s="100"/>
      <c r="AU12" s="133"/>
      <c r="AV12" s="132"/>
    </row>
    <row r="13" spans="2:48" s="98" customFormat="1" ht="17.25" customHeight="1">
      <c r="B13" s="96">
        <v>6</v>
      </c>
      <c r="C13" s="86">
        <v>10344164</v>
      </c>
      <c r="D13" s="86" t="s">
        <v>64</v>
      </c>
      <c r="E13" s="86" t="s">
        <v>39</v>
      </c>
      <c r="F13" s="97">
        <v>1</v>
      </c>
      <c r="G13" s="97">
        <v>1</v>
      </c>
      <c r="H13" s="97" t="s">
        <v>24</v>
      </c>
      <c r="I13" s="107">
        <v>0</v>
      </c>
      <c r="J13" s="107">
        <v>0</v>
      </c>
      <c r="K13" s="127" t="s">
        <v>60</v>
      </c>
      <c r="L13" s="126">
        <v>1</v>
      </c>
      <c r="M13" s="97">
        <v>0</v>
      </c>
      <c r="N13" s="106">
        <v>70</v>
      </c>
      <c r="O13" s="107">
        <v>70</v>
      </c>
      <c r="P13" s="108" t="s">
        <v>53</v>
      </c>
      <c r="Q13" s="122">
        <v>70</v>
      </c>
      <c r="R13" s="124">
        <v>70</v>
      </c>
      <c r="S13" s="113"/>
      <c r="T13" s="114">
        <v>-70</v>
      </c>
      <c r="U13" s="112">
        <v>0</v>
      </c>
      <c r="V13" s="113">
        <v>0</v>
      </c>
      <c r="W13" s="113"/>
      <c r="X13" s="114">
        <v>0</v>
      </c>
      <c r="Y13" s="112">
        <v>0</v>
      </c>
      <c r="Z13" s="113">
        <v>0</v>
      </c>
      <c r="AA13" s="113"/>
      <c r="AB13" s="114">
        <v>0</v>
      </c>
      <c r="AC13" s="112">
        <v>0</v>
      </c>
      <c r="AD13" s="113">
        <v>0</v>
      </c>
      <c r="AE13" s="113"/>
      <c r="AF13" s="114">
        <v>0</v>
      </c>
      <c r="AG13" s="112">
        <v>0</v>
      </c>
      <c r="AH13" s="113">
        <v>0</v>
      </c>
      <c r="AI13" s="113"/>
      <c r="AJ13" s="114">
        <v>0</v>
      </c>
      <c r="AK13" s="115">
        <v>70</v>
      </c>
      <c r="AL13" s="113">
        <v>0</v>
      </c>
      <c r="AM13" s="113">
        <v>-70</v>
      </c>
      <c r="AN13" s="113"/>
      <c r="AT13" s="99"/>
      <c r="AU13" s="101"/>
    </row>
    <row r="14" spans="2:48" s="98" customFormat="1" ht="17.25" customHeight="1">
      <c r="B14" s="96">
        <v>7</v>
      </c>
      <c r="C14" s="85">
        <v>10336894</v>
      </c>
      <c r="D14" s="86" t="s">
        <v>64</v>
      </c>
      <c r="E14" s="86" t="s">
        <v>34</v>
      </c>
      <c r="F14" s="97">
        <v>1</v>
      </c>
      <c r="G14" s="97">
        <v>1</v>
      </c>
      <c r="H14" s="97" t="s">
        <v>24</v>
      </c>
      <c r="I14" s="107">
        <v>0</v>
      </c>
      <c r="J14" s="107">
        <v>0</v>
      </c>
      <c r="K14" s="127" t="s">
        <v>60</v>
      </c>
      <c r="L14" s="126">
        <v>1</v>
      </c>
      <c r="M14" s="97">
        <v>0</v>
      </c>
      <c r="N14" s="106">
        <v>98</v>
      </c>
      <c r="O14" s="107">
        <v>98</v>
      </c>
      <c r="P14" s="108" t="s">
        <v>53</v>
      </c>
      <c r="Q14" s="122">
        <v>98</v>
      </c>
      <c r="R14" s="124">
        <v>98</v>
      </c>
      <c r="S14" s="113"/>
      <c r="T14" s="114">
        <v>-98</v>
      </c>
      <c r="U14" s="112">
        <v>0</v>
      </c>
      <c r="V14" s="113">
        <v>0</v>
      </c>
      <c r="W14" s="113"/>
      <c r="X14" s="114">
        <v>0</v>
      </c>
      <c r="Y14" s="112">
        <v>0</v>
      </c>
      <c r="Z14" s="113">
        <v>0</v>
      </c>
      <c r="AA14" s="113"/>
      <c r="AB14" s="114">
        <v>0</v>
      </c>
      <c r="AC14" s="112">
        <v>0</v>
      </c>
      <c r="AD14" s="113">
        <v>0</v>
      </c>
      <c r="AE14" s="113"/>
      <c r="AF14" s="114">
        <v>0</v>
      </c>
      <c r="AG14" s="112">
        <v>0</v>
      </c>
      <c r="AH14" s="113">
        <v>0</v>
      </c>
      <c r="AI14" s="113"/>
      <c r="AJ14" s="114">
        <v>0</v>
      </c>
      <c r="AK14" s="115">
        <v>98</v>
      </c>
      <c r="AL14" s="113">
        <v>0</v>
      </c>
      <c r="AM14" s="113">
        <v>-98</v>
      </c>
      <c r="AN14" s="113"/>
      <c r="AT14" s="99"/>
      <c r="AU14" s="101"/>
    </row>
    <row r="15" spans="2:48" s="98" customFormat="1" ht="17.25" customHeight="1">
      <c r="B15" s="96">
        <v>8</v>
      </c>
      <c r="C15" s="85">
        <v>10348157</v>
      </c>
      <c r="D15" s="86" t="s">
        <v>64</v>
      </c>
      <c r="E15" s="86" t="s">
        <v>34</v>
      </c>
      <c r="F15" s="97">
        <v>1</v>
      </c>
      <c r="G15" s="97">
        <v>1</v>
      </c>
      <c r="H15" s="97" t="s">
        <v>24</v>
      </c>
      <c r="I15" s="107">
        <v>0</v>
      </c>
      <c r="J15" s="107">
        <v>0</v>
      </c>
      <c r="K15" s="127" t="s">
        <v>60</v>
      </c>
      <c r="L15" s="126">
        <v>1</v>
      </c>
      <c r="M15" s="97">
        <v>0</v>
      </c>
      <c r="N15" s="106">
        <v>21</v>
      </c>
      <c r="O15" s="107">
        <v>21</v>
      </c>
      <c r="P15" s="108" t="s">
        <v>53</v>
      </c>
      <c r="Q15" s="122">
        <v>21</v>
      </c>
      <c r="R15" s="124">
        <v>21</v>
      </c>
      <c r="S15" s="113"/>
      <c r="T15" s="114">
        <v>-21</v>
      </c>
      <c r="U15" s="112">
        <v>0</v>
      </c>
      <c r="V15" s="113">
        <v>0</v>
      </c>
      <c r="W15" s="113"/>
      <c r="X15" s="114">
        <v>0</v>
      </c>
      <c r="Y15" s="112">
        <v>0</v>
      </c>
      <c r="Z15" s="113">
        <v>0</v>
      </c>
      <c r="AA15" s="113"/>
      <c r="AB15" s="114">
        <v>0</v>
      </c>
      <c r="AC15" s="112">
        <v>0</v>
      </c>
      <c r="AD15" s="113">
        <v>0</v>
      </c>
      <c r="AE15" s="113"/>
      <c r="AF15" s="114">
        <v>0</v>
      </c>
      <c r="AG15" s="112">
        <v>0</v>
      </c>
      <c r="AH15" s="113">
        <v>0</v>
      </c>
      <c r="AI15" s="113"/>
      <c r="AJ15" s="114">
        <v>0</v>
      </c>
      <c r="AK15" s="115">
        <v>21</v>
      </c>
      <c r="AL15" s="113">
        <v>0</v>
      </c>
      <c r="AM15" s="113">
        <v>-21</v>
      </c>
      <c r="AN15" s="113"/>
      <c r="AT15" s="99"/>
      <c r="AU15" s="101"/>
      <c r="AV15" s="99"/>
    </row>
    <row r="16" spans="2:48" s="98" customFormat="1" ht="17.25" customHeight="1">
      <c r="B16" s="96">
        <v>9</v>
      </c>
      <c r="C16" s="85">
        <v>10361127</v>
      </c>
      <c r="D16" s="86" t="s">
        <v>64</v>
      </c>
      <c r="E16" s="86" t="s">
        <v>34</v>
      </c>
      <c r="F16" s="97">
        <v>1</v>
      </c>
      <c r="G16" s="97">
        <v>1</v>
      </c>
      <c r="H16" s="97" t="s">
        <v>24</v>
      </c>
      <c r="I16" s="107">
        <v>0</v>
      </c>
      <c r="J16" s="107">
        <v>0</v>
      </c>
      <c r="K16" s="127" t="s">
        <v>60</v>
      </c>
      <c r="L16" s="126">
        <v>1</v>
      </c>
      <c r="M16" s="97">
        <v>0</v>
      </c>
      <c r="N16" s="106">
        <v>58</v>
      </c>
      <c r="O16" s="107">
        <v>58</v>
      </c>
      <c r="P16" s="108" t="s">
        <v>53</v>
      </c>
      <c r="Q16" s="122">
        <v>58</v>
      </c>
      <c r="R16" s="124">
        <v>58</v>
      </c>
      <c r="S16" s="113"/>
      <c r="T16" s="114">
        <v>-58</v>
      </c>
      <c r="U16" s="112">
        <v>0</v>
      </c>
      <c r="V16" s="113">
        <v>0</v>
      </c>
      <c r="W16" s="113"/>
      <c r="X16" s="114">
        <v>0</v>
      </c>
      <c r="Y16" s="112">
        <v>0</v>
      </c>
      <c r="Z16" s="113">
        <v>0</v>
      </c>
      <c r="AA16" s="113"/>
      <c r="AB16" s="114">
        <v>0</v>
      </c>
      <c r="AC16" s="112">
        <v>0</v>
      </c>
      <c r="AD16" s="113">
        <v>0</v>
      </c>
      <c r="AE16" s="113"/>
      <c r="AF16" s="114">
        <v>0</v>
      </c>
      <c r="AG16" s="112">
        <v>0</v>
      </c>
      <c r="AH16" s="113">
        <v>0</v>
      </c>
      <c r="AI16" s="113"/>
      <c r="AJ16" s="114">
        <v>0</v>
      </c>
      <c r="AK16" s="115">
        <v>58</v>
      </c>
      <c r="AL16" s="113">
        <v>0</v>
      </c>
      <c r="AM16" s="113">
        <v>-58</v>
      </c>
      <c r="AN16" s="113"/>
      <c r="AT16" s="99"/>
      <c r="AU16" s="101"/>
    </row>
    <row r="17" spans="2:48" s="98" customFormat="1" ht="17.25" customHeight="1">
      <c r="B17" s="96">
        <v>10</v>
      </c>
      <c r="C17" s="85">
        <v>10344260</v>
      </c>
      <c r="D17" s="86" t="s">
        <v>64</v>
      </c>
      <c r="E17" s="86" t="s">
        <v>29</v>
      </c>
      <c r="F17" s="97">
        <v>1</v>
      </c>
      <c r="G17" s="97">
        <v>1</v>
      </c>
      <c r="H17" s="97" t="s">
        <v>24</v>
      </c>
      <c r="I17" s="107">
        <v>0</v>
      </c>
      <c r="J17" s="107">
        <v>0</v>
      </c>
      <c r="K17" s="127" t="s">
        <v>60</v>
      </c>
      <c r="L17" s="126">
        <v>1</v>
      </c>
      <c r="M17" s="97">
        <v>0</v>
      </c>
      <c r="N17" s="106">
        <v>7</v>
      </c>
      <c r="O17" s="107">
        <v>7</v>
      </c>
      <c r="P17" s="108" t="s">
        <v>53</v>
      </c>
      <c r="Q17" s="122">
        <v>7</v>
      </c>
      <c r="R17" s="124">
        <v>7</v>
      </c>
      <c r="S17" s="113"/>
      <c r="T17" s="114">
        <v>-7</v>
      </c>
      <c r="U17" s="112">
        <v>0</v>
      </c>
      <c r="V17" s="113">
        <v>0</v>
      </c>
      <c r="W17" s="113"/>
      <c r="X17" s="114">
        <v>0</v>
      </c>
      <c r="Y17" s="112">
        <v>0</v>
      </c>
      <c r="Z17" s="113">
        <v>0</v>
      </c>
      <c r="AA17" s="113"/>
      <c r="AB17" s="114">
        <v>0</v>
      </c>
      <c r="AC17" s="112">
        <v>0</v>
      </c>
      <c r="AD17" s="113">
        <v>0</v>
      </c>
      <c r="AE17" s="113"/>
      <c r="AF17" s="114">
        <v>0</v>
      </c>
      <c r="AG17" s="112">
        <v>0</v>
      </c>
      <c r="AH17" s="113">
        <v>0</v>
      </c>
      <c r="AI17" s="113"/>
      <c r="AJ17" s="114">
        <v>0</v>
      </c>
      <c r="AK17" s="115">
        <v>7</v>
      </c>
      <c r="AL17" s="113">
        <v>0</v>
      </c>
      <c r="AM17" s="113">
        <v>-7</v>
      </c>
      <c r="AN17" s="113"/>
      <c r="AT17" s="99"/>
      <c r="AU17" s="101"/>
      <c r="AV17" s="99"/>
    </row>
    <row r="18" spans="2:48" s="98" customFormat="1" ht="17.25" customHeight="1">
      <c r="B18" s="96">
        <v>11</v>
      </c>
      <c r="C18" s="85">
        <v>10345448</v>
      </c>
      <c r="D18" s="86" t="s">
        <v>64</v>
      </c>
      <c r="E18" s="86" t="s">
        <v>29</v>
      </c>
      <c r="F18" s="97">
        <v>1</v>
      </c>
      <c r="G18" s="97">
        <v>1</v>
      </c>
      <c r="H18" s="97" t="s">
        <v>24</v>
      </c>
      <c r="I18" s="107">
        <v>0</v>
      </c>
      <c r="J18" s="107">
        <v>0</v>
      </c>
      <c r="K18" s="127" t="s">
        <v>60</v>
      </c>
      <c r="L18" s="126">
        <v>1</v>
      </c>
      <c r="M18" s="97">
        <v>0</v>
      </c>
      <c r="N18" s="106">
        <v>2</v>
      </c>
      <c r="O18" s="107">
        <v>2</v>
      </c>
      <c r="P18" s="108" t="s">
        <v>53</v>
      </c>
      <c r="Q18" s="122">
        <v>2</v>
      </c>
      <c r="R18" s="113">
        <v>2</v>
      </c>
      <c r="S18" s="113"/>
      <c r="T18" s="114">
        <v>-2</v>
      </c>
      <c r="U18" s="112">
        <v>0</v>
      </c>
      <c r="V18" s="113">
        <v>0</v>
      </c>
      <c r="W18" s="113"/>
      <c r="X18" s="114">
        <v>0</v>
      </c>
      <c r="Y18" s="112">
        <v>0</v>
      </c>
      <c r="Z18" s="113">
        <v>0</v>
      </c>
      <c r="AA18" s="113"/>
      <c r="AB18" s="114">
        <v>0</v>
      </c>
      <c r="AC18" s="112">
        <v>0</v>
      </c>
      <c r="AD18" s="113">
        <v>0</v>
      </c>
      <c r="AE18" s="113"/>
      <c r="AF18" s="114">
        <v>0</v>
      </c>
      <c r="AG18" s="112">
        <v>0</v>
      </c>
      <c r="AH18" s="113">
        <v>0</v>
      </c>
      <c r="AI18" s="113"/>
      <c r="AJ18" s="114">
        <v>0</v>
      </c>
      <c r="AK18" s="115">
        <v>2</v>
      </c>
      <c r="AL18" s="113">
        <v>0</v>
      </c>
      <c r="AM18" s="113">
        <v>-2</v>
      </c>
      <c r="AN18" s="113"/>
      <c r="AT18" s="99"/>
      <c r="AU18" s="101"/>
    </row>
    <row r="19" spans="2:48" s="98" customFormat="1" ht="17.25" customHeight="1">
      <c r="B19" s="96">
        <v>12</v>
      </c>
      <c r="C19" s="85">
        <v>10343137</v>
      </c>
      <c r="D19" s="86" t="s">
        <v>64</v>
      </c>
      <c r="E19" s="86" t="s">
        <v>29</v>
      </c>
      <c r="F19" s="97">
        <v>1</v>
      </c>
      <c r="G19" s="97">
        <v>1</v>
      </c>
      <c r="H19" s="97" t="s">
        <v>24</v>
      </c>
      <c r="I19" s="107">
        <v>0</v>
      </c>
      <c r="J19" s="107">
        <v>0</v>
      </c>
      <c r="K19" s="127" t="s">
        <v>60</v>
      </c>
      <c r="L19" s="126">
        <v>1</v>
      </c>
      <c r="M19" s="97">
        <v>0</v>
      </c>
      <c r="N19" s="106">
        <v>2</v>
      </c>
      <c r="O19" s="107">
        <v>2</v>
      </c>
      <c r="P19" s="108" t="s">
        <v>53</v>
      </c>
      <c r="Q19" s="122">
        <v>2</v>
      </c>
      <c r="R19" s="113">
        <v>2</v>
      </c>
      <c r="S19" s="113"/>
      <c r="T19" s="114">
        <v>-2</v>
      </c>
      <c r="U19" s="112">
        <v>0</v>
      </c>
      <c r="V19" s="113">
        <v>0</v>
      </c>
      <c r="W19" s="113"/>
      <c r="X19" s="114">
        <v>0</v>
      </c>
      <c r="Y19" s="112">
        <v>0</v>
      </c>
      <c r="Z19" s="113">
        <v>0</v>
      </c>
      <c r="AA19" s="113"/>
      <c r="AB19" s="114">
        <v>0</v>
      </c>
      <c r="AC19" s="112">
        <v>0</v>
      </c>
      <c r="AD19" s="113">
        <v>0</v>
      </c>
      <c r="AE19" s="113"/>
      <c r="AF19" s="114">
        <v>0</v>
      </c>
      <c r="AG19" s="112">
        <v>0</v>
      </c>
      <c r="AH19" s="113">
        <v>0</v>
      </c>
      <c r="AI19" s="113"/>
      <c r="AJ19" s="114">
        <v>0</v>
      </c>
      <c r="AK19" s="115">
        <v>2</v>
      </c>
      <c r="AL19" s="113">
        <v>0</v>
      </c>
      <c r="AM19" s="113">
        <v>-2</v>
      </c>
      <c r="AN19" s="113"/>
      <c r="AT19" s="99"/>
      <c r="AU19" s="101"/>
    </row>
    <row r="20" spans="2:48" s="98" customFormat="1" ht="17.25" customHeight="1">
      <c r="B20" s="96">
        <v>13</v>
      </c>
      <c r="C20" s="85">
        <v>10345485</v>
      </c>
      <c r="D20" s="86" t="s">
        <v>64</v>
      </c>
      <c r="E20" s="86" t="s">
        <v>29</v>
      </c>
      <c r="F20" s="97">
        <v>1</v>
      </c>
      <c r="G20" s="97">
        <v>1</v>
      </c>
      <c r="H20" s="97" t="s">
        <v>24</v>
      </c>
      <c r="I20" s="107">
        <v>0</v>
      </c>
      <c r="J20" s="107">
        <v>0</v>
      </c>
      <c r="K20" s="127" t="s">
        <v>60</v>
      </c>
      <c r="L20" s="126">
        <v>1</v>
      </c>
      <c r="M20" s="97">
        <v>0</v>
      </c>
      <c r="N20" s="106">
        <v>2</v>
      </c>
      <c r="O20" s="97">
        <v>2</v>
      </c>
      <c r="P20" s="108" t="s">
        <v>53</v>
      </c>
      <c r="Q20" s="122">
        <v>2</v>
      </c>
      <c r="R20" s="113">
        <v>2</v>
      </c>
      <c r="S20" s="113"/>
      <c r="T20" s="114">
        <v>-2</v>
      </c>
      <c r="U20" s="112">
        <v>0</v>
      </c>
      <c r="V20" s="113">
        <v>0</v>
      </c>
      <c r="W20" s="113"/>
      <c r="X20" s="114">
        <v>0</v>
      </c>
      <c r="Y20" s="112">
        <v>0</v>
      </c>
      <c r="Z20" s="113">
        <v>0</v>
      </c>
      <c r="AA20" s="113"/>
      <c r="AB20" s="114">
        <v>0</v>
      </c>
      <c r="AC20" s="112">
        <v>0</v>
      </c>
      <c r="AD20" s="113">
        <v>0</v>
      </c>
      <c r="AE20" s="113"/>
      <c r="AF20" s="114">
        <v>0</v>
      </c>
      <c r="AG20" s="112">
        <v>0</v>
      </c>
      <c r="AH20" s="113">
        <v>0</v>
      </c>
      <c r="AI20" s="113"/>
      <c r="AJ20" s="114">
        <v>0</v>
      </c>
      <c r="AK20" s="115">
        <v>2</v>
      </c>
      <c r="AL20" s="113">
        <v>0</v>
      </c>
      <c r="AM20" s="113">
        <v>-2</v>
      </c>
      <c r="AN20" s="113"/>
      <c r="AT20" s="99"/>
      <c r="AU20" s="101"/>
    </row>
    <row r="21" spans="2:48" s="102" customFormat="1" ht="17.25" customHeight="1">
      <c r="B21" s="96">
        <v>14</v>
      </c>
      <c r="C21" s="85">
        <v>10343976</v>
      </c>
      <c r="D21" s="86" t="s">
        <v>64</v>
      </c>
      <c r="E21" s="86" t="s">
        <v>29</v>
      </c>
      <c r="F21" s="97">
        <v>1</v>
      </c>
      <c r="G21" s="97">
        <v>1</v>
      </c>
      <c r="H21" s="97" t="s">
        <v>24</v>
      </c>
      <c r="I21" s="107">
        <v>0</v>
      </c>
      <c r="J21" s="107">
        <v>0</v>
      </c>
      <c r="K21" s="127" t="s">
        <v>60</v>
      </c>
      <c r="L21" s="126">
        <v>1</v>
      </c>
      <c r="M21" s="97">
        <v>0</v>
      </c>
      <c r="N21" s="106">
        <v>2</v>
      </c>
      <c r="O21" s="97">
        <v>2</v>
      </c>
      <c r="P21" s="108" t="s">
        <v>53</v>
      </c>
      <c r="Q21" s="122">
        <v>2</v>
      </c>
      <c r="R21" s="113">
        <v>2</v>
      </c>
      <c r="S21" s="113"/>
      <c r="T21" s="114">
        <v>-2</v>
      </c>
      <c r="U21" s="112">
        <v>0</v>
      </c>
      <c r="V21" s="113">
        <v>0</v>
      </c>
      <c r="W21" s="113"/>
      <c r="X21" s="114">
        <v>0</v>
      </c>
      <c r="Y21" s="112">
        <v>0</v>
      </c>
      <c r="Z21" s="113">
        <v>0</v>
      </c>
      <c r="AA21" s="113"/>
      <c r="AB21" s="114">
        <v>0</v>
      </c>
      <c r="AC21" s="112">
        <v>0</v>
      </c>
      <c r="AD21" s="113">
        <v>0</v>
      </c>
      <c r="AE21" s="113"/>
      <c r="AF21" s="114">
        <v>0</v>
      </c>
      <c r="AG21" s="112">
        <v>0</v>
      </c>
      <c r="AH21" s="113">
        <v>0</v>
      </c>
      <c r="AI21" s="113"/>
      <c r="AJ21" s="114">
        <v>0</v>
      </c>
      <c r="AK21" s="115">
        <v>2</v>
      </c>
      <c r="AL21" s="113">
        <v>0</v>
      </c>
      <c r="AM21" s="113">
        <v>-2</v>
      </c>
      <c r="AN21" s="113"/>
      <c r="AO21" s="98"/>
    </row>
    <row r="22" spans="2:48" s="102" customFormat="1" ht="17.25" hidden="1" customHeight="1">
      <c r="B22" s="96">
        <v>15</v>
      </c>
      <c r="C22" s="85">
        <v>10454616</v>
      </c>
      <c r="D22" s="86" t="s">
        <v>62</v>
      </c>
      <c r="E22" s="86" t="s">
        <v>31</v>
      </c>
      <c r="F22" s="97">
        <v>1</v>
      </c>
      <c r="G22" s="97" t="s">
        <v>25</v>
      </c>
      <c r="H22" s="97" t="s">
        <v>24</v>
      </c>
      <c r="I22" s="107">
        <v>0</v>
      </c>
      <c r="J22" s="107">
        <v>0</v>
      </c>
      <c r="K22" s="127" t="s">
        <v>60</v>
      </c>
      <c r="L22" s="126" t="s">
        <v>25</v>
      </c>
      <c r="M22" s="97">
        <v>0</v>
      </c>
      <c r="N22" s="106">
        <v>2</v>
      </c>
      <c r="O22" s="97">
        <v>2</v>
      </c>
      <c r="P22" s="108" t="s">
        <v>53</v>
      </c>
      <c r="Q22" s="122">
        <v>2</v>
      </c>
      <c r="R22" s="113">
        <v>2</v>
      </c>
      <c r="S22" s="113"/>
      <c r="T22" s="114">
        <v>-2</v>
      </c>
      <c r="U22" s="112">
        <v>0</v>
      </c>
      <c r="V22" s="113">
        <v>0</v>
      </c>
      <c r="W22" s="113"/>
      <c r="X22" s="114">
        <v>0</v>
      </c>
      <c r="Y22" s="112">
        <v>0</v>
      </c>
      <c r="Z22" s="113">
        <v>0</v>
      </c>
      <c r="AA22" s="113"/>
      <c r="AB22" s="114">
        <v>0</v>
      </c>
      <c r="AC22" s="112">
        <v>0</v>
      </c>
      <c r="AD22" s="113">
        <v>0</v>
      </c>
      <c r="AE22" s="113"/>
      <c r="AF22" s="114">
        <v>0</v>
      </c>
      <c r="AG22" s="112">
        <v>0</v>
      </c>
      <c r="AH22" s="113">
        <v>0</v>
      </c>
      <c r="AI22" s="113"/>
      <c r="AJ22" s="114">
        <v>0</v>
      </c>
      <c r="AK22" s="115">
        <v>2</v>
      </c>
      <c r="AL22" s="113">
        <v>0</v>
      </c>
      <c r="AM22" s="113">
        <v>-2</v>
      </c>
      <c r="AN22" s="113"/>
      <c r="AO22" s="98"/>
    </row>
    <row r="23" spans="2:48" s="98" customFormat="1" ht="17.25" customHeight="1">
      <c r="B23" s="96">
        <v>16</v>
      </c>
      <c r="C23" s="85">
        <v>10454605</v>
      </c>
      <c r="D23" s="86" t="s">
        <v>64</v>
      </c>
      <c r="E23" s="86" t="s">
        <v>1</v>
      </c>
      <c r="F23" s="97">
        <v>1</v>
      </c>
      <c r="G23" s="97">
        <v>1</v>
      </c>
      <c r="H23" s="97" t="s">
        <v>24</v>
      </c>
      <c r="I23" s="107">
        <v>0</v>
      </c>
      <c r="J23" s="107">
        <v>0</v>
      </c>
      <c r="K23" s="127" t="s">
        <v>60</v>
      </c>
      <c r="L23" s="126">
        <v>1</v>
      </c>
      <c r="M23" s="97">
        <v>0</v>
      </c>
      <c r="N23" s="106">
        <v>2</v>
      </c>
      <c r="O23" s="97">
        <v>2</v>
      </c>
      <c r="P23" s="108" t="s">
        <v>53</v>
      </c>
      <c r="Q23" s="122">
        <v>2</v>
      </c>
      <c r="R23" s="113">
        <v>2</v>
      </c>
      <c r="S23" s="113"/>
      <c r="T23" s="114">
        <v>-2</v>
      </c>
      <c r="U23" s="112">
        <v>0</v>
      </c>
      <c r="V23" s="113">
        <v>0</v>
      </c>
      <c r="W23" s="113"/>
      <c r="X23" s="114">
        <v>0</v>
      </c>
      <c r="Y23" s="112">
        <v>0</v>
      </c>
      <c r="Z23" s="113">
        <v>0</v>
      </c>
      <c r="AA23" s="113"/>
      <c r="AB23" s="114">
        <v>0</v>
      </c>
      <c r="AC23" s="112">
        <v>0</v>
      </c>
      <c r="AD23" s="113">
        <v>0</v>
      </c>
      <c r="AE23" s="113"/>
      <c r="AF23" s="114">
        <v>0</v>
      </c>
      <c r="AG23" s="112">
        <v>0</v>
      </c>
      <c r="AH23" s="113">
        <v>0</v>
      </c>
      <c r="AI23" s="113"/>
      <c r="AJ23" s="114">
        <v>0</v>
      </c>
      <c r="AK23" s="115">
        <v>2</v>
      </c>
      <c r="AL23" s="113">
        <v>0</v>
      </c>
      <c r="AM23" s="113">
        <v>-2</v>
      </c>
      <c r="AN23" s="113"/>
      <c r="AR23" s="134"/>
      <c r="AS23" s="134"/>
      <c r="AT23" s="104"/>
      <c r="AU23" s="133"/>
      <c r="AV23" s="134"/>
    </row>
    <row r="24" spans="2:48" s="98" customFormat="1" ht="17.25" customHeight="1">
      <c r="B24" s="96">
        <v>17</v>
      </c>
      <c r="C24" s="85">
        <v>10454606</v>
      </c>
      <c r="D24" s="86" t="s">
        <v>64</v>
      </c>
      <c r="E24" s="86" t="s">
        <v>1</v>
      </c>
      <c r="F24" s="97">
        <v>1</v>
      </c>
      <c r="G24" s="97">
        <v>1</v>
      </c>
      <c r="H24" s="97" t="s">
        <v>24</v>
      </c>
      <c r="I24" s="107">
        <v>0</v>
      </c>
      <c r="J24" s="107">
        <v>0</v>
      </c>
      <c r="K24" s="127" t="s">
        <v>60</v>
      </c>
      <c r="L24" s="126">
        <v>1</v>
      </c>
      <c r="M24" s="97">
        <v>0</v>
      </c>
      <c r="N24" s="106">
        <v>2</v>
      </c>
      <c r="O24" s="97">
        <v>2</v>
      </c>
      <c r="P24" s="108" t="s">
        <v>53</v>
      </c>
      <c r="Q24" s="122">
        <v>2</v>
      </c>
      <c r="R24" s="113">
        <v>2</v>
      </c>
      <c r="S24" s="113"/>
      <c r="T24" s="114">
        <v>-2</v>
      </c>
      <c r="U24" s="112">
        <v>0</v>
      </c>
      <c r="V24" s="113">
        <v>0</v>
      </c>
      <c r="W24" s="113"/>
      <c r="X24" s="114">
        <v>0</v>
      </c>
      <c r="Y24" s="112">
        <v>0</v>
      </c>
      <c r="Z24" s="113">
        <v>0</v>
      </c>
      <c r="AA24" s="113"/>
      <c r="AB24" s="114">
        <v>0</v>
      </c>
      <c r="AC24" s="112">
        <v>0</v>
      </c>
      <c r="AD24" s="113">
        <v>0</v>
      </c>
      <c r="AE24" s="113"/>
      <c r="AF24" s="114">
        <v>0</v>
      </c>
      <c r="AG24" s="112">
        <v>0</v>
      </c>
      <c r="AH24" s="113">
        <v>0</v>
      </c>
      <c r="AI24" s="113"/>
      <c r="AJ24" s="114">
        <v>0</v>
      </c>
      <c r="AK24" s="115">
        <v>2</v>
      </c>
      <c r="AL24" s="113">
        <v>0</v>
      </c>
      <c r="AM24" s="113">
        <v>-2</v>
      </c>
      <c r="AN24" s="113"/>
      <c r="AR24" s="134"/>
      <c r="AS24" s="134"/>
      <c r="AT24" s="105"/>
      <c r="AU24" s="133"/>
      <c r="AV24" s="134"/>
    </row>
    <row r="25" spans="2:48" s="98" customFormat="1" ht="17.25" customHeight="1">
      <c r="B25" s="96">
        <v>18</v>
      </c>
      <c r="C25" s="85">
        <v>10454603</v>
      </c>
      <c r="D25" s="86" t="s">
        <v>64</v>
      </c>
      <c r="E25" s="86" t="s">
        <v>30</v>
      </c>
      <c r="F25" s="97">
        <v>1</v>
      </c>
      <c r="G25" s="97">
        <v>1</v>
      </c>
      <c r="H25" s="97" t="s">
        <v>24</v>
      </c>
      <c r="I25" s="107">
        <v>0</v>
      </c>
      <c r="J25" s="107">
        <v>0</v>
      </c>
      <c r="K25" s="127" t="s">
        <v>60</v>
      </c>
      <c r="L25" s="126">
        <v>1</v>
      </c>
      <c r="M25" s="97">
        <v>0</v>
      </c>
      <c r="N25" s="106">
        <v>6</v>
      </c>
      <c r="O25" s="97">
        <v>6</v>
      </c>
      <c r="P25" s="108" t="s">
        <v>53</v>
      </c>
      <c r="Q25" s="112">
        <v>6</v>
      </c>
      <c r="R25" s="113">
        <v>6</v>
      </c>
      <c r="S25" s="113"/>
      <c r="T25" s="114">
        <v>-6</v>
      </c>
      <c r="U25" s="112">
        <v>0</v>
      </c>
      <c r="V25" s="113">
        <v>0</v>
      </c>
      <c r="W25" s="113"/>
      <c r="X25" s="114">
        <v>0</v>
      </c>
      <c r="Y25" s="112">
        <v>0</v>
      </c>
      <c r="Z25" s="113">
        <v>0</v>
      </c>
      <c r="AA25" s="113"/>
      <c r="AB25" s="114">
        <v>0</v>
      </c>
      <c r="AC25" s="112">
        <v>0</v>
      </c>
      <c r="AD25" s="113">
        <v>0</v>
      </c>
      <c r="AE25" s="113"/>
      <c r="AF25" s="114">
        <v>0</v>
      </c>
      <c r="AG25" s="112">
        <v>0</v>
      </c>
      <c r="AH25" s="113">
        <v>0</v>
      </c>
      <c r="AI25" s="113"/>
      <c r="AJ25" s="114">
        <v>0</v>
      </c>
      <c r="AK25" s="115">
        <v>6</v>
      </c>
      <c r="AL25" s="113">
        <v>0</v>
      </c>
      <c r="AM25" s="113">
        <v>-6</v>
      </c>
      <c r="AN25" s="113"/>
      <c r="AR25" s="103"/>
      <c r="AS25" s="103"/>
      <c r="AT25" s="104"/>
      <c r="AU25" s="101"/>
    </row>
    <row r="26" spans="2:48" s="98" customFormat="1" ht="17.25" customHeight="1">
      <c r="B26" s="96">
        <v>19</v>
      </c>
      <c r="C26" s="85">
        <v>10454604</v>
      </c>
      <c r="D26" s="86" t="s">
        <v>64</v>
      </c>
      <c r="E26" s="86" t="s">
        <v>30</v>
      </c>
      <c r="F26" s="97">
        <v>1</v>
      </c>
      <c r="G26" s="97">
        <v>1</v>
      </c>
      <c r="H26" s="97" t="s">
        <v>24</v>
      </c>
      <c r="I26" s="107">
        <v>0</v>
      </c>
      <c r="J26" s="107">
        <v>0</v>
      </c>
      <c r="K26" s="127" t="s">
        <v>60</v>
      </c>
      <c r="L26" s="126">
        <v>1</v>
      </c>
      <c r="M26" s="97">
        <v>0</v>
      </c>
      <c r="N26" s="106">
        <v>9</v>
      </c>
      <c r="O26" s="97">
        <v>9</v>
      </c>
      <c r="P26" s="108" t="s">
        <v>53</v>
      </c>
      <c r="Q26" s="112">
        <v>9</v>
      </c>
      <c r="R26" s="113">
        <v>9</v>
      </c>
      <c r="S26" s="113"/>
      <c r="T26" s="114">
        <v>-9</v>
      </c>
      <c r="U26" s="112">
        <v>0</v>
      </c>
      <c r="V26" s="113">
        <v>0</v>
      </c>
      <c r="W26" s="113"/>
      <c r="X26" s="114">
        <v>0</v>
      </c>
      <c r="Y26" s="112">
        <v>0</v>
      </c>
      <c r="Z26" s="113">
        <v>0</v>
      </c>
      <c r="AA26" s="113"/>
      <c r="AB26" s="114">
        <v>0</v>
      </c>
      <c r="AC26" s="112">
        <v>0</v>
      </c>
      <c r="AD26" s="113">
        <v>0</v>
      </c>
      <c r="AE26" s="113"/>
      <c r="AF26" s="114">
        <v>0</v>
      </c>
      <c r="AG26" s="112">
        <v>0</v>
      </c>
      <c r="AH26" s="113">
        <v>0</v>
      </c>
      <c r="AI26" s="113"/>
      <c r="AJ26" s="114">
        <v>0</v>
      </c>
      <c r="AK26" s="115">
        <v>9</v>
      </c>
      <c r="AL26" s="113">
        <v>0</v>
      </c>
      <c r="AM26" s="113">
        <v>-9</v>
      </c>
      <c r="AN26" s="113"/>
      <c r="AR26" s="103"/>
      <c r="AS26" s="103"/>
      <c r="AT26" s="104"/>
      <c r="AU26" s="101"/>
      <c r="AV26" s="104"/>
    </row>
    <row r="27" spans="2:48" s="98" customFormat="1" ht="17.25" customHeight="1">
      <c r="B27" s="96">
        <v>20</v>
      </c>
      <c r="C27" s="85">
        <v>10230145</v>
      </c>
      <c r="D27" s="86" t="s">
        <v>64</v>
      </c>
      <c r="E27" s="86" t="s">
        <v>50</v>
      </c>
      <c r="F27" s="97">
        <v>1</v>
      </c>
      <c r="G27" s="97">
        <v>1</v>
      </c>
      <c r="H27" s="97" t="s">
        <v>24</v>
      </c>
      <c r="I27" s="107">
        <v>0</v>
      </c>
      <c r="J27" s="107">
        <v>0</v>
      </c>
      <c r="K27" s="127" t="s">
        <v>60</v>
      </c>
      <c r="L27" s="126">
        <v>1</v>
      </c>
      <c r="M27" s="97">
        <v>0</v>
      </c>
      <c r="N27" s="106">
        <v>5</v>
      </c>
      <c r="O27" s="97">
        <v>5</v>
      </c>
      <c r="P27" s="108" t="s">
        <v>53</v>
      </c>
      <c r="Q27" s="112">
        <v>5</v>
      </c>
      <c r="R27" s="113">
        <v>5</v>
      </c>
      <c r="S27" s="113"/>
      <c r="T27" s="114">
        <v>-5</v>
      </c>
      <c r="U27" s="112">
        <v>0</v>
      </c>
      <c r="V27" s="113">
        <v>0</v>
      </c>
      <c r="W27" s="113">
        <v>0</v>
      </c>
      <c r="X27" s="113">
        <v>0</v>
      </c>
      <c r="Y27" s="113">
        <v>0</v>
      </c>
      <c r="Z27" s="113">
        <v>0</v>
      </c>
      <c r="AA27" s="113">
        <v>0</v>
      </c>
      <c r="AB27" s="113">
        <v>0</v>
      </c>
      <c r="AC27" s="113">
        <v>0</v>
      </c>
      <c r="AD27" s="113">
        <v>0</v>
      </c>
      <c r="AE27" s="113"/>
      <c r="AF27" s="113">
        <v>0</v>
      </c>
      <c r="AG27" s="113">
        <v>0</v>
      </c>
      <c r="AH27" s="113">
        <v>0</v>
      </c>
      <c r="AI27" s="113">
        <v>0</v>
      </c>
      <c r="AJ27" s="113">
        <v>0</v>
      </c>
      <c r="AK27" s="115">
        <v>5</v>
      </c>
      <c r="AL27" s="113">
        <v>0</v>
      </c>
      <c r="AM27" s="113">
        <v>-5</v>
      </c>
      <c r="AN27" s="116"/>
      <c r="AR27" s="103"/>
      <c r="AS27" s="103"/>
      <c r="AT27" s="104"/>
      <c r="AU27" s="101"/>
    </row>
    <row r="28" spans="2:48" s="98" customFormat="1" ht="17.25" customHeight="1">
      <c r="B28" s="96">
        <v>21</v>
      </c>
      <c r="C28" s="85">
        <v>10251283</v>
      </c>
      <c r="D28" s="86" t="s">
        <v>64</v>
      </c>
      <c r="E28" s="86" t="s">
        <v>29</v>
      </c>
      <c r="F28" s="97">
        <v>1</v>
      </c>
      <c r="G28" s="97">
        <v>1</v>
      </c>
      <c r="H28" s="97" t="s">
        <v>24</v>
      </c>
      <c r="I28" s="107">
        <v>0</v>
      </c>
      <c r="J28" s="107">
        <v>0</v>
      </c>
      <c r="K28" s="127" t="s">
        <v>60</v>
      </c>
      <c r="L28" s="126">
        <v>1</v>
      </c>
      <c r="M28" s="97">
        <v>0</v>
      </c>
      <c r="N28" s="106">
        <v>2</v>
      </c>
      <c r="O28" s="106">
        <f>N28</f>
        <v>2</v>
      </c>
      <c r="P28" s="108" t="s">
        <v>53</v>
      </c>
      <c r="Q28" s="112">
        <v>2</v>
      </c>
      <c r="R28" s="113">
        <f>Q28</f>
        <v>2</v>
      </c>
      <c r="S28" s="113"/>
      <c r="T28" s="114">
        <v>-2</v>
      </c>
      <c r="U28" s="112">
        <v>0</v>
      </c>
      <c r="V28" s="113">
        <v>0</v>
      </c>
      <c r="W28" s="113">
        <v>0</v>
      </c>
      <c r="X28" s="113">
        <v>0</v>
      </c>
      <c r="Y28" s="113">
        <v>0</v>
      </c>
      <c r="Z28" s="113">
        <v>0</v>
      </c>
      <c r="AA28" s="113">
        <v>0</v>
      </c>
      <c r="AB28" s="113">
        <v>0</v>
      </c>
      <c r="AC28" s="113">
        <v>0</v>
      </c>
      <c r="AD28" s="113">
        <v>0</v>
      </c>
      <c r="AE28" s="113"/>
      <c r="AF28" s="113">
        <v>0</v>
      </c>
      <c r="AG28" s="113">
        <v>0</v>
      </c>
      <c r="AH28" s="113">
        <v>0</v>
      </c>
      <c r="AI28" s="113">
        <v>0</v>
      </c>
      <c r="AJ28" s="113">
        <v>0</v>
      </c>
      <c r="AK28" s="115">
        <v>2</v>
      </c>
      <c r="AL28" s="113">
        <v>0</v>
      </c>
      <c r="AM28" s="113">
        <v>-2</v>
      </c>
      <c r="AN28" s="113"/>
      <c r="AR28" s="103"/>
      <c r="AS28" s="103"/>
      <c r="AT28" s="104"/>
      <c r="AU28" s="101"/>
    </row>
    <row r="29" spans="2:48" s="98" customFormat="1" ht="17.25" customHeight="1">
      <c r="B29" s="96">
        <v>22</v>
      </c>
      <c r="C29" s="85">
        <v>10251284</v>
      </c>
      <c r="D29" s="86" t="s">
        <v>64</v>
      </c>
      <c r="E29" s="86" t="s">
        <v>29</v>
      </c>
      <c r="F29" s="97">
        <v>1</v>
      </c>
      <c r="G29" s="97">
        <v>1</v>
      </c>
      <c r="H29" s="97" t="s">
        <v>24</v>
      </c>
      <c r="I29" s="107">
        <v>0</v>
      </c>
      <c r="J29" s="107">
        <v>0</v>
      </c>
      <c r="K29" s="127" t="s">
        <v>60</v>
      </c>
      <c r="L29" s="126">
        <v>1</v>
      </c>
      <c r="M29" s="97">
        <v>0</v>
      </c>
      <c r="N29" s="106">
        <v>2</v>
      </c>
      <c r="O29" s="106">
        <f t="shared" ref="O29:O30" si="0">N29</f>
        <v>2</v>
      </c>
      <c r="P29" s="108" t="s">
        <v>53</v>
      </c>
      <c r="Q29" s="112">
        <v>2</v>
      </c>
      <c r="R29" s="113">
        <f t="shared" ref="R29:R30" si="1">Q29</f>
        <v>2</v>
      </c>
      <c r="S29" s="113"/>
      <c r="T29" s="114">
        <v>-2</v>
      </c>
      <c r="U29" s="112">
        <v>0</v>
      </c>
      <c r="V29" s="113">
        <v>0</v>
      </c>
      <c r="W29" s="113">
        <v>0</v>
      </c>
      <c r="X29" s="113">
        <v>0</v>
      </c>
      <c r="Y29" s="113">
        <v>0</v>
      </c>
      <c r="Z29" s="113">
        <v>0</v>
      </c>
      <c r="AA29" s="113">
        <v>0</v>
      </c>
      <c r="AB29" s="113">
        <v>0</v>
      </c>
      <c r="AC29" s="113">
        <v>0</v>
      </c>
      <c r="AD29" s="113">
        <v>0</v>
      </c>
      <c r="AE29" s="113"/>
      <c r="AF29" s="113">
        <v>0</v>
      </c>
      <c r="AG29" s="113">
        <v>0</v>
      </c>
      <c r="AH29" s="113">
        <v>0</v>
      </c>
      <c r="AI29" s="113">
        <v>0</v>
      </c>
      <c r="AJ29" s="113">
        <v>0</v>
      </c>
      <c r="AK29" s="115">
        <v>2</v>
      </c>
      <c r="AL29" s="113">
        <v>0</v>
      </c>
      <c r="AM29" s="113">
        <v>-2</v>
      </c>
      <c r="AN29" s="113"/>
      <c r="AR29" s="103"/>
      <c r="AS29" s="103"/>
      <c r="AT29" s="104"/>
      <c r="AU29" s="101"/>
    </row>
    <row r="30" spans="2:48" s="98" customFormat="1" ht="17.25" customHeight="1">
      <c r="B30" s="96">
        <v>23</v>
      </c>
      <c r="C30" s="85">
        <v>10360709</v>
      </c>
      <c r="D30" s="86" t="s">
        <v>64</v>
      </c>
      <c r="E30" s="86" t="s">
        <v>29</v>
      </c>
      <c r="F30" s="97">
        <v>1</v>
      </c>
      <c r="G30" s="97">
        <v>1</v>
      </c>
      <c r="H30" s="97" t="s">
        <v>24</v>
      </c>
      <c r="I30" s="107">
        <v>0</v>
      </c>
      <c r="J30" s="107">
        <v>0</v>
      </c>
      <c r="K30" s="127" t="s">
        <v>60</v>
      </c>
      <c r="L30" s="126">
        <v>1</v>
      </c>
      <c r="M30" s="97">
        <v>0</v>
      </c>
      <c r="N30" s="106">
        <v>2</v>
      </c>
      <c r="O30" s="106">
        <f t="shared" si="0"/>
        <v>2</v>
      </c>
      <c r="P30" s="108" t="s">
        <v>53</v>
      </c>
      <c r="Q30" s="112">
        <v>2</v>
      </c>
      <c r="R30" s="113">
        <f t="shared" si="1"/>
        <v>2</v>
      </c>
      <c r="S30" s="113"/>
      <c r="T30" s="114">
        <v>-2</v>
      </c>
      <c r="U30" s="112">
        <v>0</v>
      </c>
      <c r="V30" s="113">
        <v>0</v>
      </c>
      <c r="W30" s="113">
        <v>0</v>
      </c>
      <c r="X30" s="113">
        <v>0</v>
      </c>
      <c r="Y30" s="113">
        <v>0</v>
      </c>
      <c r="Z30" s="113">
        <v>0</v>
      </c>
      <c r="AA30" s="113">
        <v>0</v>
      </c>
      <c r="AB30" s="113">
        <v>0</v>
      </c>
      <c r="AC30" s="113">
        <v>0</v>
      </c>
      <c r="AD30" s="113">
        <v>0</v>
      </c>
      <c r="AE30" s="113"/>
      <c r="AF30" s="113">
        <v>0</v>
      </c>
      <c r="AG30" s="113">
        <v>0</v>
      </c>
      <c r="AH30" s="113">
        <v>0</v>
      </c>
      <c r="AI30" s="113">
        <v>0</v>
      </c>
      <c r="AJ30" s="113">
        <v>0</v>
      </c>
      <c r="AK30" s="115">
        <v>2</v>
      </c>
      <c r="AL30" s="113">
        <v>0</v>
      </c>
      <c r="AM30" s="113">
        <v>-2</v>
      </c>
      <c r="AN30" s="113"/>
      <c r="AS30" s="99"/>
      <c r="AT30" s="132"/>
      <c r="AU30" s="132"/>
      <c r="AV30" s="132"/>
    </row>
  </sheetData>
  <autoFilter ref="B7:AV30" xr:uid="{681E55BB-1D07-43AA-BF18-655EB87DB3EE}">
    <filterColumn colId="2">
      <filters>
        <filter val="RC"/>
      </filters>
    </filterColumn>
  </autoFilter>
  <mergeCells count="12">
    <mergeCell ref="AT30:AV30"/>
    <mergeCell ref="AR23:AR24"/>
    <mergeCell ref="AS23:AS24"/>
    <mergeCell ref="AU23:AU24"/>
    <mergeCell ref="AV23:AV24"/>
    <mergeCell ref="AK3:AN3"/>
    <mergeCell ref="AK4:AN4"/>
    <mergeCell ref="AT8:AV8"/>
    <mergeCell ref="AR11:AR12"/>
    <mergeCell ref="AS11:AS12"/>
    <mergeCell ref="AU11:AU12"/>
    <mergeCell ref="AV11:AV12"/>
  </mergeCells>
  <phoneticPr fontId="50" type="noConversion"/>
  <conditionalFormatting sqref="B1:B3 C6 C8:C1048576">
    <cfRule type="duplicateValues" dxfId="2" priority="9"/>
  </conditionalFormatting>
  <conditionalFormatting sqref="T8:T30 AL8:AM30 AJ8:AJ26 AF8:AF26 AB8:AB26 X8:X26">
    <cfRule type="cellIs" dxfId="1" priority="8" operator="lessThan">
      <formula>0</formula>
    </cfRule>
  </conditionalFormatting>
  <conditionalFormatting sqref="C7">
    <cfRule type="duplicateValues" dxfId="0" priority="2"/>
  </conditionalFormatting>
  <printOptions horizontalCentered="1"/>
  <pageMargins left="0.196850393700787" right="0.196850393700787" top="0.23622047244094499" bottom="0.27559055118110198" header="0.196850393700787" footer="0.31496062992126"/>
  <pageSetup paperSize="9" orientation="landscape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MRD PLAN</vt:lpstr>
      <vt:lpstr>'MRD PLAN'!Print_Area</vt:lpstr>
      <vt:lpstr>'MRD PLAN'!Print_Titles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Orawan Woradon</cp:lastModifiedBy>
  <cp:lastPrinted>2017-11-23T04:30:21Z</cp:lastPrinted>
  <dcterms:created xsi:type="dcterms:W3CDTF">2017-02-27T08:53:59Z</dcterms:created>
  <dcterms:modified xsi:type="dcterms:W3CDTF">2020-02-19T12:08:28Z</dcterms:modified>
</cp:coreProperties>
</file>