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92" tabRatio="782" activeTab="1"/>
  </bookViews>
  <sheets>
    <sheet name="SpeedUp_Program" sheetId="1" r:id="rId1"/>
    <sheet name="Compare_CPUS" sheetId="26" r:id="rId2"/>
    <sheet name="Tp_p_Program" sheetId="12" r:id="rId3"/>
    <sheet name="Tp_p_N" sheetId="13" r:id="rId4"/>
    <sheet name="Tp_p_F" sheetId="14" r:id="rId5"/>
    <sheet name="Tp_p_E" sheetId="15" r:id="rId6"/>
    <sheet name="Sp_p_Program" sheetId="16" r:id="rId7"/>
    <sheet name="Sp_p_N" sheetId="17" r:id="rId8"/>
    <sheet name="Sp_p_F" sheetId="18" r:id="rId9"/>
    <sheet name="Sp_p_E" sheetId="19" r:id="rId10"/>
    <sheet name="Ep_p_Program" sheetId="20" r:id="rId11"/>
    <sheet name="Ep_p_N" sheetId="21" r:id="rId12"/>
    <sheet name="Ep_p_F" sheetId="22" r:id="rId13"/>
    <sheet name="Ep_p_E" sheetId="23" r:id="rId14"/>
    <sheet name="SpeedUp_N" sheetId="9" r:id="rId15"/>
    <sheet name="SpeedUp_F" sheetId="11" r:id="rId16"/>
    <sheet name="SpeedUp_E" sheetId="10" r:id="rId17"/>
    <sheet name="output_t5600" sheetId="6" r:id="rId18"/>
    <sheet name="output_ats24" sheetId="7" r:id="rId19"/>
    <sheet name="output_cf" sheetId="8" r:id="rId20"/>
  </sheets>
  <externalReferences>
    <externalReference r:id="rId21"/>
    <externalReference r:id="rId22"/>
    <externalReference r:id="rId23"/>
  </externalReferences>
  <definedNames>
    <definedName name="_xlnm._FilterDatabase" localSheetId="16" hidden="1">SpeedUp_E!$A$1:$H$188</definedName>
    <definedName name="_xlnm._FilterDatabase" localSheetId="15" hidden="1">SpeedUp_F!$A$1:$H$188</definedName>
    <definedName name="_xlnm._FilterDatabase" localSheetId="14" hidden="1">SpeedUp_N!$A$1:$H$188</definedName>
    <definedName name="_xlnm._FilterDatabase" localSheetId="0" hidden="1">SpeedUp_Program!$A$1:$H$188</definedName>
    <definedName name="cpu">SpeedUp_Program!$F$190</definedName>
    <definedName name="prop">SpeedUp_Program!$C$190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0" i="10" l="1"/>
  <c r="G190" i="10"/>
  <c r="G190" i="11"/>
  <c r="D190" i="9"/>
  <c r="G190" i="9"/>
  <c r="F66" i="11"/>
  <c r="G59" i="10"/>
  <c r="B160" i="9"/>
  <c r="B91" i="9"/>
  <c r="C36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" i="1"/>
  <c r="D2" i="8"/>
  <c r="E2" i="8"/>
  <c r="F2" i="11" s="1"/>
  <c r="I2" i="11" s="1"/>
  <c r="F2" i="8"/>
  <c r="F2" i="10" s="1"/>
  <c r="I2" i="10" s="1"/>
  <c r="D3" i="8"/>
  <c r="F3" i="9" s="1"/>
  <c r="E3" i="8"/>
  <c r="F3" i="11" s="1"/>
  <c r="F3" i="8"/>
  <c r="D4" i="8"/>
  <c r="G4" i="8" s="1"/>
  <c r="E4" i="8"/>
  <c r="F4" i="11" s="1"/>
  <c r="F4" i="8"/>
  <c r="F4" i="10" s="1"/>
  <c r="D5" i="8"/>
  <c r="F5" i="9" s="1"/>
  <c r="E5" i="8"/>
  <c r="F5" i="11" s="1"/>
  <c r="F5" i="8"/>
  <c r="F5" i="10" s="1"/>
  <c r="D6" i="8"/>
  <c r="E6" i="8"/>
  <c r="F6" i="11" s="1"/>
  <c r="F6" i="8"/>
  <c r="F6" i="10" s="1"/>
  <c r="D7" i="8"/>
  <c r="F7" i="9" s="1"/>
  <c r="E7" i="8"/>
  <c r="F7" i="11" s="1"/>
  <c r="F7" i="8"/>
  <c r="F7" i="10" s="1"/>
  <c r="D8" i="8"/>
  <c r="E8" i="8"/>
  <c r="F8" i="11" s="1"/>
  <c r="F8" i="8"/>
  <c r="F8" i="10" s="1"/>
  <c r="D9" i="8"/>
  <c r="F9" i="9" s="1"/>
  <c r="E9" i="8"/>
  <c r="F9" i="8"/>
  <c r="F9" i="10" s="1"/>
  <c r="D10" i="8"/>
  <c r="E10" i="8"/>
  <c r="F10" i="11" s="1"/>
  <c r="F10" i="8"/>
  <c r="F10" i="10" s="1"/>
  <c r="D11" i="8"/>
  <c r="F11" i="9" s="1"/>
  <c r="E11" i="8"/>
  <c r="F11" i="11" s="1"/>
  <c r="F11" i="8"/>
  <c r="D12" i="8"/>
  <c r="E12" i="8"/>
  <c r="F12" i="11" s="1"/>
  <c r="F12" i="8"/>
  <c r="F12" i="10" s="1"/>
  <c r="D13" i="8"/>
  <c r="F13" i="9" s="1"/>
  <c r="E13" i="8"/>
  <c r="F13" i="11" s="1"/>
  <c r="F13" i="8"/>
  <c r="F13" i="10" s="1"/>
  <c r="D14" i="8"/>
  <c r="E14" i="8"/>
  <c r="F14" i="11" s="1"/>
  <c r="F14" i="8"/>
  <c r="F14" i="10" s="1"/>
  <c r="D15" i="8"/>
  <c r="F15" i="9" s="1"/>
  <c r="E15" i="8"/>
  <c r="F15" i="11" s="1"/>
  <c r="F15" i="8"/>
  <c r="D16" i="8"/>
  <c r="E16" i="8"/>
  <c r="F16" i="11" s="1"/>
  <c r="F16" i="8"/>
  <c r="F16" i="10" s="1"/>
  <c r="D17" i="8"/>
  <c r="F17" i="9" s="1"/>
  <c r="E17" i="8"/>
  <c r="F17" i="11" s="1"/>
  <c r="F17" i="8"/>
  <c r="F17" i="10" s="1"/>
  <c r="D18" i="8"/>
  <c r="E18" i="8"/>
  <c r="F18" i="11" s="1"/>
  <c r="F18" i="8"/>
  <c r="F18" i="10" s="1"/>
  <c r="D19" i="8"/>
  <c r="F19" i="9" s="1"/>
  <c r="I19" i="9" s="1"/>
  <c r="E19" i="8"/>
  <c r="F19" i="11" s="1"/>
  <c r="I19" i="11" s="1"/>
  <c r="F19" i="8"/>
  <c r="D20" i="8"/>
  <c r="E20" i="8"/>
  <c r="F20" i="11" s="1"/>
  <c r="F20" i="8"/>
  <c r="F20" i="10" s="1"/>
  <c r="D21" i="8"/>
  <c r="F21" i="9" s="1"/>
  <c r="E21" i="8"/>
  <c r="F21" i="11" s="1"/>
  <c r="F21" i="8"/>
  <c r="F21" i="10" s="1"/>
  <c r="D22" i="8"/>
  <c r="E22" i="8"/>
  <c r="F22" i="11" s="1"/>
  <c r="F22" i="8"/>
  <c r="F22" i="10" s="1"/>
  <c r="D23" i="8"/>
  <c r="F23" i="9" s="1"/>
  <c r="E23" i="8"/>
  <c r="F23" i="11" s="1"/>
  <c r="F23" i="8"/>
  <c r="F23" i="10" s="1"/>
  <c r="D24" i="8"/>
  <c r="E24" i="8"/>
  <c r="F24" i="11" s="1"/>
  <c r="F24" i="8"/>
  <c r="F24" i="10" s="1"/>
  <c r="D25" i="8"/>
  <c r="F25" i="9" s="1"/>
  <c r="E25" i="8"/>
  <c r="F25" i="11" s="1"/>
  <c r="F25" i="8"/>
  <c r="F25" i="10" s="1"/>
  <c r="D26" i="8"/>
  <c r="E26" i="8"/>
  <c r="F26" i="11" s="1"/>
  <c r="F26" i="8"/>
  <c r="F26" i="10" s="1"/>
  <c r="D27" i="8"/>
  <c r="F27" i="9" s="1"/>
  <c r="E27" i="8"/>
  <c r="F27" i="11" s="1"/>
  <c r="F27" i="8"/>
  <c r="D28" i="8"/>
  <c r="E28" i="8"/>
  <c r="F28" i="11" s="1"/>
  <c r="F28" i="8"/>
  <c r="F28" i="10" s="1"/>
  <c r="D29" i="8"/>
  <c r="F29" i="9" s="1"/>
  <c r="E29" i="8"/>
  <c r="F29" i="11" s="1"/>
  <c r="F29" i="8"/>
  <c r="F29" i="10" s="1"/>
  <c r="D30" i="8"/>
  <c r="E30" i="8"/>
  <c r="F30" i="11" s="1"/>
  <c r="F30" i="8"/>
  <c r="F30" i="10" s="1"/>
  <c r="D31" i="8"/>
  <c r="F31" i="9" s="1"/>
  <c r="E31" i="8"/>
  <c r="F31" i="11" s="1"/>
  <c r="F31" i="8"/>
  <c r="D32" i="8"/>
  <c r="E32" i="8"/>
  <c r="F32" i="11" s="1"/>
  <c r="F32" i="8"/>
  <c r="F32" i="10" s="1"/>
  <c r="D33" i="8"/>
  <c r="F33" i="9" s="1"/>
  <c r="E33" i="8"/>
  <c r="F33" i="11" s="1"/>
  <c r="F33" i="8"/>
  <c r="F33" i="10" s="1"/>
  <c r="D34" i="8"/>
  <c r="E34" i="8"/>
  <c r="F34" i="11" s="1"/>
  <c r="F34" i="8"/>
  <c r="F34" i="10" s="1"/>
  <c r="D35" i="8"/>
  <c r="F35" i="9" s="1"/>
  <c r="E35" i="8"/>
  <c r="F35" i="11" s="1"/>
  <c r="F35" i="8"/>
  <c r="D36" i="8"/>
  <c r="E36" i="8"/>
  <c r="F36" i="11" s="1"/>
  <c r="I36" i="11" s="1"/>
  <c r="F36" i="8"/>
  <c r="F36" i="10" s="1"/>
  <c r="I36" i="10" s="1"/>
  <c r="D37" i="8"/>
  <c r="F37" i="9" s="1"/>
  <c r="E37" i="8"/>
  <c r="F37" i="11" s="1"/>
  <c r="F37" i="8"/>
  <c r="F37" i="10" s="1"/>
  <c r="D38" i="8"/>
  <c r="E38" i="8"/>
  <c r="F38" i="11" s="1"/>
  <c r="F38" i="8"/>
  <c r="F38" i="10" s="1"/>
  <c r="D39" i="8"/>
  <c r="F39" i="9" s="1"/>
  <c r="E39" i="8"/>
  <c r="F39" i="11" s="1"/>
  <c r="F39" i="8"/>
  <c r="F39" i="10" s="1"/>
  <c r="D40" i="8"/>
  <c r="E40" i="8"/>
  <c r="F40" i="11" s="1"/>
  <c r="F40" i="8"/>
  <c r="F40" i="10" s="1"/>
  <c r="D41" i="8"/>
  <c r="F41" i="9" s="1"/>
  <c r="E41" i="8"/>
  <c r="F41" i="11" s="1"/>
  <c r="F41" i="8"/>
  <c r="F41" i="10" s="1"/>
  <c r="D42" i="8"/>
  <c r="E42" i="8"/>
  <c r="F42" i="11" s="1"/>
  <c r="F42" i="8"/>
  <c r="F42" i="10" s="1"/>
  <c r="D43" i="8"/>
  <c r="F43" i="9" s="1"/>
  <c r="E43" i="8"/>
  <c r="F43" i="11" s="1"/>
  <c r="F43" i="8"/>
  <c r="D44" i="8"/>
  <c r="E44" i="8"/>
  <c r="F44" i="11" s="1"/>
  <c r="F44" i="8"/>
  <c r="F44" i="10" s="1"/>
  <c r="D45" i="8"/>
  <c r="F45" i="9" s="1"/>
  <c r="E45" i="8"/>
  <c r="F45" i="11" s="1"/>
  <c r="F45" i="8"/>
  <c r="F45" i="10" s="1"/>
  <c r="D46" i="8"/>
  <c r="E46" i="8"/>
  <c r="F46" i="11" s="1"/>
  <c r="F46" i="8"/>
  <c r="F46" i="10" s="1"/>
  <c r="D47" i="8"/>
  <c r="F47" i="9" s="1"/>
  <c r="E47" i="8"/>
  <c r="F47" i="11" s="1"/>
  <c r="F47" i="8"/>
  <c r="D48" i="8"/>
  <c r="E48" i="8"/>
  <c r="F48" i="11" s="1"/>
  <c r="F48" i="8"/>
  <c r="F48" i="10" s="1"/>
  <c r="D49" i="8"/>
  <c r="F49" i="9" s="1"/>
  <c r="E49" i="8"/>
  <c r="F49" i="11" s="1"/>
  <c r="F49" i="8"/>
  <c r="F49" i="10" s="1"/>
  <c r="D50" i="8"/>
  <c r="E50" i="8"/>
  <c r="F50" i="11" s="1"/>
  <c r="F50" i="8"/>
  <c r="F50" i="10" s="1"/>
  <c r="D51" i="8"/>
  <c r="F51" i="9" s="1"/>
  <c r="E51" i="8"/>
  <c r="F51" i="11" s="1"/>
  <c r="F51" i="8"/>
  <c r="D52" i="8"/>
  <c r="E52" i="8"/>
  <c r="F52" i="11" s="1"/>
  <c r="F52" i="8"/>
  <c r="F52" i="10" s="1"/>
  <c r="D53" i="8"/>
  <c r="F53" i="9" s="1"/>
  <c r="I53" i="9" s="1"/>
  <c r="E53" i="8"/>
  <c r="F53" i="11" s="1"/>
  <c r="I53" i="11" s="1"/>
  <c r="F53" i="8"/>
  <c r="F53" i="10" s="1"/>
  <c r="I53" i="10" s="1"/>
  <c r="D54" i="8"/>
  <c r="E54" i="8"/>
  <c r="F54" i="11" s="1"/>
  <c r="F54" i="8"/>
  <c r="F54" i="10" s="1"/>
  <c r="D55" i="8"/>
  <c r="F55" i="9" s="1"/>
  <c r="E55" i="8"/>
  <c r="F55" i="11" s="1"/>
  <c r="F55" i="8"/>
  <c r="F55" i="10" s="1"/>
  <c r="D56" i="8"/>
  <c r="E56" i="8"/>
  <c r="F56" i="11" s="1"/>
  <c r="F56" i="8"/>
  <c r="F56" i="10" s="1"/>
  <c r="D57" i="8"/>
  <c r="F57" i="9" s="1"/>
  <c r="E57" i="8"/>
  <c r="F57" i="11" s="1"/>
  <c r="F57" i="8"/>
  <c r="F57" i="10" s="1"/>
  <c r="D58" i="8"/>
  <c r="E58" i="8"/>
  <c r="F58" i="11" s="1"/>
  <c r="F58" i="8"/>
  <c r="F58" i="10" s="1"/>
  <c r="D59" i="8"/>
  <c r="F59" i="9" s="1"/>
  <c r="E59" i="8"/>
  <c r="F59" i="11" s="1"/>
  <c r="F59" i="8"/>
  <c r="D60" i="8"/>
  <c r="E60" i="8"/>
  <c r="F60" i="11" s="1"/>
  <c r="F60" i="8"/>
  <c r="F60" i="10" s="1"/>
  <c r="D61" i="8"/>
  <c r="F61" i="9" s="1"/>
  <c r="E61" i="8"/>
  <c r="F61" i="11" s="1"/>
  <c r="F61" i="8"/>
  <c r="F61" i="10" s="1"/>
  <c r="D62" i="8"/>
  <c r="E62" i="8"/>
  <c r="F62" i="11" s="1"/>
  <c r="F62" i="8"/>
  <c r="F62" i="10" s="1"/>
  <c r="D63" i="8"/>
  <c r="F63" i="9" s="1"/>
  <c r="E63" i="8"/>
  <c r="F63" i="11" s="1"/>
  <c r="F63" i="8"/>
  <c r="D64" i="8"/>
  <c r="E64" i="8"/>
  <c r="F64" i="11" s="1"/>
  <c r="F64" i="8"/>
  <c r="F64" i="10" s="1"/>
  <c r="D65" i="8"/>
  <c r="F65" i="9" s="1"/>
  <c r="E65" i="8"/>
  <c r="F65" i="11" s="1"/>
  <c r="F65" i="8"/>
  <c r="F65" i="10" s="1"/>
  <c r="D66" i="8"/>
  <c r="E66" i="8"/>
  <c r="F66" i="8"/>
  <c r="F66" i="10" s="1"/>
  <c r="D67" i="8"/>
  <c r="F67" i="9" s="1"/>
  <c r="E67" i="8"/>
  <c r="F67" i="11" s="1"/>
  <c r="F67" i="8"/>
  <c r="D68" i="8"/>
  <c r="E68" i="8"/>
  <c r="F68" i="11" s="1"/>
  <c r="F68" i="8"/>
  <c r="F68" i="10" s="1"/>
  <c r="D69" i="8"/>
  <c r="F69" i="9" s="1"/>
  <c r="E69" i="8"/>
  <c r="F69" i="11" s="1"/>
  <c r="F69" i="8"/>
  <c r="F69" i="10" s="1"/>
  <c r="D70" i="8"/>
  <c r="E70" i="8"/>
  <c r="F70" i="11" s="1"/>
  <c r="I70" i="11" s="1"/>
  <c r="F70" i="8"/>
  <c r="F70" i="10" s="1"/>
  <c r="I70" i="10" s="1"/>
  <c r="D71" i="8"/>
  <c r="F71" i="9" s="1"/>
  <c r="E71" i="8"/>
  <c r="F71" i="11" s="1"/>
  <c r="F71" i="8"/>
  <c r="F71" i="10" s="1"/>
  <c r="D72" i="8"/>
  <c r="E72" i="8"/>
  <c r="F72" i="11" s="1"/>
  <c r="F72" i="8"/>
  <c r="F72" i="10" s="1"/>
  <c r="D73" i="8"/>
  <c r="F73" i="9" s="1"/>
  <c r="E73" i="8"/>
  <c r="F73" i="11" s="1"/>
  <c r="F73" i="8"/>
  <c r="F73" i="10" s="1"/>
  <c r="G73" i="8"/>
  <c r="D74" i="8"/>
  <c r="E74" i="8"/>
  <c r="F74" i="11" s="1"/>
  <c r="F74" i="8"/>
  <c r="F74" i="10" s="1"/>
  <c r="D75" i="8"/>
  <c r="F75" i="9" s="1"/>
  <c r="E75" i="8"/>
  <c r="F75" i="11" s="1"/>
  <c r="F75" i="8"/>
  <c r="D76" i="8"/>
  <c r="E76" i="8"/>
  <c r="F76" i="11" s="1"/>
  <c r="F76" i="8"/>
  <c r="F76" i="10" s="1"/>
  <c r="D77" i="8"/>
  <c r="F77" i="9" s="1"/>
  <c r="E77" i="8"/>
  <c r="F77" i="11" s="1"/>
  <c r="F77" i="8"/>
  <c r="F77" i="10" s="1"/>
  <c r="D78" i="8"/>
  <c r="E78" i="8"/>
  <c r="F78" i="11" s="1"/>
  <c r="F78" i="8"/>
  <c r="F78" i="10" s="1"/>
  <c r="D79" i="8"/>
  <c r="F79" i="9" s="1"/>
  <c r="E79" i="8"/>
  <c r="F79" i="11" s="1"/>
  <c r="F79" i="8"/>
  <c r="D80" i="8"/>
  <c r="E80" i="8"/>
  <c r="F80" i="11" s="1"/>
  <c r="F80" i="8"/>
  <c r="F80" i="10" s="1"/>
  <c r="D81" i="8"/>
  <c r="F81" i="9" s="1"/>
  <c r="E81" i="8"/>
  <c r="F81" i="11" s="1"/>
  <c r="F81" i="8"/>
  <c r="F81" i="10" s="1"/>
  <c r="D82" i="8"/>
  <c r="E82" i="8"/>
  <c r="F82" i="11" s="1"/>
  <c r="F82" i="8"/>
  <c r="F82" i="10" s="1"/>
  <c r="D83" i="8"/>
  <c r="F83" i="9" s="1"/>
  <c r="E83" i="8"/>
  <c r="F83" i="11" s="1"/>
  <c r="F83" i="8"/>
  <c r="D84" i="8"/>
  <c r="F84" i="9" s="1"/>
  <c r="E84" i="8"/>
  <c r="F84" i="11" s="1"/>
  <c r="F84" i="8"/>
  <c r="F84" i="10" s="1"/>
  <c r="D85" i="8"/>
  <c r="F85" i="9" s="1"/>
  <c r="E85" i="8"/>
  <c r="F85" i="11" s="1"/>
  <c r="F85" i="8"/>
  <c r="F85" i="10" s="1"/>
  <c r="D86" i="8"/>
  <c r="E86" i="8"/>
  <c r="F86" i="11" s="1"/>
  <c r="F86" i="8"/>
  <c r="F86" i="10" s="1"/>
  <c r="D87" i="8"/>
  <c r="F87" i="9" s="1"/>
  <c r="I87" i="9" s="1"/>
  <c r="E87" i="8"/>
  <c r="F87" i="11" s="1"/>
  <c r="I87" i="11" s="1"/>
  <c r="F87" i="8"/>
  <c r="F87" i="10" s="1"/>
  <c r="I87" i="10" s="1"/>
  <c r="D88" i="8"/>
  <c r="E88" i="8"/>
  <c r="F88" i="11" s="1"/>
  <c r="F88" i="8"/>
  <c r="F88" i="10" s="1"/>
  <c r="D89" i="8"/>
  <c r="F89" i="9" s="1"/>
  <c r="E89" i="8"/>
  <c r="F89" i="11" s="1"/>
  <c r="F89" i="8"/>
  <c r="F89" i="10" s="1"/>
  <c r="D90" i="8"/>
  <c r="E90" i="8"/>
  <c r="F90" i="11" s="1"/>
  <c r="F90" i="8"/>
  <c r="F90" i="10" s="1"/>
  <c r="D91" i="8"/>
  <c r="F91" i="9" s="1"/>
  <c r="E91" i="8"/>
  <c r="F91" i="11" s="1"/>
  <c r="F91" i="8"/>
  <c r="D92" i="8"/>
  <c r="E92" i="8"/>
  <c r="F92" i="11" s="1"/>
  <c r="F92" i="8"/>
  <c r="F92" i="10" s="1"/>
  <c r="D93" i="8"/>
  <c r="F93" i="9" s="1"/>
  <c r="E93" i="8"/>
  <c r="F93" i="11" s="1"/>
  <c r="F93" i="8"/>
  <c r="F93" i="10" s="1"/>
  <c r="D94" i="8"/>
  <c r="E94" i="8"/>
  <c r="F94" i="11" s="1"/>
  <c r="F94" i="8"/>
  <c r="F94" i="10" s="1"/>
  <c r="D95" i="8"/>
  <c r="F95" i="9" s="1"/>
  <c r="E95" i="8"/>
  <c r="F95" i="11" s="1"/>
  <c r="F95" i="8"/>
  <c r="D96" i="8"/>
  <c r="E96" i="8"/>
  <c r="F96" i="11" s="1"/>
  <c r="F96" i="8"/>
  <c r="F96" i="10" s="1"/>
  <c r="D97" i="8"/>
  <c r="F97" i="9" s="1"/>
  <c r="E97" i="8"/>
  <c r="F97" i="11" s="1"/>
  <c r="F97" i="8"/>
  <c r="F97" i="10" s="1"/>
  <c r="D98" i="8"/>
  <c r="E98" i="8"/>
  <c r="F98" i="11" s="1"/>
  <c r="F98" i="8"/>
  <c r="F98" i="10" s="1"/>
  <c r="D99" i="8"/>
  <c r="F99" i="9" s="1"/>
  <c r="E99" i="8"/>
  <c r="F99" i="11" s="1"/>
  <c r="F99" i="8"/>
  <c r="D100" i="8"/>
  <c r="E100" i="8"/>
  <c r="F100" i="11" s="1"/>
  <c r="F100" i="8"/>
  <c r="F100" i="10" s="1"/>
  <c r="D101" i="8"/>
  <c r="F101" i="9" s="1"/>
  <c r="E101" i="8"/>
  <c r="F101" i="11" s="1"/>
  <c r="F101" i="8"/>
  <c r="F101" i="10" s="1"/>
  <c r="D102" i="8"/>
  <c r="E102" i="8"/>
  <c r="F102" i="11" s="1"/>
  <c r="F102" i="8"/>
  <c r="F102" i="10" s="1"/>
  <c r="D103" i="8"/>
  <c r="F103" i="9" s="1"/>
  <c r="E103" i="8"/>
  <c r="F103" i="11" s="1"/>
  <c r="F103" i="8"/>
  <c r="F103" i="10" s="1"/>
  <c r="D104" i="8"/>
  <c r="E104" i="8"/>
  <c r="F104" i="11" s="1"/>
  <c r="I104" i="11" s="1"/>
  <c r="F104" i="8"/>
  <c r="F104" i="10" s="1"/>
  <c r="I104" i="10" s="1"/>
  <c r="D105" i="8"/>
  <c r="F105" i="9" s="1"/>
  <c r="E105" i="8"/>
  <c r="F105" i="11" s="1"/>
  <c r="F105" i="8"/>
  <c r="F105" i="10" s="1"/>
  <c r="D106" i="8"/>
  <c r="E106" i="8"/>
  <c r="F106" i="11" s="1"/>
  <c r="F106" i="8"/>
  <c r="F106" i="10" s="1"/>
  <c r="D107" i="8"/>
  <c r="F107" i="9" s="1"/>
  <c r="E107" i="8"/>
  <c r="F107" i="11" s="1"/>
  <c r="F107" i="8"/>
  <c r="D108" i="8"/>
  <c r="F108" i="9" s="1"/>
  <c r="E108" i="8"/>
  <c r="F108" i="11" s="1"/>
  <c r="F108" i="8"/>
  <c r="F108" i="10" s="1"/>
  <c r="D109" i="8"/>
  <c r="F109" i="9" s="1"/>
  <c r="E109" i="8"/>
  <c r="F109" i="11" s="1"/>
  <c r="F109" i="8"/>
  <c r="F109" i="10" s="1"/>
  <c r="D110" i="8"/>
  <c r="E110" i="8"/>
  <c r="F110" i="11" s="1"/>
  <c r="F110" i="8"/>
  <c r="F110" i="10" s="1"/>
  <c r="D111" i="8"/>
  <c r="F111" i="9" s="1"/>
  <c r="E111" i="8"/>
  <c r="F111" i="11" s="1"/>
  <c r="F111" i="8"/>
  <c r="D112" i="8"/>
  <c r="E112" i="8"/>
  <c r="F112" i="11" s="1"/>
  <c r="F112" i="8"/>
  <c r="F112" i="10" s="1"/>
  <c r="D113" i="8"/>
  <c r="F113" i="9" s="1"/>
  <c r="E113" i="8"/>
  <c r="F113" i="11" s="1"/>
  <c r="F113" i="8"/>
  <c r="F113" i="10" s="1"/>
  <c r="D114" i="8"/>
  <c r="E114" i="8"/>
  <c r="F114" i="11" s="1"/>
  <c r="F114" i="8"/>
  <c r="F114" i="10" s="1"/>
  <c r="D115" i="8"/>
  <c r="F115" i="9" s="1"/>
  <c r="E115" i="8"/>
  <c r="F115" i="11" s="1"/>
  <c r="F115" i="8"/>
  <c r="D116" i="8"/>
  <c r="F116" i="9" s="1"/>
  <c r="E116" i="8"/>
  <c r="F116" i="11" s="1"/>
  <c r="F116" i="8"/>
  <c r="F116" i="10" s="1"/>
  <c r="D117" i="8"/>
  <c r="F117" i="9" s="1"/>
  <c r="E117" i="8"/>
  <c r="F117" i="11" s="1"/>
  <c r="F117" i="8"/>
  <c r="F117" i="10" s="1"/>
  <c r="D118" i="8"/>
  <c r="E118" i="8"/>
  <c r="F118" i="11" s="1"/>
  <c r="F118" i="8"/>
  <c r="F118" i="10" s="1"/>
  <c r="D119" i="8"/>
  <c r="F119" i="9" s="1"/>
  <c r="E119" i="8"/>
  <c r="F119" i="11" s="1"/>
  <c r="F119" i="8"/>
  <c r="F119" i="10" s="1"/>
  <c r="D120" i="8"/>
  <c r="E120" i="8"/>
  <c r="F120" i="11" s="1"/>
  <c r="F120" i="8"/>
  <c r="F120" i="10" s="1"/>
  <c r="D121" i="8"/>
  <c r="F121" i="9" s="1"/>
  <c r="I121" i="9" s="1"/>
  <c r="E121" i="8"/>
  <c r="F121" i="11" s="1"/>
  <c r="I121" i="11" s="1"/>
  <c r="F121" i="8"/>
  <c r="F121" i="10" s="1"/>
  <c r="I121" i="10" s="1"/>
  <c r="D122" i="8"/>
  <c r="E122" i="8"/>
  <c r="F122" i="11" s="1"/>
  <c r="F122" i="8"/>
  <c r="F122" i="10" s="1"/>
  <c r="D123" i="8"/>
  <c r="F123" i="9" s="1"/>
  <c r="E123" i="8"/>
  <c r="F123" i="11" s="1"/>
  <c r="F123" i="8"/>
  <c r="D124" i="8"/>
  <c r="F124" i="9" s="1"/>
  <c r="E124" i="8"/>
  <c r="F124" i="11" s="1"/>
  <c r="F124" i="8"/>
  <c r="F124" i="10" s="1"/>
  <c r="D125" i="8"/>
  <c r="F125" i="9" s="1"/>
  <c r="E125" i="8"/>
  <c r="F125" i="11" s="1"/>
  <c r="F125" i="8"/>
  <c r="F125" i="10" s="1"/>
  <c r="D126" i="8"/>
  <c r="E126" i="8"/>
  <c r="F126" i="11" s="1"/>
  <c r="F126" i="8"/>
  <c r="F126" i="10" s="1"/>
  <c r="D127" i="8"/>
  <c r="F127" i="9" s="1"/>
  <c r="E127" i="8"/>
  <c r="F127" i="11" s="1"/>
  <c r="F127" i="8"/>
  <c r="D128" i="8"/>
  <c r="E128" i="8"/>
  <c r="F128" i="11" s="1"/>
  <c r="F128" i="8"/>
  <c r="F128" i="10" s="1"/>
  <c r="D129" i="8"/>
  <c r="F129" i="9" s="1"/>
  <c r="E129" i="8"/>
  <c r="F129" i="11" s="1"/>
  <c r="F129" i="8"/>
  <c r="F129" i="10" s="1"/>
  <c r="D130" i="8"/>
  <c r="E130" i="8"/>
  <c r="F130" i="11" s="1"/>
  <c r="F130" i="8"/>
  <c r="F130" i="10" s="1"/>
  <c r="D131" i="8"/>
  <c r="F131" i="9" s="1"/>
  <c r="E131" i="8"/>
  <c r="F131" i="11" s="1"/>
  <c r="F131" i="8"/>
  <c r="D132" i="8"/>
  <c r="E132" i="8"/>
  <c r="F132" i="11" s="1"/>
  <c r="F132" i="8"/>
  <c r="F132" i="10" s="1"/>
  <c r="D133" i="8"/>
  <c r="F133" i="9" s="1"/>
  <c r="E133" i="8"/>
  <c r="F133" i="11" s="1"/>
  <c r="F133" i="8"/>
  <c r="F133" i="10" s="1"/>
  <c r="D134" i="8"/>
  <c r="E134" i="8"/>
  <c r="F134" i="11" s="1"/>
  <c r="F134" i="8"/>
  <c r="F134" i="10" s="1"/>
  <c r="D135" i="8"/>
  <c r="F135" i="9" s="1"/>
  <c r="E135" i="8"/>
  <c r="F135" i="11" s="1"/>
  <c r="F135" i="8"/>
  <c r="F135" i="10" s="1"/>
  <c r="D136" i="8"/>
  <c r="E136" i="8"/>
  <c r="F136" i="11" s="1"/>
  <c r="F136" i="8"/>
  <c r="F136" i="10" s="1"/>
  <c r="D137" i="8"/>
  <c r="F137" i="9" s="1"/>
  <c r="E137" i="8"/>
  <c r="F137" i="11" s="1"/>
  <c r="F137" i="8"/>
  <c r="F137" i="10" s="1"/>
  <c r="D138" i="8"/>
  <c r="E138" i="8"/>
  <c r="F138" i="11" s="1"/>
  <c r="I138" i="11" s="1"/>
  <c r="F138" i="8"/>
  <c r="F138" i="10" s="1"/>
  <c r="I138" i="10" s="1"/>
  <c r="D139" i="8"/>
  <c r="F139" i="9" s="1"/>
  <c r="E139" i="8"/>
  <c r="F139" i="11" s="1"/>
  <c r="F139" i="8"/>
  <c r="D140" i="8"/>
  <c r="E140" i="8"/>
  <c r="F140" i="11" s="1"/>
  <c r="F140" i="8"/>
  <c r="F140" i="10" s="1"/>
  <c r="D141" i="8"/>
  <c r="F141" i="9" s="1"/>
  <c r="E141" i="8"/>
  <c r="F141" i="11" s="1"/>
  <c r="F141" i="8"/>
  <c r="F141" i="10" s="1"/>
  <c r="D142" i="8"/>
  <c r="E142" i="8"/>
  <c r="F142" i="11" s="1"/>
  <c r="F142" i="8"/>
  <c r="F142" i="10" s="1"/>
  <c r="D143" i="8"/>
  <c r="F143" i="9" s="1"/>
  <c r="E143" i="8"/>
  <c r="F143" i="11" s="1"/>
  <c r="F143" i="8"/>
  <c r="D144" i="8"/>
  <c r="E144" i="8"/>
  <c r="F144" i="11" s="1"/>
  <c r="F144" i="8"/>
  <c r="F144" i="10" s="1"/>
  <c r="D145" i="8"/>
  <c r="F145" i="9" s="1"/>
  <c r="E145" i="8"/>
  <c r="F145" i="11" s="1"/>
  <c r="F145" i="8"/>
  <c r="F145" i="10" s="1"/>
  <c r="D146" i="8"/>
  <c r="E146" i="8"/>
  <c r="F146" i="11" s="1"/>
  <c r="F146" i="8"/>
  <c r="F146" i="10" s="1"/>
  <c r="D147" i="8"/>
  <c r="F147" i="9" s="1"/>
  <c r="E147" i="8"/>
  <c r="F147" i="11" s="1"/>
  <c r="F147" i="8"/>
  <c r="D148" i="8"/>
  <c r="E148" i="8"/>
  <c r="F148" i="11" s="1"/>
  <c r="F148" i="8"/>
  <c r="F148" i="10" s="1"/>
  <c r="D149" i="8"/>
  <c r="F149" i="9" s="1"/>
  <c r="E149" i="8"/>
  <c r="F149" i="11" s="1"/>
  <c r="F149" i="8"/>
  <c r="F149" i="10" s="1"/>
  <c r="D150" i="8"/>
  <c r="F150" i="9" s="1"/>
  <c r="E150" i="8"/>
  <c r="F150" i="11" s="1"/>
  <c r="F150" i="8"/>
  <c r="F150" i="10" s="1"/>
  <c r="D151" i="8"/>
  <c r="F151" i="9" s="1"/>
  <c r="E151" i="8"/>
  <c r="F151" i="11" s="1"/>
  <c r="F151" i="8"/>
  <c r="F151" i="10" s="1"/>
  <c r="D152" i="8"/>
  <c r="F152" i="9" s="1"/>
  <c r="E152" i="8"/>
  <c r="F152" i="11" s="1"/>
  <c r="F152" i="8"/>
  <c r="F152" i="10" s="1"/>
  <c r="D153" i="8"/>
  <c r="F153" i="9" s="1"/>
  <c r="E153" i="8"/>
  <c r="F153" i="11" s="1"/>
  <c r="F153" i="8"/>
  <c r="F153" i="10" s="1"/>
  <c r="D154" i="8"/>
  <c r="E154" i="8"/>
  <c r="F154" i="11" s="1"/>
  <c r="F154" i="8"/>
  <c r="F154" i="10" s="1"/>
  <c r="D155" i="8"/>
  <c r="F155" i="9" s="1"/>
  <c r="I155" i="9" s="1"/>
  <c r="E155" i="8"/>
  <c r="F155" i="11" s="1"/>
  <c r="I155" i="11" s="1"/>
  <c r="F155" i="8"/>
  <c r="D156" i="8"/>
  <c r="F156" i="9" s="1"/>
  <c r="E156" i="8"/>
  <c r="F156" i="11" s="1"/>
  <c r="F156" i="8"/>
  <c r="F156" i="10" s="1"/>
  <c r="D157" i="8"/>
  <c r="F157" i="9" s="1"/>
  <c r="E157" i="8"/>
  <c r="F157" i="11" s="1"/>
  <c r="F157" i="8"/>
  <c r="F157" i="10" s="1"/>
  <c r="D158" i="8"/>
  <c r="F158" i="9" s="1"/>
  <c r="E158" i="8"/>
  <c r="F158" i="11" s="1"/>
  <c r="F158" i="8"/>
  <c r="F158" i="10" s="1"/>
  <c r="D159" i="8"/>
  <c r="F159" i="9" s="1"/>
  <c r="E159" i="8"/>
  <c r="F159" i="11" s="1"/>
  <c r="F159" i="8"/>
  <c r="D160" i="8"/>
  <c r="E160" i="8"/>
  <c r="F160" i="11" s="1"/>
  <c r="F160" i="8"/>
  <c r="F160" i="10" s="1"/>
  <c r="D161" i="8"/>
  <c r="F161" i="9" s="1"/>
  <c r="E161" i="8"/>
  <c r="F161" i="11" s="1"/>
  <c r="F161" i="8"/>
  <c r="F161" i="10" s="1"/>
  <c r="D162" i="8"/>
  <c r="E162" i="8"/>
  <c r="F162" i="11" s="1"/>
  <c r="F162" i="8"/>
  <c r="F162" i="10" s="1"/>
  <c r="D163" i="8"/>
  <c r="F163" i="9" s="1"/>
  <c r="E163" i="8"/>
  <c r="F163" i="11" s="1"/>
  <c r="F163" i="8"/>
  <c r="D164" i="8"/>
  <c r="E164" i="8"/>
  <c r="F164" i="11" s="1"/>
  <c r="F164" i="8"/>
  <c r="F164" i="10" s="1"/>
  <c r="D165" i="8"/>
  <c r="F165" i="9" s="1"/>
  <c r="E165" i="8"/>
  <c r="F165" i="11" s="1"/>
  <c r="F165" i="8"/>
  <c r="F165" i="10" s="1"/>
  <c r="D166" i="8"/>
  <c r="F166" i="9" s="1"/>
  <c r="E166" i="8"/>
  <c r="F166" i="11" s="1"/>
  <c r="F166" i="8"/>
  <c r="F166" i="10" s="1"/>
  <c r="D167" i="8"/>
  <c r="F167" i="9" s="1"/>
  <c r="E167" i="8"/>
  <c r="F167" i="11" s="1"/>
  <c r="F167" i="8"/>
  <c r="F167" i="10" s="1"/>
  <c r="D168" i="8"/>
  <c r="F168" i="9" s="1"/>
  <c r="E168" i="8"/>
  <c r="F168" i="11" s="1"/>
  <c r="F168" i="8"/>
  <c r="F168" i="10" s="1"/>
  <c r="D169" i="8"/>
  <c r="F169" i="9" s="1"/>
  <c r="E169" i="8"/>
  <c r="F169" i="11" s="1"/>
  <c r="F169" i="8"/>
  <c r="F169" i="10" s="1"/>
  <c r="D170" i="8"/>
  <c r="E170" i="8"/>
  <c r="F170" i="11" s="1"/>
  <c r="F170" i="8"/>
  <c r="F170" i="10" s="1"/>
  <c r="D171" i="8"/>
  <c r="F171" i="9" s="1"/>
  <c r="E171" i="8"/>
  <c r="F171" i="11" s="1"/>
  <c r="F171" i="8"/>
  <c r="D172" i="8"/>
  <c r="E172" i="8"/>
  <c r="F172" i="11" s="1"/>
  <c r="I172" i="11" s="1"/>
  <c r="F172" i="8"/>
  <c r="F172" i="10" s="1"/>
  <c r="I172" i="10" s="1"/>
  <c r="D173" i="8"/>
  <c r="F173" i="9" s="1"/>
  <c r="E173" i="8"/>
  <c r="F173" i="11" s="1"/>
  <c r="F173" i="8"/>
  <c r="D174" i="8"/>
  <c r="E174" i="8"/>
  <c r="F174" i="11" s="1"/>
  <c r="F174" i="8"/>
  <c r="F174" i="10" s="1"/>
  <c r="D175" i="8"/>
  <c r="F175" i="9" s="1"/>
  <c r="E175" i="8"/>
  <c r="F175" i="11" s="1"/>
  <c r="F175" i="8"/>
  <c r="D176" i="8"/>
  <c r="E176" i="8"/>
  <c r="F176" i="11" s="1"/>
  <c r="F176" i="8"/>
  <c r="F176" i="10" s="1"/>
  <c r="D177" i="8"/>
  <c r="F177" i="9" s="1"/>
  <c r="E177" i="8"/>
  <c r="F177" i="11" s="1"/>
  <c r="F177" i="8"/>
  <c r="D178" i="8"/>
  <c r="E178" i="8"/>
  <c r="F178" i="11" s="1"/>
  <c r="F178" i="8"/>
  <c r="F178" i="10" s="1"/>
  <c r="D179" i="8"/>
  <c r="F179" i="9" s="1"/>
  <c r="E179" i="8"/>
  <c r="F179" i="11" s="1"/>
  <c r="F179" i="8"/>
  <c r="D180" i="8"/>
  <c r="F180" i="9" s="1"/>
  <c r="E180" i="8"/>
  <c r="F180" i="11" s="1"/>
  <c r="F180" i="8"/>
  <c r="F180" i="10" s="1"/>
  <c r="D181" i="8"/>
  <c r="F181" i="9" s="1"/>
  <c r="E181" i="8"/>
  <c r="F181" i="11" s="1"/>
  <c r="F181" i="8"/>
  <c r="D182" i="8"/>
  <c r="E182" i="8"/>
  <c r="F182" i="11" s="1"/>
  <c r="F182" i="8"/>
  <c r="F182" i="10" s="1"/>
  <c r="D183" i="8"/>
  <c r="F183" i="9" s="1"/>
  <c r="E183" i="8"/>
  <c r="F183" i="11" s="1"/>
  <c r="F183" i="8"/>
  <c r="D184" i="8"/>
  <c r="E184" i="8"/>
  <c r="F184" i="11" s="1"/>
  <c r="F184" i="8"/>
  <c r="F184" i="10" s="1"/>
  <c r="D185" i="8"/>
  <c r="F185" i="9" s="1"/>
  <c r="E185" i="8"/>
  <c r="F185" i="11" s="1"/>
  <c r="F185" i="8"/>
  <c r="D186" i="8"/>
  <c r="E186" i="8"/>
  <c r="F186" i="11" s="1"/>
  <c r="F186" i="8"/>
  <c r="F186" i="10" s="1"/>
  <c r="D187" i="8"/>
  <c r="F187" i="9" s="1"/>
  <c r="E187" i="8"/>
  <c r="F187" i="11" s="1"/>
  <c r="F187" i="8"/>
  <c r="D188" i="8"/>
  <c r="F188" i="9" s="1"/>
  <c r="E188" i="8"/>
  <c r="F188" i="11" s="1"/>
  <c r="F188" i="8"/>
  <c r="F188" i="10" s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38" i="7"/>
  <c r="D2" i="7"/>
  <c r="E2" i="9" s="1"/>
  <c r="H2" i="9" s="1"/>
  <c r="D215" i="9" s="1"/>
  <c r="E2" i="7"/>
  <c r="E2" i="11" s="1"/>
  <c r="H2" i="11" s="1"/>
  <c r="D215" i="11" s="1"/>
  <c r="F2" i="7"/>
  <c r="E2" i="10" s="1"/>
  <c r="H2" i="10" s="1"/>
  <c r="D3" i="7"/>
  <c r="E3" i="9" s="1"/>
  <c r="E3" i="7"/>
  <c r="E3" i="11" s="1"/>
  <c r="F3" i="7"/>
  <c r="E3" i="10" s="1"/>
  <c r="D4" i="7"/>
  <c r="E4" i="9" s="1"/>
  <c r="E4" i="7"/>
  <c r="E4" i="11" s="1"/>
  <c r="F4" i="7"/>
  <c r="E4" i="10" s="1"/>
  <c r="D5" i="7"/>
  <c r="E5" i="9" s="1"/>
  <c r="E5" i="7"/>
  <c r="E5" i="11" s="1"/>
  <c r="F5" i="7"/>
  <c r="E5" i="10" s="1"/>
  <c r="D6" i="7"/>
  <c r="E6" i="9" s="1"/>
  <c r="E6" i="7"/>
  <c r="E6" i="11" s="1"/>
  <c r="F6" i="7"/>
  <c r="E6" i="10" s="1"/>
  <c r="D7" i="7"/>
  <c r="E7" i="9" s="1"/>
  <c r="E7" i="7"/>
  <c r="E7" i="11" s="1"/>
  <c r="F7" i="7"/>
  <c r="E7" i="10" s="1"/>
  <c r="D8" i="7"/>
  <c r="E8" i="9" s="1"/>
  <c r="E8" i="7"/>
  <c r="E8" i="11" s="1"/>
  <c r="F8" i="7"/>
  <c r="E8" i="10" s="1"/>
  <c r="D9" i="7"/>
  <c r="G9" i="7" s="1"/>
  <c r="E9" i="7"/>
  <c r="E9" i="11" s="1"/>
  <c r="F9" i="7"/>
  <c r="E9" i="10" s="1"/>
  <c r="D10" i="7"/>
  <c r="E10" i="9" s="1"/>
  <c r="E10" i="7"/>
  <c r="E10" i="11" s="1"/>
  <c r="F10" i="7"/>
  <c r="E10" i="10" s="1"/>
  <c r="D11" i="7"/>
  <c r="E11" i="9" s="1"/>
  <c r="E11" i="7"/>
  <c r="E11" i="11" s="1"/>
  <c r="F11" i="7"/>
  <c r="E11" i="10" s="1"/>
  <c r="D12" i="7"/>
  <c r="E12" i="9" s="1"/>
  <c r="E12" i="7"/>
  <c r="E12" i="11" s="1"/>
  <c r="F12" i="7"/>
  <c r="E12" i="10" s="1"/>
  <c r="D13" i="7"/>
  <c r="E13" i="9" s="1"/>
  <c r="E13" i="7"/>
  <c r="E13" i="11" s="1"/>
  <c r="F13" i="7"/>
  <c r="E13" i="10" s="1"/>
  <c r="D14" i="7"/>
  <c r="E14" i="9" s="1"/>
  <c r="E14" i="7"/>
  <c r="E14" i="11" s="1"/>
  <c r="F14" i="7"/>
  <c r="E14" i="10" s="1"/>
  <c r="D15" i="7"/>
  <c r="E15" i="9" s="1"/>
  <c r="E15" i="7"/>
  <c r="E15" i="11" s="1"/>
  <c r="F15" i="7"/>
  <c r="E15" i="10" s="1"/>
  <c r="D16" i="7"/>
  <c r="E16" i="9" s="1"/>
  <c r="E16" i="7"/>
  <c r="E16" i="11" s="1"/>
  <c r="F16" i="7"/>
  <c r="E16" i="10" s="1"/>
  <c r="D17" i="7"/>
  <c r="E17" i="9" s="1"/>
  <c r="E17" i="7"/>
  <c r="E17" i="11" s="1"/>
  <c r="F17" i="7"/>
  <c r="E17" i="10" s="1"/>
  <c r="D18" i="7"/>
  <c r="E18" i="9" s="1"/>
  <c r="E18" i="7"/>
  <c r="E18" i="11" s="1"/>
  <c r="F18" i="7"/>
  <c r="E18" i="10" s="1"/>
  <c r="D19" i="7"/>
  <c r="E19" i="9" s="1"/>
  <c r="H19" i="9" s="1"/>
  <c r="E19" i="7"/>
  <c r="E19" i="11" s="1"/>
  <c r="H19" i="11" s="1"/>
  <c r="F19" i="7"/>
  <c r="E19" i="10" s="1"/>
  <c r="H19" i="10" s="1"/>
  <c r="D20" i="7"/>
  <c r="E20" i="9" s="1"/>
  <c r="E20" i="7"/>
  <c r="E20" i="11" s="1"/>
  <c r="F20" i="7"/>
  <c r="E20" i="10" s="1"/>
  <c r="D21" i="7"/>
  <c r="E21" i="9" s="1"/>
  <c r="E21" i="7"/>
  <c r="E21" i="11" s="1"/>
  <c r="F21" i="7"/>
  <c r="E21" i="10" s="1"/>
  <c r="D22" i="7"/>
  <c r="E22" i="9" s="1"/>
  <c r="E22" i="7"/>
  <c r="E22" i="11" s="1"/>
  <c r="F22" i="7"/>
  <c r="E22" i="10" s="1"/>
  <c r="D23" i="7"/>
  <c r="E23" i="9" s="1"/>
  <c r="E23" i="7"/>
  <c r="E23" i="11" s="1"/>
  <c r="F23" i="7"/>
  <c r="E23" i="10" s="1"/>
  <c r="D24" i="7"/>
  <c r="E24" i="9" s="1"/>
  <c r="E24" i="7"/>
  <c r="E24" i="11" s="1"/>
  <c r="F24" i="7"/>
  <c r="E24" i="10" s="1"/>
  <c r="D25" i="7"/>
  <c r="E25" i="9" s="1"/>
  <c r="E25" i="7"/>
  <c r="E25" i="11" s="1"/>
  <c r="F25" i="7"/>
  <c r="E25" i="10" s="1"/>
  <c r="D26" i="7"/>
  <c r="E26" i="9" s="1"/>
  <c r="E26" i="7"/>
  <c r="E26" i="11" s="1"/>
  <c r="F26" i="7"/>
  <c r="E26" i="10" s="1"/>
  <c r="D27" i="7"/>
  <c r="E27" i="9" s="1"/>
  <c r="E27" i="7"/>
  <c r="E27" i="11" s="1"/>
  <c r="F27" i="7"/>
  <c r="E27" i="10" s="1"/>
  <c r="D28" i="7"/>
  <c r="E28" i="9" s="1"/>
  <c r="E28" i="7"/>
  <c r="E28" i="11" s="1"/>
  <c r="F28" i="7"/>
  <c r="E28" i="10" s="1"/>
  <c r="D29" i="7"/>
  <c r="E29" i="9" s="1"/>
  <c r="E29" i="7"/>
  <c r="E29" i="11" s="1"/>
  <c r="F29" i="7"/>
  <c r="E29" i="10" s="1"/>
  <c r="D30" i="7"/>
  <c r="E30" i="9" s="1"/>
  <c r="E30" i="7"/>
  <c r="E30" i="11" s="1"/>
  <c r="F30" i="7"/>
  <c r="E30" i="10" s="1"/>
  <c r="D31" i="7"/>
  <c r="E31" i="9" s="1"/>
  <c r="E31" i="7"/>
  <c r="E31" i="11" s="1"/>
  <c r="F31" i="7"/>
  <c r="E31" i="10" s="1"/>
  <c r="D32" i="7"/>
  <c r="E32" i="9" s="1"/>
  <c r="E32" i="7"/>
  <c r="E32" i="11" s="1"/>
  <c r="F32" i="7"/>
  <c r="E32" i="10" s="1"/>
  <c r="D33" i="7"/>
  <c r="E33" i="9" s="1"/>
  <c r="E33" i="7"/>
  <c r="E33" i="11" s="1"/>
  <c r="F33" i="7"/>
  <c r="E33" i="10" s="1"/>
  <c r="D34" i="7"/>
  <c r="E34" i="9" s="1"/>
  <c r="E34" i="7"/>
  <c r="E34" i="11" s="1"/>
  <c r="F34" i="7"/>
  <c r="E34" i="10" s="1"/>
  <c r="D35" i="7"/>
  <c r="E35" i="9" s="1"/>
  <c r="E35" i="7"/>
  <c r="E35" i="11" s="1"/>
  <c r="F35" i="7"/>
  <c r="E35" i="10" s="1"/>
  <c r="D36" i="7"/>
  <c r="E36" i="9" s="1"/>
  <c r="H36" i="9" s="1"/>
  <c r="E36" i="7"/>
  <c r="E36" i="11" s="1"/>
  <c r="H36" i="11" s="1"/>
  <c r="F36" i="7"/>
  <c r="E36" i="10" s="1"/>
  <c r="H36" i="10" s="1"/>
  <c r="D37" i="7"/>
  <c r="E37" i="9" s="1"/>
  <c r="E37" i="7"/>
  <c r="E37" i="11" s="1"/>
  <c r="F37" i="7"/>
  <c r="E37" i="10" s="1"/>
  <c r="D38" i="7"/>
  <c r="E38" i="9" s="1"/>
  <c r="E38" i="7"/>
  <c r="E38" i="11" s="1"/>
  <c r="F38" i="7"/>
  <c r="E38" i="10" s="1"/>
  <c r="D39" i="7"/>
  <c r="E39" i="9" s="1"/>
  <c r="E39" i="7"/>
  <c r="E39" i="11" s="1"/>
  <c r="F39" i="7"/>
  <c r="E39" i="10" s="1"/>
  <c r="D40" i="7"/>
  <c r="E40" i="9" s="1"/>
  <c r="E40" i="7"/>
  <c r="E40" i="11" s="1"/>
  <c r="F40" i="7"/>
  <c r="E40" i="10" s="1"/>
  <c r="D41" i="7"/>
  <c r="E41" i="7"/>
  <c r="E41" i="11" s="1"/>
  <c r="F41" i="7"/>
  <c r="E41" i="10" s="1"/>
  <c r="D42" i="7"/>
  <c r="E42" i="9" s="1"/>
  <c r="E42" i="7"/>
  <c r="E42" i="11" s="1"/>
  <c r="F42" i="7"/>
  <c r="E42" i="10" s="1"/>
  <c r="D43" i="7"/>
  <c r="E43" i="9" s="1"/>
  <c r="E43" i="7"/>
  <c r="E43" i="11" s="1"/>
  <c r="F43" i="7"/>
  <c r="E43" i="10" s="1"/>
  <c r="D44" i="7"/>
  <c r="E44" i="9" s="1"/>
  <c r="E44" i="7"/>
  <c r="E44" i="11" s="1"/>
  <c r="F44" i="7"/>
  <c r="E44" i="10" s="1"/>
  <c r="D45" i="7"/>
  <c r="E45" i="9" s="1"/>
  <c r="E45" i="7"/>
  <c r="E45" i="11" s="1"/>
  <c r="F45" i="7"/>
  <c r="E45" i="10" s="1"/>
  <c r="D46" i="7"/>
  <c r="E46" i="9" s="1"/>
  <c r="E46" i="7"/>
  <c r="E46" i="11" s="1"/>
  <c r="F46" i="7"/>
  <c r="E46" i="10" s="1"/>
  <c r="D47" i="7"/>
  <c r="E47" i="9" s="1"/>
  <c r="E47" i="7"/>
  <c r="E47" i="11" s="1"/>
  <c r="F47" i="7"/>
  <c r="E47" i="10" s="1"/>
  <c r="D48" i="7"/>
  <c r="E48" i="9" s="1"/>
  <c r="E48" i="7"/>
  <c r="E48" i="11" s="1"/>
  <c r="F48" i="7"/>
  <c r="E48" i="10" s="1"/>
  <c r="D49" i="7"/>
  <c r="E49" i="7"/>
  <c r="E49" i="11" s="1"/>
  <c r="F49" i="7"/>
  <c r="E49" i="10" s="1"/>
  <c r="D50" i="7"/>
  <c r="E50" i="9" s="1"/>
  <c r="E50" i="7"/>
  <c r="E50" i="11" s="1"/>
  <c r="F50" i="7"/>
  <c r="E50" i="10" s="1"/>
  <c r="D51" i="7"/>
  <c r="E51" i="9" s="1"/>
  <c r="E51" i="7"/>
  <c r="E51" i="11" s="1"/>
  <c r="F51" i="7"/>
  <c r="E51" i="10" s="1"/>
  <c r="D52" i="7"/>
  <c r="E52" i="9" s="1"/>
  <c r="E52" i="7"/>
  <c r="E52" i="11" s="1"/>
  <c r="F52" i="7"/>
  <c r="E52" i="10" s="1"/>
  <c r="D53" i="7"/>
  <c r="E53" i="9" s="1"/>
  <c r="H53" i="9" s="1"/>
  <c r="E53" i="7"/>
  <c r="E53" i="11" s="1"/>
  <c r="H53" i="11" s="1"/>
  <c r="F53" i="7"/>
  <c r="E53" i="10" s="1"/>
  <c r="H53" i="10" s="1"/>
  <c r="D54" i="7"/>
  <c r="E54" i="9" s="1"/>
  <c r="E54" i="7"/>
  <c r="E54" i="11" s="1"/>
  <c r="F54" i="7"/>
  <c r="E54" i="10" s="1"/>
  <c r="D55" i="7"/>
  <c r="E55" i="9" s="1"/>
  <c r="E55" i="7"/>
  <c r="E55" i="11" s="1"/>
  <c r="F55" i="7"/>
  <c r="E55" i="10" s="1"/>
  <c r="D56" i="7"/>
  <c r="E56" i="9" s="1"/>
  <c r="E56" i="7"/>
  <c r="E56" i="11" s="1"/>
  <c r="F56" i="7"/>
  <c r="E56" i="10" s="1"/>
  <c r="D57" i="7"/>
  <c r="E57" i="7"/>
  <c r="E57" i="11" s="1"/>
  <c r="F57" i="7"/>
  <c r="E57" i="10" s="1"/>
  <c r="D58" i="7"/>
  <c r="E58" i="9" s="1"/>
  <c r="E58" i="7"/>
  <c r="E58" i="11" s="1"/>
  <c r="F58" i="7"/>
  <c r="E58" i="10" s="1"/>
  <c r="D59" i="7"/>
  <c r="E59" i="9" s="1"/>
  <c r="E59" i="7"/>
  <c r="E59" i="11" s="1"/>
  <c r="F59" i="7"/>
  <c r="E59" i="10" s="1"/>
  <c r="D60" i="7"/>
  <c r="E60" i="9" s="1"/>
  <c r="E60" i="7"/>
  <c r="E60" i="11" s="1"/>
  <c r="F60" i="7"/>
  <c r="E60" i="10" s="1"/>
  <c r="D61" i="7"/>
  <c r="E61" i="9" s="1"/>
  <c r="E61" i="7"/>
  <c r="E61" i="11" s="1"/>
  <c r="F61" i="7"/>
  <c r="E61" i="10" s="1"/>
  <c r="D62" i="7"/>
  <c r="E62" i="9" s="1"/>
  <c r="E62" i="7"/>
  <c r="E62" i="11" s="1"/>
  <c r="F62" i="7"/>
  <c r="E62" i="10" s="1"/>
  <c r="D63" i="7"/>
  <c r="E63" i="9" s="1"/>
  <c r="E63" i="7"/>
  <c r="E63" i="11" s="1"/>
  <c r="F63" i="7"/>
  <c r="E63" i="10" s="1"/>
  <c r="D64" i="7"/>
  <c r="E64" i="9" s="1"/>
  <c r="E64" i="7"/>
  <c r="E64" i="11" s="1"/>
  <c r="F64" i="7"/>
  <c r="E64" i="10" s="1"/>
  <c r="D65" i="7"/>
  <c r="E65" i="7"/>
  <c r="E65" i="11" s="1"/>
  <c r="F65" i="7"/>
  <c r="E65" i="10" s="1"/>
  <c r="D66" i="7"/>
  <c r="E66" i="9" s="1"/>
  <c r="E66" i="7"/>
  <c r="E66" i="11" s="1"/>
  <c r="F66" i="7"/>
  <c r="E66" i="10" s="1"/>
  <c r="D67" i="7"/>
  <c r="E67" i="9" s="1"/>
  <c r="E67" i="7"/>
  <c r="E67" i="11" s="1"/>
  <c r="F67" i="7"/>
  <c r="E67" i="10" s="1"/>
  <c r="D68" i="7"/>
  <c r="E68" i="9" s="1"/>
  <c r="E68" i="7"/>
  <c r="E68" i="11" s="1"/>
  <c r="F68" i="7"/>
  <c r="E68" i="10" s="1"/>
  <c r="D69" i="7"/>
  <c r="E69" i="9" s="1"/>
  <c r="E69" i="7"/>
  <c r="E69" i="11" s="1"/>
  <c r="F69" i="7"/>
  <c r="E69" i="10" s="1"/>
  <c r="D70" i="7"/>
  <c r="E70" i="9" s="1"/>
  <c r="H70" i="9" s="1"/>
  <c r="E70" i="7"/>
  <c r="E70" i="11" s="1"/>
  <c r="H70" i="11" s="1"/>
  <c r="F70" i="7"/>
  <c r="E70" i="10" s="1"/>
  <c r="H70" i="10" s="1"/>
  <c r="D71" i="7"/>
  <c r="E71" i="9" s="1"/>
  <c r="E71" i="7"/>
  <c r="E71" i="11" s="1"/>
  <c r="F71" i="7"/>
  <c r="E71" i="10" s="1"/>
  <c r="D72" i="7"/>
  <c r="E72" i="9" s="1"/>
  <c r="E72" i="7"/>
  <c r="E72" i="11" s="1"/>
  <c r="F72" i="7"/>
  <c r="E72" i="10" s="1"/>
  <c r="D73" i="7"/>
  <c r="E73" i="7"/>
  <c r="E73" i="11" s="1"/>
  <c r="F73" i="7"/>
  <c r="E73" i="10" s="1"/>
  <c r="D74" i="7"/>
  <c r="E74" i="9" s="1"/>
  <c r="E74" i="7"/>
  <c r="E74" i="11" s="1"/>
  <c r="F74" i="7"/>
  <c r="E74" i="10" s="1"/>
  <c r="D75" i="7"/>
  <c r="E75" i="9" s="1"/>
  <c r="E75" i="7"/>
  <c r="E75" i="11" s="1"/>
  <c r="F75" i="7"/>
  <c r="E75" i="10" s="1"/>
  <c r="D76" i="7"/>
  <c r="E76" i="9" s="1"/>
  <c r="E76" i="7"/>
  <c r="E76" i="11" s="1"/>
  <c r="F76" i="7"/>
  <c r="E76" i="10" s="1"/>
  <c r="D77" i="7"/>
  <c r="E77" i="9" s="1"/>
  <c r="E77" i="7"/>
  <c r="E77" i="11" s="1"/>
  <c r="F77" i="7"/>
  <c r="E77" i="10" s="1"/>
  <c r="D78" i="7"/>
  <c r="E78" i="9" s="1"/>
  <c r="E78" i="7"/>
  <c r="E78" i="11" s="1"/>
  <c r="F78" i="7"/>
  <c r="E78" i="10" s="1"/>
  <c r="D79" i="7"/>
  <c r="E79" i="9" s="1"/>
  <c r="E79" i="7"/>
  <c r="E79" i="11" s="1"/>
  <c r="F79" i="7"/>
  <c r="E79" i="10" s="1"/>
  <c r="D80" i="7"/>
  <c r="E80" i="9" s="1"/>
  <c r="E80" i="7"/>
  <c r="E80" i="11" s="1"/>
  <c r="F80" i="7"/>
  <c r="E80" i="10" s="1"/>
  <c r="D81" i="7"/>
  <c r="E81" i="9" s="1"/>
  <c r="E81" i="7"/>
  <c r="E81" i="11" s="1"/>
  <c r="F81" i="7"/>
  <c r="E81" i="10" s="1"/>
  <c r="D82" i="7"/>
  <c r="E82" i="9" s="1"/>
  <c r="E82" i="7"/>
  <c r="E82" i="11" s="1"/>
  <c r="F82" i="7"/>
  <c r="E82" i="10" s="1"/>
  <c r="D83" i="7"/>
  <c r="E83" i="9" s="1"/>
  <c r="E83" i="7"/>
  <c r="E83" i="11" s="1"/>
  <c r="F83" i="7"/>
  <c r="E83" i="10" s="1"/>
  <c r="D84" i="7"/>
  <c r="E84" i="9" s="1"/>
  <c r="E84" i="7"/>
  <c r="E84" i="11" s="1"/>
  <c r="F84" i="7"/>
  <c r="E84" i="10" s="1"/>
  <c r="D85" i="7"/>
  <c r="E85" i="9" s="1"/>
  <c r="E85" i="7"/>
  <c r="E85" i="11" s="1"/>
  <c r="F85" i="7"/>
  <c r="E85" i="10" s="1"/>
  <c r="D86" i="7"/>
  <c r="E86" i="9" s="1"/>
  <c r="E86" i="7"/>
  <c r="E86" i="11" s="1"/>
  <c r="F86" i="7"/>
  <c r="E86" i="10" s="1"/>
  <c r="D87" i="7"/>
  <c r="E87" i="9" s="1"/>
  <c r="H87" i="9" s="1"/>
  <c r="E87" i="7"/>
  <c r="E87" i="11" s="1"/>
  <c r="H87" i="11" s="1"/>
  <c r="F87" i="7"/>
  <c r="E87" i="10" s="1"/>
  <c r="H87" i="10" s="1"/>
  <c r="D88" i="7"/>
  <c r="E88" i="9" s="1"/>
  <c r="E88" i="7"/>
  <c r="E88" i="11" s="1"/>
  <c r="F88" i="7"/>
  <c r="E88" i="10" s="1"/>
  <c r="D89" i="7"/>
  <c r="E89" i="9" s="1"/>
  <c r="E89" i="7"/>
  <c r="E89" i="11" s="1"/>
  <c r="F89" i="7"/>
  <c r="E89" i="10" s="1"/>
  <c r="D90" i="7"/>
  <c r="E90" i="9" s="1"/>
  <c r="E90" i="7"/>
  <c r="E90" i="11" s="1"/>
  <c r="F90" i="7"/>
  <c r="E90" i="10" s="1"/>
  <c r="D91" i="7"/>
  <c r="E91" i="9" s="1"/>
  <c r="E91" i="7"/>
  <c r="E91" i="11" s="1"/>
  <c r="F91" i="7"/>
  <c r="E91" i="10" s="1"/>
  <c r="D92" i="7"/>
  <c r="E92" i="9" s="1"/>
  <c r="E92" i="7"/>
  <c r="E92" i="11" s="1"/>
  <c r="F92" i="7"/>
  <c r="E92" i="10" s="1"/>
  <c r="D93" i="7"/>
  <c r="E93" i="9" s="1"/>
  <c r="E93" i="7"/>
  <c r="E93" i="11" s="1"/>
  <c r="F93" i="7"/>
  <c r="E93" i="10" s="1"/>
  <c r="D94" i="7"/>
  <c r="E94" i="9" s="1"/>
  <c r="E94" i="7"/>
  <c r="E94" i="11" s="1"/>
  <c r="F94" i="7"/>
  <c r="E94" i="10" s="1"/>
  <c r="D95" i="7"/>
  <c r="E95" i="9" s="1"/>
  <c r="E95" i="7"/>
  <c r="E95" i="11" s="1"/>
  <c r="F95" i="7"/>
  <c r="E95" i="10" s="1"/>
  <c r="D96" i="7"/>
  <c r="E96" i="9" s="1"/>
  <c r="E96" i="7"/>
  <c r="E96" i="11" s="1"/>
  <c r="F96" i="7"/>
  <c r="E96" i="10" s="1"/>
  <c r="D97" i="7"/>
  <c r="E97" i="9" s="1"/>
  <c r="E97" i="7"/>
  <c r="E97" i="11" s="1"/>
  <c r="F97" i="7"/>
  <c r="E97" i="10" s="1"/>
  <c r="D98" i="7"/>
  <c r="E98" i="9" s="1"/>
  <c r="E98" i="7"/>
  <c r="E98" i="11" s="1"/>
  <c r="F98" i="7"/>
  <c r="E98" i="10" s="1"/>
  <c r="D99" i="7"/>
  <c r="E99" i="9" s="1"/>
  <c r="E99" i="7"/>
  <c r="E99" i="11" s="1"/>
  <c r="F99" i="7"/>
  <c r="E99" i="10" s="1"/>
  <c r="D100" i="7"/>
  <c r="E100" i="9" s="1"/>
  <c r="E100" i="7"/>
  <c r="E100" i="11" s="1"/>
  <c r="F100" i="7"/>
  <c r="E100" i="10" s="1"/>
  <c r="D101" i="7"/>
  <c r="E101" i="9" s="1"/>
  <c r="E101" i="7"/>
  <c r="E101" i="11" s="1"/>
  <c r="F101" i="7"/>
  <c r="E101" i="10" s="1"/>
  <c r="D102" i="7"/>
  <c r="E102" i="9" s="1"/>
  <c r="E102" i="7"/>
  <c r="E102" i="11" s="1"/>
  <c r="F102" i="7"/>
  <c r="E102" i="10" s="1"/>
  <c r="D103" i="7"/>
  <c r="E103" i="9" s="1"/>
  <c r="E103" i="7"/>
  <c r="E103" i="11" s="1"/>
  <c r="F103" i="7"/>
  <c r="E103" i="10" s="1"/>
  <c r="D104" i="7"/>
  <c r="E104" i="9" s="1"/>
  <c r="H104" i="9" s="1"/>
  <c r="E104" i="7"/>
  <c r="E104" i="11" s="1"/>
  <c r="H104" i="11" s="1"/>
  <c r="F104" i="7"/>
  <c r="E104" i="10" s="1"/>
  <c r="H104" i="10" s="1"/>
  <c r="D105" i="7"/>
  <c r="E105" i="7"/>
  <c r="E105" i="11" s="1"/>
  <c r="F105" i="7"/>
  <c r="E105" i="10" s="1"/>
  <c r="D106" i="7"/>
  <c r="E106" i="9" s="1"/>
  <c r="E106" i="7"/>
  <c r="E106" i="11" s="1"/>
  <c r="F106" i="7"/>
  <c r="E106" i="10" s="1"/>
  <c r="D107" i="7"/>
  <c r="E107" i="9" s="1"/>
  <c r="E107" i="7"/>
  <c r="E107" i="11" s="1"/>
  <c r="F107" i="7"/>
  <c r="E107" i="10" s="1"/>
  <c r="D108" i="7"/>
  <c r="E108" i="9" s="1"/>
  <c r="E108" i="7"/>
  <c r="E108" i="11" s="1"/>
  <c r="F108" i="7"/>
  <c r="E108" i="10" s="1"/>
  <c r="D109" i="7"/>
  <c r="E109" i="9" s="1"/>
  <c r="E109" i="7"/>
  <c r="E109" i="11" s="1"/>
  <c r="F109" i="7"/>
  <c r="E109" i="10" s="1"/>
  <c r="D110" i="7"/>
  <c r="E110" i="9" s="1"/>
  <c r="E110" i="7"/>
  <c r="E110" i="11" s="1"/>
  <c r="F110" i="7"/>
  <c r="E110" i="10" s="1"/>
  <c r="D111" i="7"/>
  <c r="E111" i="9" s="1"/>
  <c r="E111" i="7"/>
  <c r="E111" i="11" s="1"/>
  <c r="F111" i="7"/>
  <c r="E111" i="10" s="1"/>
  <c r="D112" i="7"/>
  <c r="E112" i="9" s="1"/>
  <c r="E112" i="7"/>
  <c r="E112" i="11" s="1"/>
  <c r="F112" i="7"/>
  <c r="E112" i="10" s="1"/>
  <c r="D113" i="7"/>
  <c r="E113" i="7"/>
  <c r="E113" i="11" s="1"/>
  <c r="F113" i="7"/>
  <c r="E113" i="10" s="1"/>
  <c r="D114" i="7"/>
  <c r="E114" i="9" s="1"/>
  <c r="E114" i="7"/>
  <c r="E114" i="11" s="1"/>
  <c r="F114" i="7"/>
  <c r="E114" i="10" s="1"/>
  <c r="D115" i="7"/>
  <c r="E115" i="9" s="1"/>
  <c r="E115" i="7"/>
  <c r="E115" i="11" s="1"/>
  <c r="F115" i="7"/>
  <c r="E115" i="10" s="1"/>
  <c r="D116" i="7"/>
  <c r="E116" i="9" s="1"/>
  <c r="E116" i="7"/>
  <c r="E116" i="11" s="1"/>
  <c r="F116" i="7"/>
  <c r="E116" i="10" s="1"/>
  <c r="D117" i="7"/>
  <c r="E117" i="9" s="1"/>
  <c r="E117" i="7"/>
  <c r="E117" i="11" s="1"/>
  <c r="F117" i="7"/>
  <c r="E117" i="10" s="1"/>
  <c r="D118" i="7"/>
  <c r="E118" i="9" s="1"/>
  <c r="E118" i="7"/>
  <c r="E118" i="11" s="1"/>
  <c r="F118" i="7"/>
  <c r="E118" i="10" s="1"/>
  <c r="D119" i="7"/>
  <c r="E119" i="9" s="1"/>
  <c r="E119" i="7"/>
  <c r="E119" i="11" s="1"/>
  <c r="F119" i="7"/>
  <c r="E119" i="10" s="1"/>
  <c r="D120" i="7"/>
  <c r="E120" i="9" s="1"/>
  <c r="E120" i="7"/>
  <c r="E120" i="11" s="1"/>
  <c r="F120" i="7"/>
  <c r="E120" i="10" s="1"/>
  <c r="D121" i="7"/>
  <c r="E121" i="7"/>
  <c r="E121" i="11" s="1"/>
  <c r="H121" i="11" s="1"/>
  <c r="F121" i="7"/>
  <c r="E121" i="10" s="1"/>
  <c r="H121" i="10" s="1"/>
  <c r="D122" i="7"/>
  <c r="E122" i="9" s="1"/>
  <c r="E122" i="7"/>
  <c r="E122" i="11" s="1"/>
  <c r="F122" i="7"/>
  <c r="E122" i="10" s="1"/>
  <c r="D123" i="7"/>
  <c r="E123" i="9" s="1"/>
  <c r="E123" i="7"/>
  <c r="E123" i="11" s="1"/>
  <c r="F123" i="7"/>
  <c r="E123" i="10" s="1"/>
  <c r="D124" i="7"/>
  <c r="E124" i="9" s="1"/>
  <c r="E124" i="7"/>
  <c r="E124" i="11" s="1"/>
  <c r="F124" i="7"/>
  <c r="E124" i="10" s="1"/>
  <c r="D125" i="7"/>
  <c r="E125" i="9" s="1"/>
  <c r="E125" i="7"/>
  <c r="E125" i="11" s="1"/>
  <c r="F125" i="7"/>
  <c r="E125" i="10" s="1"/>
  <c r="D126" i="7"/>
  <c r="E126" i="9" s="1"/>
  <c r="E126" i="7"/>
  <c r="E126" i="11" s="1"/>
  <c r="F126" i="7"/>
  <c r="E126" i="10" s="1"/>
  <c r="D127" i="7"/>
  <c r="E127" i="9" s="1"/>
  <c r="E127" i="7"/>
  <c r="E127" i="11" s="1"/>
  <c r="F127" i="7"/>
  <c r="E127" i="10" s="1"/>
  <c r="D128" i="7"/>
  <c r="E128" i="9" s="1"/>
  <c r="E128" i="7"/>
  <c r="E128" i="11" s="1"/>
  <c r="F128" i="7"/>
  <c r="E128" i="10" s="1"/>
  <c r="D129" i="7"/>
  <c r="E129" i="7"/>
  <c r="E129" i="11" s="1"/>
  <c r="F129" i="7"/>
  <c r="E129" i="10" s="1"/>
  <c r="D130" i="7"/>
  <c r="E130" i="9" s="1"/>
  <c r="E130" i="7"/>
  <c r="E130" i="11" s="1"/>
  <c r="F130" i="7"/>
  <c r="E130" i="10" s="1"/>
  <c r="D131" i="7"/>
  <c r="E131" i="9" s="1"/>
  <c r="E131" i="7"/>
  <c r="E131" i="11" s="1"/>
  <c r="F131" i="7"/>
  <c r="E131" i="10" s="1"/>
  <c r="D132" i="7"/>
  <c r="E132" i="9" s="1"/>
  <c r="E132" i="7"/>
  <c r="E132" i="11" s="1"/>
  <c r="F132" i="7"/>
  <c r="E132" i="10" s="1"/>
  <c r="D133" i="7"/>
  <c r="E133" i="9" s="1"/>
  <c r="E133" i="7"/>
  <c r="E133" i="11" s="1"/>
  <c r="F133" i="7"/>
  <c r="E133" i="10" s="1"/>
  <c r="D134" i="7"/>
  <c r="E134" i="9" s="1"/>
  <c r="E134" i="7"/>
  <c r="E134" i="11" s="1"/>
  <c r="F134" i="7"/>
  <c r="E134" i="10" s="1"/>
  <c r="D135" i="7"/>
  <c r="E135" i="9" s="1"/>
  <c r="E135" i="7"/>
  <c r="E135" i="11" s="1"/>
  <c r="F135" i="7"/>
  <c r="E135" i="10" s="1"/>
  <c r="D136" i="7"/>
  <c r="E136" i="9" s="1"/>
  <c r="E136" i="7"/>
  <c r="E136" i="11" s="1"/>
  <c r="F136" i="7"/>
  <c r="E136" i="10" s="1"/>
  <c r="D137" i="7"/>
  <c r="G137" i="7" s="1"/>
  <c r="E137" i="7"/>
  <c r="E137" i="11" s="1"/>
  <c r="F137" i="7"/>
  <c r="E137" i="10" s="1"/>
  <c r="D138" i="7"/>
  <c r="E138" i="9" s="1"/>
  <c r="H138" i="9" s="1"/>
  <c r="F138" i="7"/>
  <c r="E138" i="10" s="1"/>
  <c r="H138" i="10" s="1"/>
  <c r="D139" i="7"/>
  <c r="E139" i="9" s="1"/>
  <c r="E139" i="7"/>
  <c r="E139" i="11" s="1"/>
  <c r="F139" i="7"/>
  <c r="E139" i="10" s="1"/>
  <c r="D140" i="7"/>
  <c r="E140" i="9" s="1"/>
  <c r="E140" i="7"/>
  <c r="E140" i="11" s="1"/>
  <c r="F140" i="7"/>
  <c r="E140" i="10" s="1"/>
  <c r="D141" i="7"/>
  <c r="E141" i="9" s="1"/>
  <c r="E141" i="7"/>
  <c r="E141" i="11" s="1"/>
  <c r="F141" i="7"/>
  <c r="E141" i="10" s="1"/>
  <c r="D142" i="7"/>
  <c r="E142" i="9" s="1"/>
  <c r="E142" i="7"/>
  <c r="E142" i="11" s="1"/>
  <c r="F142" i="7"/>
  <c r="E142" i="10" s="1"/>
  <c r="D143" i="7"/>
  <c r="E143" i="9" s="1"/>
  <c r="E143" i="7"/>
  <c r="E143" i="11" s="1"/>
  <c r="F143" i="7"/>
  <c r="E143" i="10" s="1"/>
  <c r="D144" i="7"/>
  <c r="E144" i="9" s="1"/>
  <c r="E144" i="7"/>
  <c r="E144" i="11" s="1"/>
  <c r="F144" i="7"/>
  <c r="E144" i="10" s="1"/>
  <c r="D145" i="7"/>
  <c r="E145" i="9" s="1"/>
  <c r="E145" i="7"/>
  <c r="E145" i="11" s="1"/>
  <c r="F145" i="7"/>
  <c r="E145" i="10" s="1"/>
  <c r="D146" i="7"/>
  <c r="E146" i="9" s="1"/>
  <c r="E146" i="7"/>
  <c r="E146" i="11" s="1"/>
  <c r="F146" i="7"/>
  <c r="E146" i="10" s="1"/>
  <c r="D147" i="7"/>
  <c r="E147" i="9" s="1"/>
  <c r="E147" i="7"/>
  <c r="E147" i="11" s="1"/>
  <c r="F147" i="7"/>
  <c r="E147" i="10" s="1"/>
  <c r="D148" i="7"/>
  <c r="E148" i="9" s="1"/>
  <c r="E148" i="7"/>
  <c r="E148" i="11" s="1"/>
  <c r="F148" i="7"/>
  <c r="E148" i="10" s="1"/>
  <c r="D149" i="7"/>
  <c r="E149" i="9" s="1"/>
  <c r="E149" i="7"/>
  <c r="E149" i="11" s="1"/>
  <c r="F149" i="7"/>
  <c r="E149" i="10" s="1"/>
  <c r="D150" i="7"/>
  <c r="E150" i="9" s="1"/>
  <c r="E150" i="7"/>
  <c r="E150" i="11" s="1"/>
  <c r="F150" i="7"/>
  <c r="E150" i="10" s="1"/>
  <c r="D151" i="7"/>
  <c r="E151" i="9" s="1"/>
  <c r="E151" i="7"/>
  <c r="E151" i="11" s="1"/>
  <c r="F151" i="7"/>
  <c r="E151" i="10" s="1"/>
  <c r="D152" i="7"/>
  <c r="E152" i="9" s="1"/>
  <c r="E152" i="7"/>
  <c r="E152" i="11" s="1"/>
  <c r="F152" i="7"/>
  <c r="E152" i="10" s="1"/>
  <c r="D153" i="7"/>
  <c r="G153" i="7" s="1"/>
  <c r="E153" i="7"/>
  <c r="E153" i="11" s="1"/>
  <c r="F153" i="7"/>
  <c r="E153" i="10" s="1"/>
  <c r="D154" i="7"/>
  <c r="E154" i="9" s="1"/>
  <c r="E154" i="7"/>
  <c r="E154" i="11" s="1"/>
  <c r="F154" i="7"/>
  <c r="E154" i="10" s="1"/>
  <c r="D155" i="7"/>
  <c r="E155" i="9" s="1"/>
  <c r="H155" i="9" s="1"/>
  <c r="E155" i="7"/>
  <c r="E155" i="11" s="1"/>
  <c r="H155" i="11" s="1"/>
  <c r="F155" i="7"/>
  <c r="E155" i="10" s="1"/>
  <c r="H155" i="10" s="1"/>
  <c r="D156" i="7"/>
  <c r="E156" i="9" s="1"/>
  <c r="E156" i="7"/>
  <c r="E156" i="11" s="1"/>
  <c r="F156" i="7"/>
  <c r="E156" i="10" s="1"/>
  <c r="D157" i="7"/>
  <c r="E157" i="9" s="1"/>
  <c r="E157" i="7"/>
  <c r="E157" i="11" s="1"/>
  <c r="F157" i="7"/>
  <c r="E157" i="10" s="1"/>
  <c r="D158" i="7"/>
  <c r="E158" i="9" s="1"/>
  <c r="E158" i="7"/>
  <c r="E158" i="11" s="1"/>
  <c r="F158" i="7"/>
  <c r="E158" i="10" s="1"/>
  <c r="D159" i="7"/>
  <c r="E159" i="9" s="1"/>
  <c r="E159" i="7"/>
  <c r="E159" i="11" s="1"/>
  <c r="F159" i="7"/>
  <c r="E159" i="10" s="1"/>
  <c r="D160" i="7"/>
  <c r="E160" i="9" s="1"/>
  <c r="E160" i="7"/>
  <c r="E160" i="11" s="1"/>
  <c r="F160" i="7"/>
  <c r="E160" i="10" s="1"/>
  <c r="D161" i="7"/>
  <c r="G161" i="7" s="1"/>
  <c r="E161" i="7"/>
  <c r="E161" i="11" s="1"/>
  <c r="F161" i="7"/>
  <c r="E161" i="10" s="1"/>
  <c r="D162" i="7"/>
  <c r="E162" i="9" s="1"/>
  <c r="E162" i="7"/>
  <c r="E162" i="11" s="1"/>
  <c r="F162" i="7"/>
  <c r="E162" i="10" s="1"/>
  <c r="D163" i="7"/>
  <c r="E163" i="9" s="1"/>
  <c r="E163" i="7"/>
  <c r="E163" i="11" s="1"/>
  <c r="F163" i="7"/>
  <c r="E163" i="10" s="1"/>
  <c r="D164" i="7"/>
  <c r="E164" i="9" s="1"/>
  <c r="E164" i="7"/>
  <c r="E164" i="11" s="1"/>
  <c r="F164" i="7"/>
  <c r="E164" i="10" s="1"/>
  <c r="D165" i="7"/>
  <c r="E165" i="9" s="1"/>
  <c r="E165" i="7"/>
  <c r="E165" i="11" s="1"/>
  <c r="F165" i="7"/>
  <c r="E165" i="10" s="1"/>
  <c r="D166" i="7"/>
  <c r="E166" i="9" s="1"/>
  <c r="E166" i="7"/>
  <c r="E166" i="11" s="1"/>
  <c r="F166" i="7"/>
  <c r="E166" i="10" s="1"/>
  <c r="D167" i="7"/>
  <c r="E167" i="9" s="1"/>
  <c r="E167" i="7"/>
  <c r="E167" i="11" s="1"/>
  <c r="F167" i="7"/>
  <c r="E167" i="10" s="1"/>
  <c r="D168" i="7"/>
  <c r="E168" i="9" s="1"/>
  <c r="E168" i="7"/>
  <c r="E168" i="11" s="1"/>
  <c r="F168" i="7"/>
  <c r="E168" i="10" s="1"/>
  <c r="D169" i="7"/>
  <c r="G169" i="7" s="1"/>
  <c r="E169" i="7"/>
  <c r="E169" i="11" s="1"/>
  <c r="F169" i="7"/>
  <c r="E169" i="10" s="1"/>
  <c r="D170" i="7"/>
  <c r="E170" i="9" s="1"/>
  <c r="E170" i="7"/>
  <c r="E170" i="11" s="1"/>
  <c r="F170" i="7"/>
  <c r="E170" i="10" s="1"/>
  <c r="D171" i="7"/>
  <c r="E171" i="9" s="1"/>
  <c r="E171" i="7"/>
  <c r="E171" i="11" s="1"/>
  <c r="F171" i="7"/>
  <c r="E171" i="10" s="1"/>
  <c r="D172" i="7"/>
  <c r="E172" i="9" s="1"/>
  <c r="H172" i="9" s="1"/>
  <c r="E172" i="7"/>
  <c r="E172" i="11" s="1"/>
  <c r="H172" i="11" s="1"/>
  <c r="F172" i="7"/>
  <c r="E172" i="10" s="1"/>
  <c r="H172" i="10" s="1"/>
  <c r="D173" i="7"/>
  <c r="E173" i="9" s="1"/>
  <c r="E173" i="7"/>
  <c r="E173" i="11" s="1"/>
  <c r="F173" i="7"/>
  <c r="E173" i="10" s="1"/>
  <c r="D174" i="7"/>
  <c r="E174" i="9" s="1"/>
  <c r="E174" i="7"/>
  <c r="E174" i="11" s="1"/>
  <c r="F174" i="7"/>
  <c r="E174" i="10" s="1"/>
  <c r="D175" i="7"/>
  <c r="E175" i="9" s="1"/>
  <c r="E175" i="7"/>
  <c r="E175" i="11" s="1"/>
  <c r="F175" i="7"/>
  <c r="E175" i="10" s="1"/>
  <c r="D176" i="7"/>
  <c r="E176" i="9" s="1"/>
  <c r="E176" i="7"/>
  <c r="E176" i="11" s="1"/>
  <c r="F176" i="7"/>
  <c r="E176" i="10" s="1"/>
  <c r="D177" i="7"/>
  <c r="G177" i="7" s="1"/>
  <c r="E177" i="7"/>
  <c r="E177" i="11" s="1"/>
  <c r="F177" i="7"/>
  <c r="E177" i="10" s="1"/>
  <c r="D178" i="7"/>
  <c r="E178" i="9" s="1"/>
  <c r="E178" i="7"/>
  <c r="E178" i="11" s="1"/>
  <c r="F178" i="7"/>
  <c r="E178" i="10" s="1"/>
  <c r="D179" i="7"/>
  <c r="E179" i="9" s="1"/>
  <c r="E179" i="7"/>
  <c r="E179" i="11" s="1"/>
  <c r="F179" i="7"/>
  <c r="E179" i="10" s="1"/>
  <c r="D180" i="7"/>
  <c r="E180" i="9" s="1"/>
  <c r="E180" i="7"/>
  <c r="E180" i="11" s="1"/>
  <c r="F180" i="7"/>
  <c r="E180" i="10" s="1"/>
  <c r="D181" i="7"/>
  <c r="E181" i="9" s="1"/>
  <c r="E181" i="7"/>
  <c r="E181" i="11" s="1"/>
  <c r="F181" i="7"/>
  <c r="E181" i="10" s="1"/>
  <c r="D182" i="7"/>
  <c r="E182" i="9" s="1"/>
  <c r="E182" i="7"/>
  <c r="E182" i="11" s="1"/>
  <c r="F182" i="7"/>
  <c r="E182" i="10" s="1"/>
  <c r="D183" i="7"/>
  <c r="E183" i="9" s="1"/>
  <c r="E183" i="7"/>
  <c r="E183" i="11" s="1"/>
  <c r="F183" i="7"/>
  <c r="E183" i="10" s="1"/>
  <c r="D184" i="7"/>
  <c r="E184" i="9" s="1"/>
  <c r="E184" i="7"/>
  <c r="E184" i="11" s="1"/>
  <c r="F184" i="7"/>
  <c r="E184" i="10" s="1"/>
  <c r="D185" i="7"/>
  <c r="G185" i="7" s="1"/>
  <c r="E185" i="7"/>
  <c r="E185" i="11" s="1"/>
  <c r="F185" i="7"/>
  <c r="E185" i="10" s="1"/>
  <c r="D186" i="7"/>
  <c r="E186" i="9" s="1"/>
  <c r="E186" i="7"/>
  <c r="E186" i="11" s="1"/>
  <c r="F186" i="7"/>
  <c r="E186" i="10" s="1"/>
  <c r="D187" i="7"/>
  <c r="G187" i="7" s="1"/>
  <c r="E187" i="7"/>
  <c r="E187" i="11" s="1"/>
  <c r="F187" i="7"/>
  <c r="E187" i="10" s="1"/>
  <c r="D188" i="7"/>
  <c r="E188" i="9" s="1"/>
  <c r="E188" i="7"/>
  <c r="E188" i="11" s="1"/>
  <c r="F188" i="7"/>
  <c r="E188" i="10" s="1"/>
  <c r="A3" i="6"/>
  <c r="B3" i="11" s="1"/>
  <c r="B3" i="6"/>
  <c r="C3" i="6"/>
  <c r="A4" i="6"/>
  <c r="B4" i="9" s="1"/>
  <c r="B4" i="6"/>
  <c r="C4" i="9" s="1"/>
  <c r="C4" i="6"/>
  <c r="A5" i="6"/>
  <c r="B5" i="6"/>
  <c r="C5" i="6"/>
  <c r="D5" i="1" s="1"/>
  <c r="A6" i="6"/>
  <c r="B6" i="9" s="1"/>
  <c r="B6" i="6"/>
  <c r="C6" i="9" s="1"/>
  <c r="C6" i="6"/>
  <c r="A7" i="6"/>
  <c r="B7" i="9" s="1"/>
  <c r="B7" i="6"/>
  <c r="C7" i="9" s="1"/>
  <c r="C7" i="6"/>
  <c r="A8" i="6"/>
  <c r="B8" i="6"/>
  <c r="C8" i="6"/>
  <c r="A9" i="6"/>
  <c r="B9" i="9" s="1"/>
  <c r="B9" i="6"/>
  <c r="C9" i="9" s="1"/>
  <c r="C9" i="6"/>
  <c r="D9" i="1" s="1"/>
  <c r="A10" i="6"/>
  <c r="B10" i="6"/>
  <c r="C10" i="9" s="1"/>
  <c r="C10" i="6"/>
  <c r="D10" i="1" s="1"/>
  <c r="A11" i="6"/>
  <c r="B11" i="6"/>
  <c r="C11" i="6"/>
  <c r="A12" i="6"/>
  <c r="B12" i="6"/>
  <c r="C12" i="9" s="1"/>
  <c r="C12" i="6"/>
  <c r="A13" i="6"/>
  <c r="B13" i="9" s="1"/>
  <c r="B13" i="6"/>
  <c r="C13" i="10" s="1"/>
  <c r="C13" i="6"/>
  <c r="A14" i="6"/>
  <c r="B14" i="6"/>
  <c r="C14" i="9" s="1"/>
  <c r="C14" i="6"/>
  <c r="D14" i="1" s="1"/>
  <c r="A15" i="6"/>
  <c r="B15" i="10" s="1"/>
  <c r="B15" i="6"/>
  <c r="C15" i="6"/>
  <c r="A16" i="6"/>
  <c r="B16" i="6"/>
  <c r="C16" i="6"/>
  <c r="A17" i="6"/>
  <c r="B17" i="6"/>
  <c r="C17" i="11" s="1"/>
  <c r="C17" i="6"/>
  <c r="A18" i="6"/>
  <c r="B18" i="6"/>
  <c r="C18" i="6"/>
  <c r="D18" i="1" s="1"/>
  <c r="A19" i="6"/>
  <c r="B19" i="9" s="1"/>
  <c r="B19" i="6"/>
  <c r="C19" i="6"/>
  <c r="D19" i="1" s="1"/>
  <c r="D194" i="1" s="1"/>
  <c r="A20" i="6"/>
  <c r="B20" i="9" s="1"/>
  <c r="B20" i="6"/>
  <c r="C20" i="6"/>
  <c r="A21" i="6"/>
  <c r="B21" i="6"/>
  <c r="C21" i="9" s="1"/>
  <c r="C21" i="6"/>
  <c r="A22" i="6"/>
  <c r="B22" i="11" s="1"/>
  <c r="B22" i="6"/>
  <c r="C22" i="1" s="1"/>
  <c r="C22" i="6"/>
  <c r="A23" i="6"/>
  <c r="B23" i="9" s="1"/>
  <c r="B23" i="6"/>
  <c r="C23" i="6"/>
  <c r="D23" i="1" s="1"/>
  <c r="D198" i="1" s="1"/>
  <c r="A24" i="6"/>
  <c r="B24" i="9" s="1"/>
  <c r="B24" i="6"/>
  <c r="C24" i="9" s="1"/>
  <c r="C24" i="6"/>
  <c r="A25" i="6"/>
  <c r="B25" i="9" s="1"/>
  <c r="B25" i="6"/>
  <c r="C25" i="9" s="1"/>
  <c r="C25" i="6"/>
  <c r="A26" i="6"/>
  <c r="B26" i="6"/>
  <c r="C26" i="6"/>
  <c r="D26" i="1" s="1"/>
  <c r="A27" i="6"/>
  <c r="B27" i="9" s="1"/>
  <c r="B27" i="6"/>
  <c r="C27" i="11" s="1"/>
  <c r="C27" i="6"/>
  <c r="A28" i="6"/>
  <c r="B28" i="6"/>
  <c r="C28" i="9" s="1"/>
  <c r="C28" i="6"/>
  <c r="A29" i="6"/>
  <c r="B29" i="6"/>
  <c r="C29" i="6"/>
  <c r="A30" i="6"/>
  <c r="B30" i="9" s="1"/>
  <c r="B30" i="6"/>
  <c r="C30" i="1" s="1"/>
  <c r="C30" i="6"/>
  <c r="A31" i="6"/>
  <c r="B31" i="9" s="1"/>
  <c r="B31" i="6"/>
  <c r="C31" i="11" s="1"/>
  <c r="C31" i="6"/>
  <c r="A32" i="6"/>
  <c r="B32" i="6"/>
  <c r="C32" i="6"/>
  <c r="A33" i="6"/>
  <c r="B33" i="6"/>
  <c r="C33" i="6"/>
  <c r="A34" i="6"/>
  <c r="B34" i="9" s="1"/>
  <c r="B34" i="6"/>
  <c r="C34" i="6"/>
  <c r="D34" i="1" s="1"/>
  <c r="A35" i="6"/>
  <c r="B35" i="6"/>
  <c r="C35" i="6"/>
  <c r="D35" i="1" s="1"/>
  <c r="A36" i="6"/>
  <c r="B36" i="6"/>
  <c r="C36" i="6"/>
  <c r="A37" i="6"/>
  <c r="B37" i="9" s="1"/>
  <c r="B37" i="6"/>
  <c r="C37" i="6"/>
  <c r="D37" i="1" s="1"/>
  <c r="E195" i="1" s="1"/>
  <c r="A38" i="6"/>
  <c r="B38" i="6"/>
  <c r="C38" i="1" s="1"/>
  <c r="C38" i="6"/>
  <c r="A39" i="6"/>
  <c r="B39" i="6"/>
  <c r="C39" i="9" s="1"/>
  <c r="C39" i="6"/>
  <c r="A40" i="6"/>
  <c r="B40" i="6"/>
  <c r="C40" i="6"/>
  <c r="A41" i="6"/>
  <c r="B41" i="1" s="1"/>
  <c r="B41" i="6"/>
  <c r="C41" i="9" s="1"/>
  <c r="C41" i="6"/>
  <c r="D41" i="1" s="1"/>
  <c r="A42" i="6"/>
  <c r="B42" i="6"/>
  <c r="C42" i="9" s="1"/>
  <c r="C42" i="6"/>
  <c r="D42" i="1" s="1"/>
  <c r="A43" i="6"/>
  <c r="B43" i="6"/>
  <c r="C43" i="6"/>
  <c r="D43" i="1" s="1"/>
  <c r="A44" i="6"/>
  <c r="B44" i="9" s="1"/>
  <c r="B44" i="6"/>
  <c r="C44" i="6"/>
  <c r="A45" i="6"/>
  <c r="B45" i="9" s="1"/>
  <c r="B45" i="6"/>
  <c r="C45" i="9" s="1"/>
  <c r="C45" i="6"/>
  <c r="A46" i="6"/>
  <c r="B46" i="11" s="1"/>
  <c r="B46" i="6"/>
  <c r="C46" i="9" s="1"/>
  <c r="C46" i="6"/>
  <c r="D46" i="1" s="1"/>
  <c r="E204" i="1" s="1"/>
  <c r="A47" i="6"/>
  <c r="B47" i="6"/>
  <c r="C47" i="6"/>
  <c r="A48" i="6"/>
  <c r="B48" i="6"/>
  <c r="C48" i="11" s="1"/>
  <c r="C48" i="6"/>
  <c r="A49" i="6"/>
  <c r="B49" i="1" s="1"/>
  <c r="B49" i="6"/>
  <c r="C49" i="9" s="1"/>
  <c r="C49" i="6"/>
  <c r="A50" i="6"/>
  <c r="B50" i="6"/>
  <c r="C50" i="6"/>
  <c r="D50" i="1" s="1"/>
  <c r="A51" i="6"/>
  <c r="B51" i="11" s="1"/>
  <c r="B51" i="6"/>
  <c r="C51" i="6"/>
  <c r="D51" i="1" s="1"/>
  <c r="A52" i="6"/>
  <c r="B52" i="6"/>
  <c r="C52" i="6"/>
  <c r="A53" i="6"/>
  <c r="B53" i="6"/>
  <c r="C53" i="11" s="1"/>
  <c r="C53" i="6"/>
  <c r="A54" i="6"/>
  <c r="B54" i="6"/>
  <c r="C54" i="1" s="1"/>
  <c r="C54" i="6"/>
  <c r="A55" i="6"/>
  <c r="B55" i="6"/>
  <c r="C55" i="6"/>
  <c r="D55" i="1" s="1"/>
  <c r="A56" i="6"/>
  <c r="B56" i="9" s="1"/>
  <c r="B56" i="6"/>
  <c r="C56" i="6"/>
  <c r="A57" i="6"/>
  <c r="B57" i="6"/>
  <c r="C57" i="6"/>
  <c r="A58" i="6"/>
  <c r="B58" i="9" s="1"/>
  <c r="B58" i="6"/>
  <c r="C58" i="6"/>
  <c r="D58" i="1" s="1"/>
  <c r="A59" i="6"/>
  <c r="B59" i="1" s="1"/>
  <c r="B59" i="6"/>
  <c r="C59" i="6"/>
  <c r="D59" i="1" s="1"/>
  <c r="A60" i="6"/>
  <c r="B60" i="6"/>
  <c r="C60" i="10" s="1"/>
  <c r="C60" i="6"/>
  <c r="A61" i="6"/>
  <c r="B61" i="6"/>
  <c r="C61" i="6"/>
  <c r="A62" i="6"/>
  <c r="B62" i="6"/>
  <c r="C62" i="9" s="1"/>
  <c r="C62" i="6"/>
  <c r="A63" i="6"/>
  <c r="B63" i="1" s="1"/>
  <c r="B63" i="6"/>
  <c r="C63" i="6"/>
  <c r="A64" i="6"/>
  <c r="B64" i="6"/>
  <c r="C64" i="6"/>
  <c r="A65" i="6"/>
  <c r="B65" i="6"/>
  <c r="C65" i="9" s="1"/>
  <c r="C65" i="6"/>
  <c r="A66" i="6"/>
  <c r="B66" i="6"/>
  <c r="C66" i="6"/>
  <c r="D66" i="1" s="1"/>
  <c r="A67" i="6"/>
  <c r="B67" i="6"/>
  <c r="C67" i="9" s="1"/>
  <c r="C67" i="6"/>
  <c r="D67" i="1" s="1"/>
  <c r="A68" i="6"/>
  <c r="B68" i="9" s="1"/>
  <c r="B68" i="6"/>
  <c r="C68" i="10" s="1"/>
  <c r="C68" i="6"/>
  <c r="A69" i="6"/>
  <c r="B69" i="6"/>
  <c r="C69" i="9" s="1"/>
  <c r="C69" i="6"/>
  <c r="D69" i="1" s="1"/>
  <c r="F210" i="1" s="1"/>
  <c r="A70" i="6"/>
  <c r="B70" i="6"/>
  <c r="C70" i="9" s="1"/>
  <c r="C70" i="6"/>
  <c r="A71" i="6"/>
  <c r="B71" i="6"/>
  <c r="C71" i="6"/>
  <c r="A72" i="6"/>
  <c r="B72" i="6"/>
  <c r="C72" i="6"/>
  <c r="A73" i="6"/>
  <c r="B73" i="6"/>
  <c r="C73" i="9" s="1"/>
  <c r="C73" i="6"/>
  <c r="D73" i="1" s="1"/>
  <c r="A74" i="6"/>
  <c r="B74" i="6"/>
  <c r="C74" i="9" s="1"/>
  <c r="C74" i="6"/>
  <c r="D74" i="1" s="1"/>
  <c r="A75" i="6"/>
  <c r="B75" i="6"/>
  <c r="C75" i="6"/>
  <c r="A76" i="6"/>
  <c r="B76" i="6"/>
  <c r="C76" i="9" s="1"/>
  <c r="C76" i="6"/>
  <c r="A77" i="6"/>
  <c r="B77" i="1" s="1"/>
  <c r="B77" i="6"/>
  <c r="C77" i="6"/>
  <c r="A78" i="6"/>
  <c r="B78" i="6"/>
  <c r="C78" i="6"/>
  <c r="D78" i="1" s="1"/>
  <c r="G202" i="1" s="1"/>
  <c r="A79" i="6"/>
  <c r="B79" i="6"/>
  <c r="C79" i="6"/>
  <c r="A80" i="6"/>
  <c r="B80" i="6"/>
  <c r="C80" i="6"/>
  <c r="A81" i="6"/>
  <c r="B81" i="6"/>
  <c r="C81" i="6"/>
  <c r="A82" i="6"/>
  <c r="B82" i="9" s="1"/>
  <c r="B82" i="6"/>
  <c r="C82" i="6"/>
  <c r="D82" i="1" s="1"/>
  <c r="A83" i="6"/>
  <c r="B83" i="6"/>
  <c r="C83" i="6"/>
  <c r="D83" i="1" s="1"/>
  <c r="G207" i="1" s="1"/>
  <c r="A84" i="6"/>
  <c r="B84" i="9" s="1"/>
  <c r="B84" i="6"/>
  <c r="C84" i="6"/>
  <c r="A85" i="6"/>
  <c r="B85" i="9" s="1"/>
  <c r="B85" i="6"/>
  <c r="C85" i="6"/>
  <c r="A86" i="6"/>
  <c r="B86" i="6"/>
  <c r="C86" i="1" s="1"/>
  <c r="C86" i="6"/>
  <c r="A87" i="6"/>
  <c r="B87" i="6"/>
  <c r="C87" i="6"/>
  <c r="D87" i="1" s="1"/>
  <c r="H194" i="1" s="1"/>
  <c r="A88" i="6"/>
  <c r="B88" i="6"/>
  <c r="C88" i="6"/>
  <c r="A89" i="6"/>
  <c r="B89" i="6"/>
  <c r="C89" i="6"/>
  <c r="A90" i="6"/>
  <c r="B90" i="6"/>
  <c r="C90" i="6"/>
  <c r="D90" i="1" s="1"/>
  <c r="A91" i="6"/>
  <c r="B91" i="6"/>
  <c r="C91" i="6"/>
  <c r="A92" i="6"/>
  <c r="B92" i="9" s="1"/>
  <c r="B92" i="6"/>
  <c r="C92" i="6"/>
  <c r="A93" i="6"/>
  <c r="B93" i="6"/>
  <c r="C93" i="6"/>
  <c r="A94" i="6"/>
  <c r="B94" i="6"/>
  <c r="C94" i="1" s="1"/>
  <c r="C94" i="6"/>
  <c r="A95" i="6"/>
  <c r="B95" i="1" s="1"/>
  <c r="B95" i="6"/>
  <c r="C95" i="9" s="1"/>
  <c r="C95" i="6"/>
  <c r="A96" i="6"/>
  <c r="B96" i="6"/>
  <c r="C96" i="6"/>
  <c r="A97" i="6"/>
  <c r="B97" i="1" s="1"/>
  <c r="B97" i="6"/>
  <c r="C97" i="9" s="1"/>
  <c r="C97" i="6"/>
  <c r="A98" i="6"/>
  <c r="B98" i="6"/>
  <c r="C98" i="6"/>
  <c r="D98" i="1" s="1"/>
  <c r="A99" i="6"/>
  <c r="B99" i="6"/>
  <c r="C99" i="10" s="1"/>
  <c r="C99" i="6"/>
  <c r="D99" i="1" s="1"/>
  <c r="A100" i="6"/>
  <c r="B100" i="1" s="1"/>
  <c r="B100" i="6"/>
  <c r="C100" i="6"/>
  <c r="A101" i="6"/>
  <c r="B101" i="9" s="1"/>
  <c r="B101" i="6"/>
  <c r="C101" i="6"/>
  <c r="D101" i="1" s="1"/>
  <c r="H208" i="1" s="1"/>
  <c r="A102" i="6"/>
  <c r="B102" i="6"/>
  <c r="C102" i="1" s="1"/>
  <c r="C102" i="6"/>
  <c r="A103" i="6"/>
  <c r="B103" i="9" s="1"/>
  <c r="B103" i="6"/>
  <c r="C103" i="6"/>
  <c r="A104" i="6"/>
  <c r="B104" i="6"/>
  <c r="C104" i="6"/>
  <c r="A105" i="6"/>
  <c r="B105" i="1" s="1"/>
  <c r="B105" i="6"/>
  <c r="C105" i="6"/>
  <c r="D105" i="1" s="1"/>
  <c r="A106" i="6"/>
  <c r="B106" i="6"/>
  <c r="C106" i="6"/>
  <c r="D106" i="1" s="1"/>
  <c r="A107" i="6"/>
  <c r="B107" i="6"/>
  <c r="C107" i="6"/>
  <c r="D107" i="1" s="1"/>
  <c r="A108" i="6"/>
  <c r="B108" i="11" s="1"/>
  <c r="B108" i="6"/>
  <c r="C108" i="6"/>
  <c r="A109" i="6"/>
  <c r="B109" i="6"/>
  <c r="C109" i="9" s="1"/>
  <c r="C109" i="6"/>
  <c r="A110" i="6"/>
  <c r="B110" i="6"/>
  <c r="C110" i="9" s="1"/>
  <c r="C110" i="6"/>
  <c r="D110" i="1" s="1"/>
  <c r="I200" i="1" s="1"/>
  <c r="A111" i="6"/>
  <c r="B111" i="6"/>
  <c r="C111" i="6"/>
  <c r="A112" i="6"/>
  <c r="B112" i="6"/>
  <c r="C112" i="6"/>
  <c r="A113" i="6"/>
  <c r="B113" i="6"/>
  <c r="C113" i="6"/>
  <c r="A114" i="6"/>
  <c r="B114" i="6"/>
  <c r="C114" i="6"/>
  <c r="D114" i="1" s="1"/>
  <c r="A115" i="6"/>
  <c r="B115" i="6"/>
  <c r="C115" i="6"/>
  <c r="D115" i="1" s="1"/>
  <c r="A116" i="6"/>
  <c r="B116" i="9" s="1"/>
  <c r="B116" i="6"/>
  <c r="C116" i="6"/>
  <c r="A117" i="6"/>
  <c r="B117" i="6"/>
  <c r="C117" i="6"/>
  <c r="A118" i="6"/>
  <c r="B118" i="6"/>
  <c r="C118" i="9" s="1"/>
  <c r="C118" i="6"/>
  <c r="A119" i="6"/>
  <c r="B119" i="6"/>
  <c r="C119" i="9" s="1"/>
  <c r="C119" i="6"/>
  <c r="D119" i="1" s="1"/>
  <c r="A120" i="6"/>
  <c r="B120" i="6"/>
  <c r="C120" i="6"/>
  <c r="A121" i="6"/>
  <c r="B121" i="1" s="1"/>
  <c r="B121" i="6"/>
  <c r="C121" i="6"/>
  <c r="A122" i="6"/>
  <c r="B122" i="6"/>
  <c r="C122" i="6"/>
  <c r="D122" i="1" s="1"/>
  <c r="A123" i="6"/>
  <c r="B123" i="1" s="1"/>
  <c r="B123" i="6"/>
  <c r="C123" i="9" s="1"/>
  <c r="C123" i="6"/>
  <c r="D123" i="1" s="1"/>
  <c r="A124" i="6"/>
  <c r="B124" i="9" s="1"/>
  <c r="B124" i="6"/>
  <c r="C124" i="6"/>
  <c r="A125" i="6"/>
  <c r="B125" i="6"/>
  <c r="C125" i="6"/>
  <c r="A126" i="6"/>
  <c r="B126" i="6"/>
  <c r="C126" i="9" s="1"/>
  <c r="C126" i="6"/>
  <c r="A127" i="6"/>
  <c r="B127" i="1" s="1"/>
  <c r="B127" i="6"/>
  <c r="C127" i="11" s="1"/>
  <c r="C127" i="6"/>
  <c r="A128" i="6"/>
  <c r="B128" i="6"/>
  <c r="C128" i="6"/>
  <c r="A129" i="6"/>
  <c r="B129" i="6"/>
  <c r="C129" i="6"/>
  <c r="A130" i="6"/>
  <c r="B130" i="6"/>
  <c r="C130" i="9" s="1"/>
  <c r="C130" i="6"/>
  <c r="D130" i="1" s="1"/>
  <c r="A131" i="6"/>
  <c r="B131" i="6"/>
  <c r="C131" i="6"/>
  <c r="D131" i="1" s="1"/>
  <c r="A132" i="6"/>
  <c r="B132" i="9" s="1"/>
  <c r="B132" i="6"/>
  <c r="C132" i="6"/>
  <c r="A133" i="6"/>
  <c r="B133" i="6"/>
  <c r="C133" i="6"/>
  <c r="D133" i="1" s="1"/>
  <c r="J206" i="1" s="1"/>
  <c r="A134" i="6"/>
  <c r="B134" i="6"/>
  <c r="C134" i="1" s="1"/>
  <c r="C134" i="6"/>
  <c r="A135" i="6"/>
  <c r="B135" i="6"/>
  <c r="C135" i="6"/>
  <c r="A136" i="6"/>
  <c r="B136" i="6"/>
  <c r="C136" i="6"/>
  <c r="A137" i="6"/>
  <c r="B137" i="6"/>
  <c r="C137" i="6"/>
  <c r="D137" i="1" s="1"/>
  <c r="A138" i="6"/>
  <c r="B138" i="6"/>
  <c r="C138" i="9" s="1"/>
  <c r="C138" i="6"/>
  <c r="D138" i="1" s="1"/>
  <c r="A139" i="6"/>
  <c r="B139" i="6"/>
  <c r="C139" i="6"/>
  <c r="A140" i="6"/>
  <c r="B140" i="6"/>
  <c r="C140" i="9" s="1"/>
  <c r="C140" i="6"/>
  <c r="A141" i="6"/>
  <c r="B141" i="1" s="1"/>
  <c r="B141" i="6"/>
  <c r="C141" i="6"/>
  <c r="A142" i="6"/>
  <c r="B142" i="6"/>
  <c r="C142" i="1" s="1"/>
  <c r="C142" i="6"/>
  <c r="D142" i="1" s="1"/>
  <c r="K198" i="1" s="1"/>
  <c r="A143" i="6"/>
  <c r="B143" i="6"/>
  <c r="C143" i="6"/>
  <c r="A144" i="6"/>
  <c r="B144" i="6"/>
  <c r="C144" i="6"/>
  <c r="A145" i="6"/>
  <c r="B145" i="6"/>
  <c r="C145" i="9" s="1"/>
  <c r="C145" i="6"/>
  <c r="A146" i="6"/>
  <c r="B146" i="9" s="1"/>
  <c r="B146" i="6"/>
  <c r="C146" i="6"/>
  <c r="D146" i="1" s="1"/>
  <c r="A147" i="6"/>
  <c r="B147" i="6"/>
  <c r="C147" i="6"/>
  <c r="D147" i="1" s="1"/>
  <c r="K203" i="1" s="1"/>
  <c r="A148" i="6"/>
  <c r="B148" i="6"/>
  <c r="C148" i="9" s="1"/>
  <c r="C148" i="6"/>
  <c r="A149" i="6"/>
  <c r="B149" i="6"/>
  <c r="C149" i="6"/>
  <c r="A150" i="6"/>
  <c r="B150" i="6"/>
  <c r="C150" i="1" s="1"/>
  <c r="C150" i="6"/>
  <c r="A151" i="6"/>
  <c r="B151" i="6"/>
  <c r="C151" i="6"/>
  <c r="D151" i="1" s="1"/>
  <c r="K207" i="1" s="1"/>
  <c r="A152" i="6"/>
  <c r="B152" i="6"/>
  <c r="C152" i="6"/>
  <c r="A153" i="6"/>
  <c r="B153" i="6"/>
  <c r="C153" i="6"/>
  <c r="A154" i="6"/>
  <c r="B154" i="9" s="1"/>
  <c r="B154" i="6"/>
  <c r="C154" i="6"/>
  <c r="D154" i="1" s="1"/>
  <c r="A155" i="6"/>
  <c r="B155" i="6"/>
  <c r="C155" i="6"/>
  <c r="A156" i="6"/>
  <c r="B156" i="6"/>
  <c r="C156" i="9" s="1"/>
  <c r="C156" i="6"/>
  <c r="A157" i="6"/>
  <c r="B157" i="6"/>
  <c r="C157" i="10" s="1"/>
  <c r="C157" i="6"/>
  <c r="A158" i="6"/>
  <c r="B158" i="6"/>
  <c r="C158" i="1" s="1"/>
  <c r="C158" i="6"/>
  <c r="A159" i="6"/>
  <c r="B159" i="1" s="1"/>
  <c r="B159" i="6"/>
  <c r="C159" i="6"/>
  <c r="A160" i="6"/>
  <c r="B160" i="6"/>
  <c r="C160" i="6"/>
  <c r="A161" i="6"/>
  <c r="B161" i="1" s="1"/>
  <c r="B161" i="6"/>
  <c r="C161" i="6"/>
  <c r="A162" i="6"/>
  <c r="B162" i="9" s="1"/>
  <c r="B162" i="6"/>
  <c r="C162" i="6"/>
  <c r="D162" i="1" s="1"/>
  <c r="A163" i="6"/>
  <c r="B163" i="6"/>
  <c r="C163" i="6"/>
  <c r="D163" i="1" s="1"/>
  <c r="L202" i="1" s="1"/>
  <c r="A164" i="6"/>
  <c r="B164" i="1" s="1"/>
  <c r="B164" i="6"/>
  <c r="C164" i="6"/>
  <c r="A165" i="6"/>
  <c r="B165" i="6"/>
  <c r="C165" i="6"/>
  <c r="D165" i="1" s="1"/>
  <c r="L204" i="1" s="1"/>
  <c r="A166" i="6"/>
  <c r="B166" i="6"/>
  <c r="C166" i="1" s="1"/>
  <c r="C166" i="6"/>
  <c r="A167" i="6"/>
  <c r="B167" i="6"/>
  <c r="C167" i="6"/>
  <c r="A168" i="6"/>
  <c r="B168" i="9" s="1"/>
  <c r="B168" i="6"/>
  <c r="C168" i="6"/>
  <c r="A169" i="6"/>
  <c r="B169" i="1" s="1"/>
  <c r="B169" i="6"/>
  <c r="C169" i="9" s="1"/>
  <c r="C169" i="6"/>
  <c r="D169" i="1" s="1"/>
  <c r="A170" i="6"/>
  <c r="B170" i="6"/>
  <c r="C170" i="6"/>
  <c r="D170" i="1" s="1"/>
  <c r="A171" i="6"/>
  <c r="B171" i="6"/>
  <c r="C171" i="6"/>
  <c r="A172" i="6"/>
  <c r="B172" i="6"/>
  <c r="C172" i="9" s="1"/>
  <c r="C172" i="6"/>
  <c r="A173" i="6"/>
  <c r="B173" i="6"/>
  <c r="C173" i="6"/>
  <c r="A174" i="6"/>
  <c r="B174" i="6"/>
  <c r="C174" i="9" s="1"/>
  <c r="C174" i="6"/>
  <c r="D174" i="1" s="1"/>
  <c r="M196" i="1" s="1"/>
  <c r="A175" i="6"/>
  <c r="B175" i="6"/>
  <c r="C175" i="9" s="1"/>
  <c r="C175" i="6"/>
  <c r="A176" i="6"/>
  <c r="B176" i="6"/>
  <c r="C176" i="6"/>
  <c r="A177" i="6"/>
  <c r="B177" i="6"/>
  <c r="C177" i="6"/>
  <c r="D177" i="1" s="1"/>
  <c r="A178" i="6"/>
  <c r="B178" i="6"/>
  <c r="C178" i="6"/>
  <c r="D178" i="1" s="1"/>
  <c r="A179" i="6"/>
  <c r="B179" i="6"/>
  <c r="C179" i="6"/>
  <c r="D179" i="1" s="1"/>
  <c r="M201" i="1" s="1"/>
  <c r="A180" i="6"/>
  <c r="B180" i="9" s="1"/>
  <c r="B180" i="6"/>
  <c r="C180" i="6"/>
  <c r="A181" i="6"/>
  <c r="B181" i="6"/>
  <c r="C181" i="6"/>
  <c r="A182" i="6"/>
  <c r="B182" i="6"/>
  <c r="C182" i="1" s="1"/>
  <c r="C182" i="6"/>
  <c r="A183" i="6"/>
  <c r="B183" i="6"/>
  <c r="C183" i="6"/>
  <c r="D183" i="1" s="1"/>
  <c r="A184" i="6"/>
  <c r="B184" i="6"/>
  <c r="C184" i="6"/>
  <c r="A185" i="6"/>
  <c r="B185" i="9" s="1"/>
  <c r="B185" i="6"/>
  <c r="C185" i="6"/>
  <c r="D185" i="1" s="1"/>
  <c r="A186" i="6"/>
  <c r="B186" i="6"/>
  <c r="C186" i="6"/>
  <c r="D186" i="1" s="1"/>
  <c r="A187" i="6"/>
  <c r="B187" i="1" s="1"/>
  <c r="B187" i="6"/>
  <c r="C187" i="10" s="1"/>
  <c r="C187" i="6"/>
  <c r="D187" i="1" s="1"/>
  <c r="M209" i="1" s="1"/>
  <c r="A188" i="6"/>
  <c r="B188" i="9" s="1"/>
  <c r="B188" i="6"/>
  <c r="C188" i="6"/>
  <c r="B2" i="6"/>
  <c r="C2" i="1" s="1"/>
  <c r="C2" i="6"/>
  <c r="A2" i="6"/>
  <c r="B2" i="1" s="1"/>
  <c r="D4" i="1"/>
  <c r="D6" i="1"/>
  <c r="D7" i="1"/>
  <c r="D8" i="1"/>
  <c r="D12" i="1"/>
  <c r="D13" i="1"/>
  <c r="D15" i="1"/>
  <c r="D16" i="1"/>
  <c r="D17" i="1"/>
  <c r="D20" i="1"/>
  <c r="D195" i="1" s="1"/>
  <c r="D21" i="1"/>
  <c r="D196" i="1" s="1"/>
  <c r="D22" i="1"/>
  <c r="D197" i="1" s="1"/>
  <c r="D24" i="1"/>
  <c r="D199" i="1" s="1"/>
  <c r="D25" i="1"/>
  <c r="D28" i="1"/>
  <c r="D29" i="1"/>
  <c r="D204" i="1" s="1"/>
  <c r="D30" i="1"/>
  <c r="D205" i="1" s="1"/>
  <c r="D31" i="1"/>
  <c r="D32" i="1"/>
  <c r="D207" i="1" s="1"/>
  <c r="D33" i="1"/>
  <c r="D36" i="1"/>
  <c r="D38" i="1"/>
  <c r="E196" i="1" s="1"/>
  <c r="D39" i="1"/>
  <c r="D40" i="1"/>
  <c r="E198" i="1" s="1"/>
  <c r="D44" i="1"/>
  <c r="D45" i="1"/>
  <c r="E203" i="1" s="1"/>
  <c r="D47" i="1"/>
  <c r="D48" i="1"/>
  <c r="E206" i="1" s="1"/>
  <c r="D49" i="1"/>
  <c r="D52" i="1"/>
  <c r="D53" i="1"/>
  <c r="F194" i="1" s="1"/>
  <c r="D54" i="1"/>
  <c r="F195" i="1" s="1"/>
  <c r="D56" i="1"/>
  <c r="F197" i="1" s="1"/>
  <c r="D57" i="1"/>
  <c r="D60" i="1"/>
  <c r="D61" i="1"/>
  <c r="F202" i="1" s="1"/>
  <c r="D62" i="1"/>
  <c r="F203" i="1" s="1"/>
  <c r="D63" i="1"/>
  <c r="D64" i="1"/>
  <c r="F205" i="1" s="1"/>
  <c r="D65" i="1"/>
  <c r="D68" i="1"/>
  <c r="D70" i="1"/>
  <c r="G194" i="1" s="1"/>
  <c r="D71" i="1"/>
  <c r="D72" i="1"/>
  <c r="G196" i="1" s="1"/>
  <c r="D76" i="1"/>
  <c r="D77" i="1"/>
  <c r="G201" i="1" s="1"/>
  <c r="D79" i="1"/>
  <c r="D80" i="1"/>
  <c r="G204" i="1" s="1"/>
  <c r="D81" i="1"/>
  <c r="D84" i="1"/>
  <c r="G208" i="1" s="1"/>
  <c r="D85" i="1"/>
  <c r="G209" i="1" s="1"/>
  <c r="D86" i="1"/>
  <c r="G210" i="1" s="1"/>
  <c r="D88" i="1"/>
  <c r="H195" i="1" s="1"/>
  <c r="D89" i="1"/>
  <c r="D92" i="1"/>
  <c r="D93" i="1"/>
  <c r="H200" i="1" s="1"/>
  <c r="D94" i="1"/>
  <c r="H201" i="1" s="1"/>
  <c r="D95" i="1"/>
  <c r="D96" i="1"/>
  <c r="H203" i="1" s="1"/>
  <c r="D97" i="1"/>
  <c r="D100" i="1"/>
  <c r="D102" i="1"/>
  <c r="H209" i="1" s="1"/>
  <c r="D103" i="1"/>
  <c r="D104" i="1"/>
  <c r="I194" i="1" s="1"/>
  <c r="D108" i="1"/>
  <c r="D109" i="1"/>
  <c r="I199" i="1" s="1"/>
  <c r="D111" i="1"/>
  <c r="D112" i="1"/>
  <c r="I202" i="1" s="1"/>
  <c r="D113" i="1"/>
  <c r="D116" i="1"/>
  <c r="D117" i="1"/>
  <c r="I207" i="1" s="1"/>
  <c r="D118" i="1"/>
  <c r="I208" i="1" s="1"/>
  <c r="D120" i="1"/>
  <c r="I210" i="1" s="1"/>
  <c r="D121" i="1"/>
  <c r="D124" i="1"/>
  <c r="D125" i="1"/>
  <c r="J198" i="1" s="1"/>
  <c r="D126" i="1"/>
  <c r="J199" i="1" s="1"/>
  <c r="D127" i="1"/>
  <c r="D128" i="1"/>
  <c r="J201" i="1" s="1"/>
  <c r="D129" i="1"/>
  <c r="D132" i="1"/>
  <c r="D134" i="1"/>
  <c r="J207" i="1" s="1"/>
  <c r="D135" i="1"/>
  <c r="D136" i="1"/>
  <c r="J209" i="1" s="1"/>
  <c r="D140" i="1"/>
  <c r="D141" i="1"/>
  <c r="K197" i="1" s="1"/>
  <c r="D143" i="1"/>
  <c r="D144" i="1"/>
  <c r="K200" i="1" s="1"/>
  <c r="D145" i="1"/>
  <c r="D148" i="1"/>
  <c r="K204" i="1" s="1"/>
  <c r="D149" i="1"/>
  <c r="K205" i="1" s="1"/>
  <c r="D150" i="1"/>
  <c r="K206" i="1" s="1"/>
  <c r="D152" i="1"/>
  <c r="K208" i="1" s="1"/>
  <c r="D153" i="1"/>
  <c r="D156" i="1"/>
  <c r="D157" i="1"/>
  <c r="L196" i="1" s="1"/>
  <c r="D158" i="1"/>
  <c r="L197" i="1" s="1"/>
  <c r="D159" i="1"/>
  <c r="D160" i="1"/>
  <c r="L199" i="1" s="1"/>
  <c r="D161" i="1"/>
  <c r="D164" i="1"/>
  <c r="D166" i="1"/>
  <c r="L205" i="1" s="1"/>
  <c r="D167" i="1"/>
  <c r="D168" i="1"/>
  <c r="L207" i="1" s="1"/>
  <c r="D172" i="1"/>
  <c r="D173" i="1"/>
  <c r="M195" i="1" s="1"/>
  <c r="D175" i="1"/>
  <c r="D176" i="1"/>
  <c r="M198" i="1" s="1"/>
  <c r="D180" i="1"/>
  <c r="D181" i="1"/>
  <c r="M203" i="1" s="1"/>
  <c r="D182" i="1"/>
  <c r="M204" i="1" s="1"/>
  <c r="D184" i="1"/>
  <c r="M206" i="1" s="1"/>
  <c r="D188" i="1"/>
  <c r="C3" i="1"/>
  <c r="C195" i="1" s="1"/>
  <c r="C4" i="1"/>
  <c r="C5" i="1"/>
  <c r="C7" i="1"/>
  <c r="C8" i="1"/>
  <c r="C200" i="1" s="1"/>
  <c r="C9" i="1"/>
  <c r="C11" i="1"/>
  <c r="C203" i="1" s="1"/>
  <c r="C12" i="1"/>
  <c r="C13" i="1"/>
  <c r="C205" i="1" s="1"/>
  <c r="C15" i="1"/>
  <c r="C16" i="1"/>
  <c r="C17" i="1"/>
  <c r="C19" i="1"/>
  <c r="C20" i="1"/>
  <c r="C21" i="1"/>
  <c r="C23" i="1"/>
  <c r="C24" i="1"/>
  <c r="C25" i="1"/>
  <c r="C27" i="1"/>
  <c r="C28" i="1"/>
  <c r="C29" i="1"/>
  <c r="C31" i="1"/>
  <c r="C32" i="1"/>
  <c r="C33" i="1"/>
  <c r="C35" i="1"/>
  <c r="C36" i="1"/>
  <c r="C37" i="1"/>
  <c r="C39" i="1"/>
  <c r="C40" i="1"/>
  <c r="C41" i="1"/>
  <c r="C43" i="1"/>
  <c r="C44" i="1"/>
  <c r="C45" i="1"/>
  <c r="C47" i="1"/>
  <c r="C48" i="1"/>
  <c r="C49" i="1"/>
  <c r="C51" i="1"/>
  <c r="C52" i="1"/>
  <c r="C53" i="1"/>
  <c r="C55" i="1"/>
  <c r="C56" i="1"/>
  <c r="C57" i="1"/>
  <c r="C59" i="1"/>
  <c r="C60" i="1"/>
  <c r="C61" i="1"/>
  <c r="C63" i="1"/>
  <c r="C64" i="1"/>
  <c r="C65" i="1"/>
  <c r="C67" i="1"/>
  <c r="C68" i="1"/>
  <c r="C69" i="1"/>
  <c r="C71" i="1"/>
  <c r="C72" i="1"/>
  <c r="C73" i="1"/>
  <c r="C75" i="1"/>
  <c r="C76" i="1"/>
  <c r="C77" i="1"/>
  <c r="C79" i="1"/>
  <c r="C80" i="1"/>
  <c r="C81" i="1"/>
  <c r="C83" i="1"/>
  <c r="C84" i="1"/>
  <c r="C85" i="1"/>
  <c r="C87" i="1"/>
  <c r="C88" i="1"/>
  <c r="C89" i="1"/>
  <c r="C91" i="1"/>
  <c r="C92" i="1"/>
  <c r="C93" i="1"/>
  <c r="C95" i="1"/>
  <c r="C96" i="1"/>
  <c r="C97" i="1"/>
  <c r="C99" i="1"/>
  <c r="C100" i="1"/>
  <c r="C101" i="1"/>
  <c r="C103" i="1"/>
  <c r="C104" i="1"/>
  <c r="C105" i="1"/>
  <c r="C107" i="1"/>
  <c r="C108" i="1"/>
  <c r="C109" i="1"/>
  <c r="C111" i="1"/>
  <c r="C112" i="1"/>
  <c r="C113" i="1"/>
  <c r="C115" i="1"/>
  <c r="C116" i="1"/>
  <c r="C117" i="1"/>
  <c r="C119" i="1"/>
  <c r="C120" i="1"/>
  <c r="C121" i="1"/>
  <c r="C123" i="1"/>
  <c r="C124" i="1"/>
  <c r="C125" i="1"/>
  <c r="C127" i="1"/>
  <c r="C128" i="1"/>
  <c r="C129" i="1"/>
  <c r="C131" i="1"/>
  <c r="C132" i="1"/>
  <c r="C133" i="1"/>
  <c r="C135" i="1"/>
  <c r="C136" i="1"/>
  <c r="C137" i="1"/>
  <c r="C139" i="1"/>
  <c r="C140" i="1"/>
  <c r="C141" i="1"/>
  <c r="C143" i="1"/>
  <c r="C144" i="1"/>
  <c r="C145" i="1"/>
  <c r="C147" i="1"/>
  <c r="C148" i="1"/>
  <c r="C149" i="1"/>
  <c r="C151" i="1"/>
  <c r="C152" i="1"/>
  <c r="C153" i="1"/>
  <c r="C155" i="1"/>
  <c r="C156" i="1"/>
  <c r="C157" i="1"/>
  <c r="C159" i="1"/>
  <c r="C160" i="1"/>
  <c r="C161" i="1"/>
  <c r="C163" i="1"/>
  <c r="C164" i="1"/>
  <c r="C165" i="1"/>
  <c r="C167" i="1"/>
  <c r="C168" i="1"/>
  <c r="C169" i="1"/>
  <c r="C171" i="1"/>
  <c r="C172" i="1"/>
  <c r="C173" i="1"/>
  <c r="C175" i="1"/>
  <c r="C176" i="1"/>
  <c r="C177" i="1"/>
  <c r="C179" i="1"/>
  <c r="C180" i="1"/>
  <c r="C181" i="1"/>
  <c r="C183" i="1"/>
  <c r="C184" i="1"/>
  <c r="C185" i="1"/>
  <c r="C187" i="1"/>
  <c r="C188" i="1"/>
  <c r="B3" i="1"/>
  <c r="B4" i="1"/>
  <c r="B5" i="1"/>
  <c r="B6" i="1"/>
  <c r="B7" i="1"/>
  <c r="B10" i="1"/>
  <c r="B11" i="1"/>
  <c r="B12" i="1"/>
  <c r="B14" i="1"/>
  <c r="B15" i="1"/>
  <c r="B18" i="1"/>
  <c r="B19" i="1"/>
  <c r="B20" i="1"/>
  <c r="B21" i="1"/>
  <c r="B22" i="1"/>
  <c r="B23" i="1"/>
  <c r="B26" i="1"/>
  <c r="B28" i="1"/>
  <c r="B29" i="1"/>
  <c r="B30" i="1"/>
  <c r="B34" i="1"/>
  <c r="B35" i="1"/>
  <c r="B36" i="1"/>
  <c r="B37" i="1"/>
  <c r="B38" i="1"/>
  <c r="B39" i="1"/>
  <c r="B42" i="1"/>
  <c r="B43" i="1"/>
  <c r="B44" i="1"/>
  <c r="B46" i="1"/>
  <c r="B47" i="1"/>
  <c r="B50" i="1"/>
  <c r="B51" i="1"/>
  <c r="B52" i="1"/>
  <c r="B53" i="1"/>
  <c r="B54" i="1"/>
  <c r="B55" i="1"/>
  <c r="B58" i="1"/>
  <c r="B60" i="1"/>
  <c r="B61" i="1"/>
  <c r="B62" i="1"/>
  <c r="B66" i="1"/>
  <c r="B67" i="1"/>
  <c r="B68" i="1"/>
  <c r="B69" i="1"/>
  <c r="B70" i="1"/>
  <c r="B71" i="1"/>
  <c r="B74" i="1"/>
  <c r="B75" i="1"/>
  <c r="B76" i="1"/>
  <c r="B78" i="1"/>
  <c r="B79" i="1"/>
  <c r="B82" i="1"/>
  <c r="B83" i="1"/>
  <c r="B84" i="1"/>
  <c r="B85" i="1"/>
  <c r="B86" i="1"/>
  <c r="B87" i="1"/>
  <c r="B90" i="1"/>
  <c r="B92" i="1"/>
  <c r="B93" i="1"/>
  <c r="B94" i="1"/>
  <c r="B98" i="1"/>
  <c r="B99" i="1"/>
  <c r="B101" i="1"/>
  <c r="B102" i="1"/>
  <c r="B103" i="1"/>
  <c r="B106" i="1"/>
  <c r="B107" i="1"/>
  <c r="B108" i="1"/>
  <c r="B110" i="1"/>
  <c r="B111" i="1"/>
  <c r="B114" i="1"/>
  <c r="B115" i="1"/>
  <c r="B116" i="1"/>
  <c r="B117" i="1"/>
  <c r="B118" i="1"/>
  <c r="B119" i="1"/>
  <c r="B122" i="1"/>
  <c r="B124" i="1"/>
  <c r="B125" i="1"/>
  <c r="B126" i="1"/>
  <c r="B130" i="1"/>
  <c r="B131" i="1"/>
  <c r="B133" i="1"/>
  <c r="B134" i="1"/>
  <c r="B135" i="1"/>
  <c r="B138" i="1"/>
  <c r="B139" i="1"/>
  <c r="B140" i="1"/>
  <c r="B142" i="1"/>
  <c r="B143" i="1"/>
  <c r="B146" i="1"/>
  <c r="B147" i="1"/>
  <c r="B148" i="1"/>
  <c r="B149" i="1"/>
  <c r="B150" i="1"/>
  <c r="B151" i="1"/>
  <c r="B154" i="1"/>
  <c r="B156" i="1"/>
  <c r="B157" i="1"/>
  <c r="B158" i="1"/>
  <c r="B162" i="1"/>
  <c r="B163" i="1"/>
  <c r="B165" i="1"/>
  <c r="B166" i="1"/>
  <c r="B167" i="1"/>
  <c r="B170" i="1"/>
  <c r="B171" i="1"/>
  <c r="B172" i="1"/>
  <c r="B174" i="1"/>
  <c r="B175" i="1"/>
  <c r="B178" i="1"/>
  <c r="B179" i="1"/>
  <c r="B180" i="1"/>
  <c r="B181" i="1"/>
  <c r="B182" i="1"/>
  <c r="B183" i="1"/>
  <c r="B186" i="1"/>
  <c r="B188" i="1"/>
  <c r="D2" i="1"/>
  <c r="D2" i="6"/>
  <c r="E2" i="6"/>
  <c r="D2" i="11" s="1"/>
  <c r="F2" i="6"/>
  <c r="D2" i="10" s="1"/>
  <c r="D3" i="6"/>
  <c r="D3" i="9" s="1"/>
  <c r="D195" i="9" s="1"/>
  <c r="E3" i="6"/>
  <c r="D3" i="11" s="1"/>
  <c r="D195" i="11" s="1"/>
  <c r="F3" i="6"/>
  <c r="D3" i="10" s="1"/>
  <c r="D195" i="10" s="1"/>
  <c r="D4" i="6"/>
  <c r="E4" i="6"/>
  <c r="D4" i="11" s="1"/>
  <c r="D196" i="11" s="1"/>
  <c r="F4" i="6"/>
  <c r="D4" i="10" s="1"/>
  <c r="D196" i="10" s="1"/>
  <c r="D5" i="6"/>
  <c r="D5" i="9" s="1"/>
  <c r="D197" i="9" s="1"/>
  <c r="E5" i="6"/>
  <c r="D5" i="11" s="1"/>
  <c r="D197" i="11" s="1"/>
  <c r="F5" i="6"/>
  <c r="D5" i="10" s="1"/>
  <c r="D197" i="10" s="1"/>
  <c r="D6" i="6"/>
  <c r="G6" i="6" s="1"/>
  <c r="E6" i="6"/>
  <c r="D6" i="11" s="1"/>
  <c r="D198" i="11" s="1"/>
  <c r="F6" i="6"/>
  <c r="D6" i="10" s="1"/>
  <c r="D198" i="10" s="1"/>
  <c r="D7" i="6"/>
  <c r="D7" i="9" s="1"/>
  <c r="D199" i="9" s="1"/>
  <c r="E7" i="6"/>
  <c r="D7" i="11" s="1"/>
  <c r="D199" i="11" s="1"/>
  <c r="F7" i="6"/>
  <c r="D7" i="10" s="1"/>
  <c r="D199" i="10" s="1"/>
  <c r="D8" i="6"/>
  <c r="E8" i="6"/>
  <c r="D8" i="11" s="1"/>
  <c r="D200" i="11" s="1"/>
  <c r="F8" i="6"/>
  <c r="D8" i="10" s="1"/>
  <c r="D200" i="10" s="1"/>
  <c r="D9" i="6"/>
  <c r="D9" i="9" s="1"/>
  <c r="D201" i="9" s="1"/>
  <c r="E9" i="6"/>
  <c r="D9" i="11" s="1"/>
  <c r="D201" i="11" s="1"/>
  <c r="F9" i="6"/>
  <c r="D9" i="10" s="1"/>
  <c r="D201" i="10" s="1"/>
  <c r="D10" i="6"/>
  <c r="D10" i="9" s="1"/>
  <c r="D202" i="9" s="1"/>
  <c r="E10" i="6"/>
  <c r="D10" i="11" s="1"/>
  <c r="D202" i="11" s="1"/>
  <c r="F10" i="6"/>
  <c r="D10" i="10" s="1"/>
  <c r="D11" i="6"/>
  <c r="D11" i="9" s="1"/>
  <c r="D203" i="9" s="1"/>
  <c r="E11" i="6"/>
  <c r="D11" i="11" s="1"/>
  <c r="D203" i="11" s="1"/>
  <c r="F11" i="6"/>
  <c r="D11" i="10" s="1"/>
  <c r="D203" i="10" s="1"/>
  <c r="D12" i="6"/>
  <c r="E12" i="6"/>
  <c r="D12" i="11" s="1"/>
  <c r="D204" i="11" s="1"/>
  <c r="F12" i="6"/>
  <c r="D12" i="10" s="1"/>
  <c r="D204" i="10" s="1"/>
  <c r="D13" i="6"/>
  <c r="D13" i="9" s="1"/>
  <c r="D205" i="9" s="1"/>
  <c r="E13" i="6"/>
  <c r="D13" i="11" s="1"/>
  <c r="D205" i="11" s="1"/>
  <c r="F13" i="6"/>
  <c r="D13" i="10" s="1"/>
  <c r="D205" i="10" s="1"/>
  <c r="D14" i="6"/>
  <c r="G14" i="6" s="1"/>
  <c r="E14" i="6"/>
  <c r="D14" i="11" s="1"/>
  <c r="D206" i="11" s="1"/>
  <c r="F14" i="6"/>
  <c r="D14" i="10" s="1"/>
  <c r="D206" i="10" s="1"/>
  <c r="D15" i="6"/>
  <c r="D15" i="9" s="1"/>
  <c r="D207" i="9" s="1"/>
  <c r="E15" i="6"/>
  <c r="D15" i="11" s="1"/>
  <c r="D207" i="11" s="1"/>
  <c r="F15" i="6"/>
  <c r="D15" i="10" s="1"/>
  <c r="D207" i="10" s="1"/>
  <c r="D16" i="6"/>
  <c r="E16" i="6"/>
  <c r="D16" i="11" s="1"/>
  <c r="D208" i="11" s="1"/>
  <c r="F16" i="6"/>
  <c r="D16" i="10" s="1"/>
  <c r="D208" i="10" s="1"/>
  <c r="D17" i="6"/>
  <c r="D17" i="9" s="1"/>
  <c r="D209" i="9" s="1"/>
  <c r="E17" i="6"/>
  <c r="D17" i="11" s="1"/>
  <c r="D209" i="11" s="1"/>
  <c r="F17" i="6"/>
  <c r="D17" i="10" s="1"/>
  <c r="D209" i="10" s="1"/>
  <c r="D18" i="6"/>
  <c r="D18" i="9" s="1"/>
  <c r="D210" i="9" s="1"/>
  <c r="E18" i="6"/>
  <c r="D18" i="11" s="1"/>
  <c r="D210" i="11" s="1"/>
  <c r="F18" i="6"/>
  <c r="D18" i="10" s="1"/>
  <c r="D19" i="6"/>
  <c r="D19" i="9" s="1"/>
  <c r="I33" i="9" s="1"/>
  <c r="E19" i="6"/>
  <c r="D19" i="11" s="1"/>
  <c r="E194" i="11" s="1"/>
  <c r="F19" i="6"/>
  <c r="D19" i="10" s="1"/>
  <c r="D20" i="6"/>
  <c r="E20" i="6"/>
  <c r="D20" i="11" s="1"/>
  <c r="E195" i="11" s="1"/>
  <c r="F20" i="6"/>
  <c r="D20" i="10" s="1"/>
  <c r="E195" i="10" s="1"/>
  <c r="D21" i="6"/>
  <c r="D21" i="9" s="1"/>
  <c r="E196" i="9" s="1"/>
  <c r="E21" i="6"/>
  <c r="D21" i="11" s="1"/>
  <c r="E196" i="11" s="1"/>
  <c r="F21" i="6"/>
  <c r="D21" i="10" s="1"/>
  <c r="E196" i="10" s="1"/>
  <c r="D22" i="6"/>
  <c r="E22" i="6"/>
  <c r="D22" i="11" s="1"/>
  <c r="E197" i="11" s="1"/>
  <c r="F22" i="6"/>
  <c r="D22" i="10" s="1"/>
  <c r="E197" i="10" s="1"/>
  <c r="D23" i="6"/>
  <c r="D23" i="9" s="1"/>
  <c r="E198" i="9" s="1"/>
  <c r="E23" i="6"/>
  <c r="D23" i="11" s="1"/>
  <c r="E198" i="11" s="1"/>
  <c r="F23" i="6"/>
  <c r="D23" i="10" s="1"/>
  <c r="E198" i="10" s="1"/>
  <c r="D24" i="6"/>
  <c r="E24" i="6"/>
  <c r="D24" i="11" s="1"/>
  <c r="E199" i="11" s="1"/>
  <c r="F24" i="6"/>
  <c r="D24" i="10" s="1"/>
  <c r="E199" i="10" s="1"/>
  <c r="D25" i="6"/>
  <c r="D25" i="9" s="1"/>
  <c r="E200" i="9" s="1"/>
  <c r="E25" i="6"/>
  <c r="D25" i="11" s="1"/>
  <c r="E200" i="11" s="1"/>
  <c r="F25" i="6"/>
  <c r="D25" i="10" s="1"/>
  <c r="E200" i="10" s="1"/>
  <c r="D26" i="6"/>
  <c r="D26" i="9" s="1"/>
  <c r="E201" i="9" s="1"/>
  <c r="E26" i="6"/>
  <c r="D26" i="11" s="1"/>
  <c r="E201" i="11" s="1"/>
  <c r="F26" i="6"/>
  <c r="D26" i="10" s="1"/>
  <c r="D27" i="6"/>
  <c r="D27" i="9" s="1"/>
  <c r="E202" i="9" s="1"/>
  <c r="E27" i="6"/>
  <c r="D27" i="11" s="1"/>
  <c r="E202" i="11" s="1"/>
  <c r="F27" i="6"/>
  <c r="D27" i="10" s="1"/>
  <c r="E202" i="10" s="1"/>
  <c r="D28" i="6"/>
  <c r="E28" i="6"/>
  <c r="D28" i="11" s="1"/>
  <c r="E203" i="11" s="1"/>
  <c r="F28" i="6"/>
  <c r="D28" i="10" s="1"/>
  <c r="E203" i="10" s="1"/>
  <c r="D29" i="6"/>
  <c r="D29" i="9" s="1"/>
  <c r="E204" i="9" s="1"/>
  <c r="E29" i="6"/>
  <c r="D29" i="11" s="1"/>
  <c r="E204" i="11" s="1"/>
  <c r="F29" i="6"/>
  <c r="D29" i="10" s="1"/>
  <c r="E204" i="10" s="1"/>
  <c r="D30" i="6"/>
  <c r="E30" i="6"/>
  <c r="D30" i="11" s="1"/>
  <c r="E205" i="11" s="1"/>
  <c r="F30" i="6"/>
  <c r="D30" i="10" s="1"/>
  <c r="E205" i="10" s="1"/>
  <c r="D31" i="6"/>
  <c r="D31" i="9" s="1"/>
  <c r="E206" i="9" s="1"/>
  <c r="E31" i="6"/>
  <c r="D31" i="11" s="1"/>
  <c r="E206" i="11" s="1"/>
  <c r="F31" i="6"/>
  <c r="D31" i="10" s="1"/>
  <c r="E206" i="10" s="1"/>
  <c r="D32" i="6"/>
  <c r="D32" i="9" s="1"/>
  <c r="E207" i="9" s="1"/>
  <c r="E32" i="6"/>
  <c r="D32" i="11" s="1"/>
  <c r="E207" i="11" s="1"/>
  <c r="F32" i="6"/>
  <c r="D32" i="10" s="1"/>
  <c r="E207" i="10" s="1"/>
  <c r="D33" i="6"/>
  <c r="D33" i="9" s="1"/>
  <c r="E208" i="9" s="1"/>
  <c r="E33" i="6"/>
  <c r="D33" i="11" s="1"/>
  <c r="E208" i="11" s="1"/>
  <c r="F33" i="6"/>
  <c r="D33" i="10" s="1"/>
  <c r="E208" i="10" s="1"/>
  <c r="D34" i="6"/>
  <c r="D34" i="9" s="1"/>
  <c r="E209" i="9" s="1"/>
  <c r="E34" i="6"/>
  <c r="D34" i="11" s="1"/>
  <c r="E209" i="11" s="1"/>
  <c r="F34" i="6"/>
  <c r="D34" i="10" s="1"/>
  <c r="D35" i="6"/>
  <c r="D35" i="9" s="1"/>
  <c r="E210" i="9" s="1"/>
  <c r="E35" i="6"/>
  <c r="D35" i="11" s="1"/>
  <c r="E210" i="11" s="1"/>
  <c r="F35" i="6"/>
  <c r="D35" i="10" s="1"/>
  <c r="E210" i="10" s="1"/>
  <c r="D36" i="6"/>
  <c r="E36" i="6"/>
  <c r="D36" i="11" s="1"/>
  <c r="G41" i="11" s="1"/>
  <c r="F36" i="6"/>
  <c r="D36" i="10" s="1"/>
  <c r="H40" i="10" s="1"/>
  <c r="D37" i="6"/>
  <c r="D37" i="9" s="1"/>
  <c r="F195" i="9" s="1"/>
  <c r="E37" i="6"/>
  <c r="D37" i="11" s="1"/>
  <c r="F195" i="11" s="1"/>
  <c r="F37" i="6"/>
  <c r="D37" i="10" s="1"/>
  <c r="F195" i="10" s="1"/>
  <c r="D38" i="6"/>
  <c r="E38" i="6"/>
  <c r="D38" i="11" s="1"/>
  <c r="F196" i="11" s="1"/>
  <c r="F38" i="6"/>
  <c r="D38" i="10" s="1"/>
  <c r="F196" i="10" s="1"/>
  <c r="D39" i="6"/>
  <c r="D39" i="9" s="1"/>
  <c r="F197" i="9" s="1"/>
  <c r="E39" i="6"/>
  <c r="D39" i="11" s="1"/>
  <c r="F197" i="11" s="1"/>
  <c r="F39" i="6"/>
  <c r="D39" i="10" s="1"/>
  <c r="F197" i="10" s="1"/>
  <c r="D40" i="6"/>
  <c r="E40" i="6"/>
  <c r="D40" i="11" s="1"/>
  <c r="F198" i="11" s="1"/>
  <c r="F40" i="6"/>
  <c r="D40" i="10" s="1"/>
  <c r="F198" i="10" s="1"/>
  <c r="D41" i="6"/>
  <c r="D41" i="9" s="1"/>
  <c r="F199" i="9" s="1"/>
  <c r="E41" i="6"/>
  <c r="D41" i="11" s="1"/>
  <c r="F199" i="11" s="1"/>
  <c r="F41" i="6"/>
  <c r="D41" i="10" s="1"/>
  <c r="F199" i="10" s="1"/>
  <c r="D42" i="6"/>
  <c r="D42" i="9" s="1"/>
  <c r="F200" i="9" s="1"/>
  <c r="E42" i="6"/>
  <c r="D42" i="11" s="1"/>
  <c r="F42" i="6"/>
  <c r="D42" i="10" s="1"/>
  <c r="F200" i="10" s="1"/>
  <c r="D43" i="6"/>
  <c r="D43" i="9" s="1"/>
  <c r="F201" i="9" s="1"/>
  <c r="E43" i="6"/>
  <c r="D43" i="11" s="1"/>
  <c r="F201" i="11" s="1"/>
  <c r="F43" i="6"/>
  <c r="D43" i="10" s="1"/>
  <c r="F201" i="10" s="1"/>
  <c r="D44" i="6"/>
  <c r="E44" i="6"/>
  <c r="D44" i="11" s="1"/>
  <c r="F202" i="11" s="1"/>
  <c r="F44" i="6"/>
  <c r="D44" i="10" s="1"/>
  <c r="F202" i="10" s="1"/>
  <c r="D45" i="6"/>
  <c r="D45" i="9" s="1"/>
  <c r="F203" i="9" s="1"/>
  <c r="E45" i="6"/>
  <c r="D45" i="11" s="1"/>
  <c r="F203" i="11" s="1"/>
  <c r="F45" i="6"/>
  <c r="D45" i="10" s="1"/>
  <c r="F203" i="10" s="1"/>
  <c r="D46" i="6"/>
  <c r="E46" i="6"/>
  <c r="D46" i="11" s="1"/>
  <c r="F204" i="11" s="1"/>
  <c r="F46" i="6"/>
  <c r="D46" i="10" s="1"/>
  <c r="F204" i="10" s="1"/>
  <c r="D47" i="6"/>
  <c r="D47" i="9" s="1"/>
  <c r="F205" i="9" s="1"/>
  <c r="E47" i="6"/>
  <c r="D47" i="11" s="1"/>
  <c r="F205" i="11" s="1"/>
  <c r="F47" i="6"/>
  <c r="D47" i="10" s="1"/>
  <c r="F205" i="10" s="1"/>
  <c r="D48" i="6"/>
  <c r="E48" i="6"/>
  <c r="D48" i="11" s="1"/>
  <c r="F206" i="11" s="1"/>
  <c r="F48" i="6"/>
  <c r="D48" i="10" s="1"/>
  <c r="F206" i="10" s="1"/>
  <c r="D49" i="6"/>
  <c r="D49" i="9" s="1"/>
  <c r="F207" i="9" s="1"/>
  <c r="E49" i="6"/>
  <c r="D49" i="11" s="1"/>
  <c r="F207" i="11" s="1"/>
  <c r="F49" i="6"/>
  <c r="D49" i="10" s="1"/>
  <c r="F207" i="10" s="1"/>
  <c r="D50" i="6"/>
  <c r="D50" i="9" s="1"/>
  <c r="F208" i="9" s="1"/>
  <c r="E50" i="6"/>
  <c r="D50" i="11" s="1"/>
  <c r="F50" i="6"/>
  <c r="D50" i="10" s="1"/>
  <c r="D51" i="6"/>
  <c r="D51" i="9" s="1"/>
  <c r="F209" i="9" s="1"/>
  <c r="E51" i="6"/>
  <c r="D51" i="11" s="1"/>
  <c r="F209" i="11" s="1"/>
  <c r="F51" i="6"/>
  <c r="D51" i="10" s="1"/>
  <c r="F209" i="10" s="1"/>
  <c r="D52" i="6"/>
  <c r="E52" i="6"/>
  <c r="D52" i="11" s="1"/>
  <c r="F210" i="11" s="1"/>
  <c r="F52" i="6"/>
  <c r="D52" i="10" s="1"/>
  <c r="F210" i="10" s="1"/>
  <c r="D53" i="6"/>
  <c r="D53" i="9" s="1"/>
  <c r="H69" i="9" s="1"/>
  <c r="K69" i="9" s="1"/>
  <c r="E53" i="6"/>
  <c r="D53" i="11" s="1"/>
  <c r="F53" i="6"/>
  <c r="D53" i="10" s="1"/>
  <c r="D54" i="6"/>
  <c r="E54" i="6"/>
  <c r="D54" i="11" s="1"/>
  <c r="G195" i="11" s="1"/>
  <c r="F54" i="6"/>
  <c r="D54" i="10" s="1"/>
  <c r="G195" i="10" s="1"/>
  <c r="D55" i="6"/>
  <c r="D55" i="9" s="1"/>
  <c r="G196" i="9" s="1"/>
  <c r="E55" i="6"/>
  <c r="D55" i="11" s="1"/>
  <c r="G196" i="11" s="1"/>
  <c r="F55" i="6"/>
  <c r="D55" i="10" s="1"/>
  <c r="G196" i="10" s="1"/>
  <c r="D56" i="6"/>
  <c r="E56" i="6"/>
  <c r="D56" i="11" s="1"/>
  <c r="G197" i="11" s="1"/>
  <c r="F56" i="6"/>
  <c r="D56" i="10" s="1"/>
  <c r="G197" i="10" s="1"/>
  <c r="D57" i="6"/>
  <c r="D57" i="9" s="1"/>
  <c r="G198" i="9" s="1"/>
  <c r="E57" i="6"/>
  <c r="D57" i="11" s="1"/>
  <c r="G198" i="11" s="1"/>
  <c r="F57" i="6"/>
  <c r="D57" i="10" s="1"/>
  <c r="G198" i="10" s="1"/>
  <c r="D58" i="6"/>
  <c r="D58" i="9" s="1"/>
  <c r="G199" i="9" s="1"/>
  <c r="E58" i="6"/>
  <c r="D58" i="11" s="1"/>
  <c r="F58" i="6"/>
  <c r="D58" i="10" s="1"/>
  <c r="D59" i="6"/>
  <c r="D59" i="9" s="1"/>
  <c r="G200" i="9" s="1"/>
  <c r="E59" i="6"/>
  <c r="D59" i="11" s="1"/>
  <c r="F59" i="6"/>
  <c r="D59" i="10" s="1"/>
  <c r="G200" i="10" s="1"/>
  <c r="D60" i="6"/>
  <c r="E60" i="6"/>
  <c r="D60" i="11" s="1"/>
  <c r="G201" i="11" s="1"/>
  <c r="F60" i="6"/>
  <c r="D60" i="10" s="1"/>
  <c r="G201" i="10" s="1"/>
  <c r="D61" i="6"/>
  <c r="D61" i="9" s="1"/>
  <c r="G202" i="9" s="1"/>
  <c r="E61" i="6"/>
  <c r="D61" i="11" s="1"/>
  <c r="G202" i="11" s="1"/>
  <c r="F61" i="6"/>
  <c r="D61" i="10" s="1"/>
  <c r="G202" i="10" s="1"/>
  <c r="D62" i="6"/>
  <c r="E62" i="6"/>
  <c r="D62" i="11" s="1"/>
  <c r="G203" i="11" s="1"/>
  <c r="F62" i="6"/>
  <c r="D62" i="10" s="1"/>
  <c r="G203" i="10" s="1"/>
  <c r="D63" i="6"/>
  <c r="D63" i="9" s="1"/>
  <c r="G204" i="9" s="1"/>
  <c r="E63" i="6"/>
  <c r="D63" i="11" s="1"/>
  <c r="G204" i="11" s="1"/>
  <c r="F63" i="6"/>
  <c r="D63" i="10" s="1"/>
  <c r="G204" i="10" s="1"/>
  <c r="D64" i="6"/>
  <c r="D64" i="9" s="1"/>
  <c r="G205" i="9" s="1"/>
  <c r="E64" i="6"/>
  <c r="D64" i="11" s="1"/>
  <c r="G205" i="11" s="1"/>
  <c r="F64" i="6"/>
  <c r="D64" i="10" s="1"/>
  <c r="G205" i="10" s="1"/>
  <c r="D65" i="6"/>
  <c r="D65" i="9" s="1"/>
  <c r="G206" i="9" s="1"/>
  <c r="E65" i="6"/>
  <c r="D65" i="11" s="1"/>
  <c r="G206" i="11" s="1"/>
  <c r="F65" i="6"/>
  <c r="D65" i="10" s="1"/>
  <c r="G206" i="10" s="1"/>
  <c r="D66" i="6"/>
  <c r="D66" i="9" s="1"/>
  <c r="G207" i="9" s="1"/>
  <c r="E66" i="6"/>
  <c r="D66" i="11" s="1"/>
  <c r="F66" i="6"/>
  <c r="D66" i="10" s="1"/>
  <c r="D67" i="6"/>
  <c r="D67" i="9" s="1"/>
  <c r="G208" i="9" s="1"/>
  <c r="E67" i="6"/>
  <c r="D67" i="11" s="1"/>
  <c r="F67" i="6"/>
  <c r="D67" i="10" s="1"/>
  <c r="G208" i="10" s="1"/>
  <c r="G67" i="6"/>
  <c r="D68" i="6"/>
  <c r="E68" i="6"/>
  <c r="D68" i="11" s="1"/>
  <c r="G209" i="11" s="1"/>
  <c r="F68" i="6"/>
  <c r="D68" i="10" s="1"/>
  <c r="G209" i="10" s="1"/>
  <c r="D69" i="6"/>
  <c r="D69" i="9" s="1"/>
  <c r="G210" i="9" s="1"/>
  <c r="E69" i="6"/>
  <c r="D69" i="11" s="1"/>
  <c r="G210" i="11" s="1"/>
  <c r="F69" i="6"/>
  <c r="D69" i="10" s="1"/>
  <c r="G210" i="10" s="1"/>
  <c r="D70" i="6"/>
  <c r="E70" i="6"/>
  <c r="D70" i="11" s="1"/>
  <c r="I75" i="11" s="1"/>
  <c r="F70" i="6"/>
  <c r="D70" i="10" s="1"/>
  <c r="I71" i="10" s="1"/>
  <c r="D71" i="6"/>
  <c r="D71" i="9" s="1"/>
  <c r="H195" i="9" s="1"/>
  <c r="E71" i="6"/>
  <c r="D71" i="11" s="1"/>
  <c r="H195" i="11" s="1"/>
  <c r="F71" i="6"/>
  <c r="D71" i="10" s="1"/>
  <c r="H195" i="10" s="1"/>
  <c r="D72" i="6"/>
  <c r="E72" i="6"/>
  <c r="D72" i="11" s="1"/>
  <c r="H196" i="11" s="1"/>
  <c r="F72" i="6"/>
  <c r="D72" i="10" s="1"/>
  <c r="H196" i="10" s="1"/>
  <c r="D73" i="6"/>
  <c r="D73" i="9" s="1"/>
  <c r="H197" i="9" s="1"/>
  <c r="E73" i="6"/>
  <c r="D73" i="11" s="1"/>
  <c r="H197" i="11" s="1"/>
  <c r="F73" i="6"/>
  <c r="D73" i="10" s="1"/>
  <c r="H197" i="10" s="1"/>
  <c r="D74" i="6"/>
  <c r="D74" i="9" s="1"/>
  <c r="H198" i="9" s="1"/>
  <c r="E74" i="6"/>
  <c r="D74" i="11" s="1"/>
  <c r="F74" i="6"/>
  <c r="D74" i="10" s="1"/>
  <c r="H198" i="10" s="1"/>
  <c r="D75" i="6"/>
  <c r="D75" i="9" s="1"/>
  <c r="H199" i="9" s="1"/>
  <c r="E75" i="6"/>
  <c r="D75" i="11" s="1"/>
  <c r="H199" i="11" s="1"/>
  <c r="F75" i="6"/>
  <c r="D75" i="10" s="1"/>
  <c r="H199" i="10" s="1"/>
  <c r="D76" i="6"/>
  <c r="E76" i="6"/>
  <c r="D76" i="11" s="1"/>
  <c r="H200" i="11" s="1"/>
  <c r="F76" i="6"/>
  <c r="D76" i="10" s="1"/>
  <c r="H200" i="10" s="1"/>
  <c r="D77" i="6"/>
  <c r="D77" i="9" s="1"/>
  <c r="H201" i="9" s="1"/>
  <c r="E77" i="6"/>
  <c r="D77" i="11" s="1"/>
  <c r="H201" i="11" s="1"/>
  <c r="F77" i="6"/>
  <c r="D77" i="10" s="1"/>
  <c r="H201" i="10" s="1"/>
  <c r="D78" i="6"/>
  <c r="E78" i="6"/>
  <c r="D78" i="11" s="1"/>
  <c r="H202" i="11" s="1"/>
  <c r="F78" i="6"/>
  <c r="D78" i="10" s="1"/>
  <c r="H202" i="10" s="1"/>
  <c r="D79" i="6"/>
  <c r="D79" i="9" s="1"/>
  <c r="H203" i="9" s="1"/>
  <c r="E79" i="6"/>
  <c r="D79" i="11" s="1"/>
  <c r="H203" i="11" s="1"/>
  <c r="F79" i="6"/>
  <c r="D79" i="10" s="1"/>
  <c r="H203" i="10" s="1"/>
  <c r="D80" i="6"/>
  <c r="E80" i="6"/>
  <c r="D80" i="11" s="1"/>
  <c r="H204" i="11" s="1"/>
  <c r="F80" i="6"/>
  <c r="D80" i="10" s="1"/>
  <c r="H204" i="10" s="1"/>
  <c r="D81" i="6"/>
  <c r="D81" i="9" s="1"/>
  <c r="H205" i="9" s="1"/>
  <c r="E81" i="6"/>
  <c r="D81" i="11" s="1"/>
  <c r="H205" i="11" s="1"/>
  <c r="F81" i="6"/>
  <c r="D81" i="10" s="1"/>
  <c r="H205" i="10" s="1"/>
  <c r="D82" i="6"/>
  <c r="D82" i="9" s="1"/>
  <c r="H206" i="9" s="1"/>
  <c r="E82" i="6"/>
  <c r="D82" i="11" s="1"/>
  <c r="H206" i="11" s="1"/>
  <c r="F82" i="6"/>
  <c r="D82" i="10" s="1"/>
  <c r="H206" i="10" s="1"/>
  <c r="D83" i="6"/>
  <c r="D83" i="9" s="1"/>
  <c r="H207" i="9" s="1"/>
  <c r="E83" i="6"/>
  <c r="D83" i="11" s="1"/>
  <c r="H207" i="11" s="1"/>
  <c r="F83" i="6"/>
  <c r="D83" i="10" s="1"/>
  <c r="H207" i="10" s="1"/>
  <c r="G83" i="6"/>
  <c r="D84" i="6"/>
  <c r="E84" i="6"/>
  <c r="D84" i="11" s="1"/>
  <c r="H208" i="11" s="1"/>
  <c r="F84" i="6"/>
  <c r="D84" i="10" s="1"/>
  <c r="H208" i="10" s="1"/>
  <c r="D85" i="6"/>
  <c r="D85" i="9" s="1"/>
  <c r="H209" i="9" s="1"/>
  <c r="E85" i="6"/>
  <c r="D85" i="11" s="1"/>
  <c r="H209" i="11" s="1"/>
  <c r="F85" i="6"/>
  <c r="D85" i="10" s="1"/>
  <c r="H209" i="10" s="1"/>
  <c r="D86" i="6"/>
  <c r="E86" i="6"/>
  <c r="D86" i="11" s="1"/>
  <c r="H210" i="11" s="1"/>
  <c r="F86" i="6"/>
  <c r="D86" i="10" s="1"/>
  <c r="H210" i="10" s="1"/>
  <c r="D87" i="6"/>
  <c r="D87" i="9" s="1"/>
  <c r="E87" i="6"/>
  <c r="D87" i="11" s="1"/>
  <c r="I194" i="11" s="1"/>
  <c r="F87" i="6"/>
  <c r="D87" i="10" s="1"/>
  <c r="D88" i="6"/>
  <c r="E88" i="6"/>
  <c r="D88" i="11" s="1"/>
  <c r="I195" i="11" s="1"/>
  <c r="F88" i="6"/>
  <c r="D88" i="10" s="1"/>
  <c r="I195" i="10" s="1"/>
  <c r="D89" i="6"/>
  <c r="D89" i="9" s="1"/>
  <c r="I196" i="9" s="1"/>
  <c r="E89" i="6"/>
  <c r="D89" i="11" s="1"/>
  <c r="I196" i="11" s="1"/>
  <c r="F89" i="6"/>
  <c r="D89" i="10" s="1"/>
  <c r="I196" i="10" s="1"/>
  <c r="D90" i="6"/>
  <c r="D90" i="9" s="1"/>
  <c r="I197" i="9" s="1"/>
  <c r="E90" i="6"/>
  <c r="D90" i="11" s="1"/>
  <c r="I197" i="11" s="1"/>
  <c r="F90" i="6"/>
  <c r="D90" i="10" s="1"/>
  <c r="D91" i="6"/>
  <c r="D91" i="9" s="1"/>
  <c r="I198" i="9" s="1"/>
  <c r="E91" i="6"/>
  <c r="D91" i="11" s="1"/>
  <c r="I198" i="11" s="1"/>
  <c r="F91" i="6"/>
  <c r="D91" i="10" s="1"/>
  <c r="I198" i="10" s="1"/>
  <c r="D92" i="6"/>
  <c r="E92" i="6"/>
  <c r="D92" i="11" s="1"/>
  <c r="I199" i="11" s="1"/>
  <c r="F92" i="6"/>
  <c r="D92" i="10" s="1"/>
  <c r="I199" i="10" s="1"/>
  <c r="D93" i="6"/>
  <c r="D93" i="9" s="1"/>
  <c r="I200" i="9" s="1"/>
  <c r="E93" i="6"/>
  <c r="D93" i="11" s="1"/>
  <c r="I200" i="11" s="1"/>
  <c r="F93" i="6"/>
  <c r="D93" i="10" s="1"/>
  <c r="I200" i="10" s="1"/>
  <c r="D94" i="6"/>
  <c r="D94" i="9" s="1"/>
  <c r="I201" i="9" s="1"/>
  <c r="E94" i="6"/>
  <c r="D94" i="11" s="1"/>
  <c r="I201" i="11" s="1"/>
  <c r="F94" i="6"/>
  <c r="D94" i="10" s="1"/>
  <c r="I201" i="10" s="1"/>
  <c r="D95" i="6"/>
  <c r="D95" i="9" s="1"/>
  <c r="I202" i="9" s="1"/>
  <c r="E95" i="6"/>
  <c r="D95" i="11" s="1"/>
  <c r="I202" i="11" s="1"/>
  <c r="F95" i="6"/>
  <c r="D95" i="10" s="1"/>
  <c r="I202" i="10" s="1"/>
  <c r="D96" i="6"/>
  <c r="D96" i="9" s="1"/>
  <c r="I203" i="9" s="1"/>
  <c r="E96" i="6"/>
  <c r="D96" i="11" s="1"/>
  <c r="I203" i="11" s="1"/>
  <c r="F96" i="6"/>
  <c r="D96" i="10" s="1"/>
  <c r="I203" i="10" s="1"/>
  <c r="D97" i="6"/>
  <c r="D97" i="9" s="1"/>
  <c r="I204" i="9" s="1"/>
  <c r="E97" i="6"/>
  <c r="D97" i="11" s="1"/>
  <c r="I204" i="11" s="1"/>
  <c r="F97" i="6"/>
  <c r="D97" i="10" s="1"/>
  <c r="I204" i="10" s="1"/>
  <c r="D98" i="6"/>
  <c r="D98" i="9" s="1"/>
  <c r="I205" i="9" s="1"/>
  <c r="E98" i="6"/>
  <c r="D98" i="11" s="1"/>
  <c r="I205" i="11" s="1"/>
  <c r="F98" i="6"/>
  <c r="D98" i="10" s="1"/>
  <c r="D99" i="6"/>
  <c r="D99" i="9" s="1"/>
  <c r="I206" i="9" s="1"/>
  <c r="E99" i="6"/>
  <c r="D99" i="11" s="1"/>
  <c r="I206" i="11" s="1"/>
  <c r="F99" i="6"/>
  <c r="D99" i="10" s="1"/>
  <c r="I206" i="10" s="1"/>
  <c r="D100" i="6"/>
  <c r="E100" i="6"/>
  <c r="D100" i="11" s="1"/>
  <c r="I207" i="11" s="1"/>
  <c r="F100" i="6"/>
  <c r="D100" i="10" s="1"/>
  <c r="I207" i="10" s="1"/>
  <c r="D101" i="6"/>
  <c r="D101" i="9" s="1"/>
  <c r="I208" i="9" s="1"/>
  <c r="E101" i="6"/>
  <c r="D101" i="11" s="1"/>
  <c r="I208" i="11" s="1"/>
  <c r="F101" i="6"/>
  <c r="D101" i="10" s="1"/>
  <c r="I208" i="10" s="1"/>
  <c r="D102" i="6"/>
  <c r="D102" i="9" s="1"/>
  <c r="I209" i="9" s="1"/>
  <c r="E102" i="6"/>
  <c r="D102" i="11" s="1"/>
  <c r="I209" i="11" s="1"/>
  <c r="F102" i="6"/>
  <c r="D102" i="10" s="1"/>
  <c r="I209" i="10" s="1"/>
  <c r="D103" i="6"/>
  <c r="D103" i="9" s="1"/>
  <c r="I210" i="9" s="1"/>
  <c r="E103" i="6"/>
  <c r="D103" i="11" s="1"/>
  <c r="I210" i="11" s="1"/>
  <c r="F103" i="6"/>
  <c r="D103" i="10" s="1"/>
  <c r="I210" i="10" s="1"/>
  <c r="G103" i="6"/>
  <c r="D104" i="6"/>
  <c r="D104" i="9" s="1"/>
  <c r="E104" i="6"/>
  <c r="D104" i="11" s="1"/>
  <c r="H118" i="11" s="1"/>
  <c r="F104" i="6"/>
  <c r="D104" i="10" s="1"/>
  <c r="D105" i="6"/>
  <c r="D105" i="9" s="1"/>
  <c r="J195" i="9" s="1"/>
  <c r="E105" i="6"/>
  <c r="D105" i="11" s="1"/>
  <c r="J195" i="11" s="1"/>
  <c r="F105" i="6"/>
  <c r="D105" i="10" s="1"/>
  <c r="J195" i="10" s="1"/>
  <c r="D106" i="6"/>
  <c r="D106" i="9" s="1"/>
  <c r="J196" i="9" s="1"/>
  <c r="E106" i="6"/>
  <c r="D106" i="11" s="1"/>
  <c r="F106" i="6"/>
  <c r="D106" i="10" s="1"/>
  <c r="D107" i="6"/>
  <c r="D107" i="9" s="1"/>
  <c r="J197" i="9" s="1"/>
  <c r="E107" i="6"/>
  <c r="D107" i="11" s="1"/>
  <c r="J197" i="11" s="1"/>
  <c r="F107" i="6"/>
  <c r="D107" i="10" s="1"/>
  <c r="J197" i="10" s="1"/>
  <c r="D108" i="6"/>
  <c r="D108" i="9" s="1"/>
  <c r="J198" i="9" s="1"/>
  <c r="E108" i="6"/>
  <c r="D108" i="11" s="1"/>
  <c r="J198" i="11" s="1"/>
  <c r="F108" i="6"/>
  <c r="D108" i="10" s="1"/>
  <c r="J198" i="10" s="1"/>
  <c r="D109" i="6"/>
  <c r="D109" i="9" s="1"/>
  <c r="J199" i="9" s="1"/>
  <c r="E109" i="6"/>
  <c r="D109" i="11" s="1"/>
  <c r="J199" i="11" s="1"/>
  <c r="F109" i="6"/>
  <c r="D109" i="10" s="1"/>
  <c r="J199" i="10" s="1"/>
  <c r="D110" i="6"/>
  <c r="E110" i="6"/>
  <c r="D110" i="11" s="1"/>
  <c r="J200" i="11" s="1"/>
  <c r="F110" i="6"/>
  <c r="D110" i="10" s="1"/>
  <c r="J200" i="10" s="1"/>
  <c r="D111" i="6"/>
  <c r="D111" i="9" s="1"/>
  <c r="J201" i="9" s="1"/>
  <c r="E111" i="6"/>
  <c r="D111" i="11" s="1"/>
  <c r="J201" i="11" s="1"/>
  <c r="F111" i="6"/>
  <c r="D111" i="10" s="1"/>
  <c r="J201" i="10" s="1"/>
  <c r="D112" i="6"/>
  <c r="D112" i="9" s="1"/>
  <c r="J202" i="9" s="1"/>
  <c r="E112" i="6"/>
  <c r="D112" i="11" s="1"/>
  <c r="J202" i="11" s="1"/>
  <c r="F112" i="6"/>
  <c r="D112" i="10" s="1"/>
  <c r="J202" i="10" s="1"/>
  <c r="D113" i="6"/>
  <c r="D113" i="9" s="1"/>
  <c r="J203" i="9" s="1"/>
  <c r="E113" i="6"/>
  <c r="D113" i="11" s="1"/>
  <c r="J203" i="11" s="1"/>
  <c r="F113" i="6"/>
  <c r="D113" i="10" s="1"/>
  <c r="J203" i="10" s="1"/>
  <c r="D114" i="6"/>
  <c r="D114" i="9" s="1"/>
  <c r="J204" i="9" s="1"/>
  <c r="E114" i="6"/>
  <c r="D114" i="11" s="1"/>
  <c r="J204" i="11" s="1"/>
  <c r="F114" i="6"/>
  <c r="D114" i="10" s="1"/>
  <c r="D115" i="6"/>
  <c r="D115" i="9" s="1"/>
  <c r="J205" i="9" s="1"/>
  <c r="E115" i="6"/>
  <c r="D115" i="11" s="1"/>
  <c r="J205" i="11" s="1"/>
  <c r="F115" i="6"/>
  <c r="D115" i="10" s="1"/>
  <c r="J205" i="10" s="1"/>
  <c r="D116" i="6"/>
  <c r="E116" i="6"/>
  <c r="D116" i="11" s="1"/>
  <c r="J206" i="11" s="1"/>
  <c r="F116" i="6"/>
  <c r="D116" i="10" s="1"/>
  <c r="J206" i="10" s="1"/>
  <c r="D117" i="6"/>
  <c r="D117" i="9" s="1"/>
  <c r="J207" i="9" s="1"/>
  <c r="E117" i="6"/>
  <c r="D117" i="11" s="1"/>
  <c r="J207" i="11" s="1"/>
  <c r="F117" i="6"/>
  <c r="D117" i="10" s="1"/>
  <c r="J207" i="10" s="1"/>
  <c r="D118" i="6"/>
  <c r="D118" i="9" s="1"/>
  <c r="J208" i="9" s="1"/>
  <c r="E118" i="6"/>
  <c r="D118" i="11" s="1"/>
  <c r="J208" i="11" s="1"/>
  <c r="F118" i="6"/>
  <c r="D118" i="10" s="1"/>
  <c r="J208" i="10" s="1"/>
  <c r="D119" i="6"/>
  <c r="D119" i="9" s="1"/>
  <c r="J209" i="9" s="1"/>
  <c r="E119" i="6"/>
  <c r="D119" i="11" s="1"/>
  <c r="J209" i="11" s="1"/>
  <c r="F119" i="6"/>
  <c r="D119" i="10" s="1"/>
  <c r="J209" i="10" s="1"/>
  <c r="D120" i="6"/>
  <c r="D120" i="9" s="1"/>
  <c r="J210" i="9" s="1"/>
  <c r="E120" i="6"/>
  <c r="D120" i="11" s="1"/>
  <c r="J210" i="11" s="1"/>
  <c r="F120" i="6"/>
  <c r="D120" i="10" s="1"/>
  <c r="J210" i="10" s="1"/>
  <c r="D121" i="6"/>
  <c r="D121" i="9" s="1"/>
  <c r="E121" i="6"/>
  <c r="D121" i="11" s="1"/>
  <c r="I136" i="11" s="1"/>
  <c r="F121" i="6"/>
  <c r="D121" i="10" s="1"/>
  <c r="D122" i="6"/>
  <c r="D122" i="9" s="1"/>
  <c r="K195" i="9" s="1"/>
  <c r="E122" i="6"/>
  <c r="D122" i="11" s="1"/>
  <c r="F122" i="6"/>
  <c r="D122" i="10" s="1"/>
  <c r="K195" i="10" s="1"/>
  <c r="D123" i="6"/>
  <c r="D123" i="9" s="1"/>
  <c r="K196" i="9" s="1"/>
  <c r="E123" i="6"/>
  <c r="D123" i="11" s="1"/>
  <c r="F123" i="6"/>
  <c r="D123" i="10" s="1"/>
  <c r="K196" i="10" s="1"/>
  <c r="D124" i="6"/>
  <c r="D124" i="9" s="1"/>
  <c r="K197" i="9" s="1"/>
  <c r="E124" i="6"/>
  <c r="D124" i="11" s="1"/>
  <c r="K197" i="11" s="1"/>
  <c r="F124" i="6"/>
  <c r="D124" i="10" s="1"/>
  <c r="K197" i="10" s="1"/>
  <c r="D125" i="6"/>
  <c r="D125" i="9" s="1"/>
  <c r="K198" i="9" s="1"/>
  <c r="E125" i="6"/>
  <c r="D125" i="11" s="1"/>
  <c r="K198" i="11" s="1"/>
  <c r="F125" i="6"/>
  <c r="D125" i="10" s="1"/>
  <c r="K198" i="10" s="1"/>
  <c r="D126" i="6"/>
  <c r="E126" i="6"/>
  <c r="D126" i="11" s="1"/>
  <c r="K199" i="11" s="1"/>
  <c r="F126" i="6"/>
  <c r="D126" i="10" s="1"/>
  <c r="K199" i="10" s="1"/>
  <c r="D127" i="6"/>
  <c r="D127" i="9" s="1"/>
  <c r="K200" i="9" s="1"/>
  <c r="E127" i="6"/>
  <c r="D127" i="11" s="1"/>
  <c r="K200" i="11" s="1"/>
  <c r="F127" i="6"/>
  <c r="D127" i="10" s="1"/>
  <c r="K200" i="10" s="1"/>
  <c r="D128" i="6"/>
  <c r="E128" i="6"/>
  <c r="D128" i="11" s="1"/>
  <c r="K201" i="11" s="1"/>
  <c r="F128" i="6"/>
  <c r="D128" i="10" s="1"/>
  <c r="K201" i="10" s="1"/>
  <c r="D129" i="6"/>
  <c r="D129" i="9" s="1"/>
  <c r="K202" i="9" s="1"/>
  <c r="E129" i="6"/>
  <c r="D129" i="11" s="1"/>
  <c r="K202" i="11" s="1"/>
  <c r="F129" i="6"/>
  <c r="D129" i="10" s="1"/>
  <c r="K202" i="10" s="1"/>
  <c r="D130" i="6"/>
  <c r="D130" i="9" s="1"/>
  <c r="K203" i="9" s="1"/>
  <c r="E130" i="6"/>
  <c r="D130" i="11" s="1"/>
  <c r="K203" i="11" s="1"/>
  <c r="F130" i="6"/>
  <c r="D130" i="10" s="1"/>
  <c r="K203" i="10" s="1"/>
  <c r="D131" i="6"/>
  <c r="D131" i="9" s="1"/>
  <c r="K204" i="9" s="1"/>
  <c r="E131" i="6"/>
  <c r="D131" i="11" s="1"/>
  <c r="K204" i="11" s="1"/>
  <c r="F131" i="6"/>
  <c r="D131" i="10" s="1"/>
  <c r="K204" i="10" s="1"/>
  <c r="D132" i="6"/>
  <c r="E132" i="6"/>
  <c r="D132" i="11" s="1"/>
  <c r="K205" i="11" s="1"/>
  <c r="F132" i="6"/>
  <c r="D132" i="10" s="1"/>
  <c r="K205" i="10" s="1"/>
  <c r="D133" i="6"/>
  <c r="D133" i="9" s="1"/>
  <c r="K206" i="9" s="1"/>
  <c r="E133" i="6"/>
  <c r="D133" i="11" s="1"/>
  <c r="K206" i="11" s="1"/>
  <c r="F133" i="6"/>
  <c r="D133" i="10" s="1"/>
  <c r="K206" i="10" s="1"/>
  <c r="D134" i="6"/>
  <c r="D134" i="9" s="1"/>
  <c r="K207" i="9" s="1"/>
  <c r="E134" i="6"/>
  <c r="D134" i="11" s="1"/>
  <c r="K207" i="11" s="1"/>
  <c r="F134" i="6"/>
  <c r="D134" i="10" s="1"/>
  <c r="K207" i="10" s="1"/>
  <c r="D135" i="6"/>
  <c r="D135" i="9" s="1"/>
  <c r="K208" i="9" s="1"/>
  <c r="E135" i="6"/>
  <c r="D135" i="11" s="1"/>
  <c r="K208" i="11" s="1"/>
  <c r="F135" i="6"/>
  <c r="D135" i="10" s="1"/>
  <c r="K208" i="10" s="1"/>
  <c r="D136" i="6"/>
  <c r="D136" i="9" s="1"/>
  <c r="K209" i="9" s="1"/>
  <c r="E136" i="6"/>
  <c r="D136" i="11" s="1"/>
  <c r="K209" i="11" s="1"/>
  <c r="F136" i="6"/>
  <c r="D136" i="10" s="1"/>
  <c r="K209" i="10" s="1"/>
  <c r="D137" i="6"/>
  <c r="D137" i="9" s="1"/>
  <c r="K210" i="9" s="1"/>
  <c r="E137" i="6"/>
  <c r="D137" i="11" s="1"/>
  <c r="K210" i="11" s="1"/>
  <c r="F137" i="6"/>
  <c r="D137" i="10" s="1"/>
  <c r="K210" i="10" s="1"/>
  <c r="D138" i="6"/>
  <c r="D138" i="9" s="1"/>
  <c r="E138" i="6"/>
  <c r="D138" i="11" s="1"/>
  <c r="F138" i="6"/>
  <c r="D138" i="10" s="1"/>
  <c r="D139" i="6"/>
  <c r="D139" i="9" s="1"/>
  <c r="L195" i="9" s="1"/>
  <c r="E139" i="6"/>
  <c r="D139" i="11" s="1"/>
  <c r="L195" i="11" s="1"/>
  <c r="F139" i="6"/>
  <c r="D139" i="10" s="1"/>
  <c r="L195" i="10" s="1"/>
  <c r="D140" i="6"/>
  <c r="E140" i="6"/>
  <c r="D140" i="11" s="1"/>
  <c r="L196" i="11" s="1"/>
  <c r="F140" i="6"/>
  <c r="D140" i="10" s="1"/>
  <c r="L196" i="10" s="1"/>
  <c r="D141" i="6"/>
  <c r="D141" i="9" s="1"/>
  <c r="L197" i="9" s="1"/>
  <c r="E141" i="6"/>
  <c r="D141" i="11" s="1"/>
  <c r="L197" i="11" s="1"/>
  <c r="F141" i="6"/>
  <c r="D141" i="10" s="1"/>
  <c r="L197" i="10" s="1"/>
  <c r="D142" i="6"/>
  <c r="D142" i="9" s="1"/>
  <c r="L198" i="9" s="1"/>
  <c r="E142" i="6"/>
  <c r="D142" i="11" s="1"/>
  <c r="L198" i="11" s="1"/>
  <c r="F142" i="6"/>
  <c r="D142" i="10" s="1"/>
  <c r="L198" i="10" s="1"/>
  <c r="D143" i="6"/>
  <c r="D143" i="9" s="1"/>
  <c r="L199" i="9" s="1"/>
  <c r="E143" i="6"/>
  <c r="D143" i="11" s="1"/>
  <c r="L199" i="11" s="1"/>
  <c r="F143" i="6"/>
  <c r="D143" i="10" s="1"/>
  <c r="L199" i="10" s="1"/>
  <c r="D144" i="6"/>
  <c r="D144" i="9" s="1"/>
  <c r="L200" i="9" s="1"/>
  <c r="E144" i="6"/>
  <c r="D144" i="11" s="1"/>
  <c r="L200" i="11" s="1"/>
  <c r="F144" i="6"/>
  <c r="D144" i="10" s="1"/>
  <c r="L200" i="10" s="1"/>
  <c r="D145" i="6"/>
  <c r="D145" i="9" s="1"/>
  <c r="L201" i="9" s="1"/>
  <c r="E145" i="6"/>
  <c r="D145" i="11" s="1"/>
  <c r="L201" i="11" s="1"/>
  <c r="F145" i="6"/>
  <c r="D145" i="10" s="1"/>
  <c r="L201" i="10" s="1"/>
  <c r="D146" i="6"/>
  <c r="D146" i="9" s="1"/>
  <c r="L202" i="9" s="1"/>
  <c r="E146" i="6"/>
  <c r="D146" i="11" s="1"/>
  <c r="L202" i="11" s="1"/>
  <c r="F146" i="6"/>
  <c r="D146" i="10" s="1"/>
  <c r="L202" i="10" s="1"/>
  <c r="D147" i="6"/>
  <c r="D147" i="9" s="1"/>
  <c r="L203" i="9" s="1"/>
  <c r="E147" i="6"/>
  <c r="D147" i="11" s="1"/>
  <c r="L203" i="11" s="1"/>
  <c r="F147" i="6"/>
  <c r="D147" i="10" s="1"/>
  <c r="L203" i="10" s="1"/>
  <c r="G147" i="6"/>
  <c r="D148" i="6"/>
  <c r="E148" i="6"/>
  <c r="D148" i="11" s="1"/>
  <c r="L204" i="11" s="1"/>
  <c r="F148" i="6"/>
  <c r="D148" i="10" s="1"/>
  <c r="L204" i="10" s="1"/>
  <c r="D149" i="6"/>
  <c r="D149" i="9" s="1"/>
  <c r="L205" i="9" s="1"/>
  <c r="E149" i="6"/>
  <c r="D149" i="11" s="1"/>
  <c r="L205" i="11" s="1"/>
  <c r="F149" i="6"/>
  <c r="D149" i="10" s="1"/>
  <c r="L205" i="10" s="1"/>
  <c r="D150" i="6"/>
  <c r="D150" i="9" s="1"/>
  <c r="L206" i="9" s="1"/>
  <c r="E150" i="6"/>
  <c r="D150" i="11" s="1"/>
  <c r="L206" i="11" s="1"/>
  <c r="F150" i="6"/>
  <c r="D150" i="10" s="1"/>
  <c r="L206" i="10" s="1"/>
  <c r="D151" i="6"/>
  <c r="D151" i="9" s="1"/>
  <c r="L207" i="9" s="1"/>
  <c r="E151" i="6"/>
  <c r="D151" i="11" s="1"/>
  <c r="L207" i="11" s="1"/>
  <c r="F151" i="6"/>
  <c r="D151" i="10" s="1"/>
  <c r="L207" i="10" s="1"/>
  <c r="D152" i="6"/>
  <c r="D152" i="9" s="1"/>
  <c r="L208" i="9" s="1"/>
  <c r="E152" i="6"/>
  <c r="D152" i="11" s="1"/>
  <c r="L208" i="11" s="1"/>
  <c r="F152" i="6"/>
  <c r="D152" i="10" s="1"/>
  <c r="L208" i="10" s="1"/>
  <c r="D153" i="6"/>
  <c r="D153" i="9" s="1"/>
  <c r="L209" i="9" s="1"/>
  <c r="E153" i="6"/>
  <c r="D153" i="11" s="1"/>
  <c r="L209" i="11" s="1"/>
  <c r="F153" i="6"/>
  <c r="D153" i="10" s="1"/>
  <c r="L209" i="10" s="1"/>
  <c r="D154" i="6"/>
  <c r="D154" i="9" s="1"/>
  <c r="L210" i="9" s="1"/>
  <c r="E154" i="6"/>
  <c r="D154" i="11" s="1"/>
  <c r="L210" i="11" s="1"/>
  <c r="F154" i="6"/>
  <c r="D154" i="10" s="1"/>
  <c r="L210" i="10" s="1"/>
  <c r="D155" i="6"/>
  <c r="D155" i="9" s="1"/>
  <c r="H171" i="9" s="1"/>
  <c r="E155" i="6"/>
  <c r="D155" i="11" s="1"/>
  <c r="I163" i="11" s="1"/>
  <c r="F155" i="6"/>
  <c r="D155" i="10" s="1"/>
  <c r="D156" i="6"/>
  <c r="E156" i="6"/>
  <c r="D156" i="11" s="1"/>
  <c r="M195" i="11" s="1"/>
  <c r="F156" i="6"/>
  <c r="D156" i="10" s="1"/>
  <c r="M195" i="10" s="1"/>
  <c r="D157" i="6"/>
  <c r="D157" i="9" s="1"/>
  <c r="M196" i="9" s="1"/>
  <c r="E157" i="6"/>
  <c r="D157" i="11" s="1"/>
  <c r="M196" i="11" s="1"/>
  <c r="F157" i="6"/>
  <c r="D157" i="10" s="1"/>
  <c r="M196" i="10" s="1"/>
  <c r="D158" i="6"/>
  <c r="D158" i="9" s="1"/>
  <c r="M197" i="9" s="1"/>
  <c r="E158" i="6"/>
  <c r="D158" i="11" s="1"/>
  <c r="M197" i="11" s="1"/>
  <c r="F158" i="6"/>
  <c r="D158" i="10" s="1"/>
  <c r="M197" i="10" s="1"/>
  <c r="D159" i="6"/>
  <c r="D159" i="9" s="1"/>
  <c r="M198" i="9" s="1"/>
  <c r="E159" i="6"/>
  <c r="D159" i="11" s="1"/>
  <c r="M198" i="11" s="1"/>
  <c r="F159" i="6"/>
  <c r="D159" i="10" s="1"/>
  <c r="M198" i="10" s="1"/>
  <c r="D160" i="6"/>
  <c r="D160" i="9" s="1"/>
  <c r="M199" i="9" s="1"/>
  <c r="E160" i="6"/>
  <c r="D160" i="11" s="1"/>
  <c r="M199" i="11" s="1"/>
  <c r="F160" i="6"/>
  <c r="D160" i="10" s="1"/>
  <c r="M199" i="10" s="1"/>
  <c r="D161" i="6"/>
  <c r="D161" i="9" s="1"/>
  <c r="M200" i="9" s="1"/>
  <c r="E161" i="6"/>
  <c r="D161" i="11" s="1"/>
  <c r="M200" i="11" s="1"/>
  <c r="F161" i="6"/>
  <c r="D161" i="10" s="1"/>
  <c r="M200" i="10" s="1"/>
  <c r="D162" i="6"/>
  <c r="D162" i="9" s="1"/>
  <c r="M201" i="9" s="1"/>
  <c r="E162" i="6"/>
  <c r="D162" i="11" s="1"/>
  <c r="M201" i="11" s="1"/>
  <c r="F162" i="6"/>
  <c r="D162" i="10" s="1"/>
  <c r="M201" i="10" s="1"/>
  <c r="D163" i="6"/>
  <c r="D163" i="9" s="1"/>
  <c r="M202" i="9" s="1"/>
  <c r="E163" i="6"/>
  <c r="D163" i="11" s="1"/>
  <c r="M202" i="11" s="1"/>
  <c r="F163" i="6"/>
  <c r="D163" i="10" s="1"/>
  <c r="M202" i="10" s="1"/>
  <c r="D164" i="6"/>
  <c r="E164" i="6"/>
  <c r="D164" i="11" s="1"/>
  <c r="M203" i="11" s="1"/>
  <c r="F164" i="6"/>
  <c r="D164" i="10" s="1"/>
  <c r="M203" i="10" s="1"/>
  <c r="D165" i="6"/>
  <c r="D165" i="9" s="1"/>
  <c r="M204" i="9" s="1"/>
  <c r="E165" i="6"/>
  <c r="D165" i="11" s="1"/>
  <c r="M204" i="11" s="1"/>
  <c r="F165" i="6"/>
  <c r="D165" i="10" s="1"/>
  <c r="M204" i="10" s="1"/>
  <c r="D166" i="6"/>
  <c r="D166" i="9" s="1"/>
  <c r="M205" i="9" s="1"/>
  <c r="E166" i="6"/>
  <c r="D166" i="11" s="1"/>
  <c r="M205" i="11" s="1"/>
  <c r="F166" i="6"/>
  <c r="D166" i="10" s="1"/>
  <c r="M205" i="10" s="1"/>
  <c r="D167" i="6"/>
  <c r="D167" i="9" s="1"/>
  <c r="M206" i="9" s="1"/>
  <c r="E167" i="6"/>
  <c r="D167" i="11" s="1"/>
  <c r="M206" i="11" s="1"/>
  <c r="F167" i="6"/>
  <c r="D167" i="10" s="1"/>
  <c r="M206" i="10" s="1"/>
  <c r="G167" i="6"/>
  <c r="D168" i="6"/>
  <c r="D168" i="9" s="1"/>
  <c r="M207" i="9" s="1"/>
  <c r="E168" i="6"/>
  <c r="D168" i="11" s="1"/>
  <c r="M207" i="11" s="1"/>
  <c r="F168" i="6"/>
  <c r="D168" i="10" s="1"/>
  <c r="M207" i="10" s="1"/>
  <c r="D169" i="6"/>
  <c r="D169" i="9" s="1"/>
  <c r="M208" i="9" s="1"/>
  <c r="E169" i="6"/>
  <c r="D169" i="11" s="1"/>
  <c r="M208" i="11" s="1"/>
  <c r="F169" i="6"/>
  <c r="D169" i="10" s="1"/>
  <c r="M208" i="10" s="1"/>
  <c r="D170" i="6"/>
  <c r="D170" i="9" s="1"/>
  <c r="M209" i="9" s="1"/>
  <c r="E170" i="6"/>
  <c r="D170" i="11" s="1"/>
  <c r="M209" i="11" s="1"/>
  <c r="F170" i="6"/>
  <c r="D170" i="10" s="1"/>
  <c r="M209" i="10" s="1"/>
  <c r="D171" i="6"/>
  <c r="D171" i="9" s="1"/>
  <c r="M210" i="9" s="1"/>
  <c r="E171" i="6"/>
  <c r="D171" i="11" s="1"/>
  <c r="M210" i="11" s="1"/>
  <c r="F171" i="6"/>
  <c r="D171" i="10" s="1"/>
  <c r="M210" i="10" s="1"/>
  <c r="D172" i="6"/>
  <c r="D172" i="9" s="1"/>
  <c r="E172" i="6"/>
  <c r="D172" i="11" s="1"/>
  <c r="F172" i="6"/>
  <c r="D172" i="10" s="1"/>
  <c r="G172" i="6"/>
  <c r="D173" i="6"/>
  <c r="D173" i="9" s="1"/>
  <c r="N195" i="9" s="1"/>
  <c r="E173" i="6"/>
  <c r="D173" i="11" s="1"/>
  <c r="N195" i="11" s="1"/>
  <c r="F173" i="6"/>
  <c r="D173" i="10" s="1"/>
  <c r="N195" i="10" s="1"/>
  <c r="D174" i="6"/>
  <c r="D174" i="9" s="1"/>
  <c r="N196" i="9" s="1"/>
  <c r="E174" i="6"/>
  <c r="D174" i="11" s="1"/>
  <c r="N196" i="11" s="1"/>
  <c r="F174" i="6"/>
  <c r="D174" i="10" s="1"/>
  <c r="N196" i="10" s="1"/>
  <c r="D175" i="6"/>
  <c r="D175" i="9" s="1"/>
  <c r="N197" i="9" s="1"/>
  <c r="E175" i="6"/>
  <c r="D175" i="11" s="1"/>
  <c r="N197" i="11" s="1"/>
  <c r="F175" i="6"/>
  <c r="D175" i="10" s="1"/>
  <c r="N197" i="10" s="1"/>
  <c r="D176" i="6"/>
  <c r="D176" i="9" s="1"/>
  <c r="N198" i="9" s="1"/>
  <c r="E176" i="6"/>
  <c r="D176" i="11" s="1"/>
  <c r="N198" i="11" s="1"/>
  <c r="F176" i="6"/>
  <c r="D176" i="10" s="1"/>
  <c r="N198" i="10" s="1"/>
  <c r="D177" i="6"/>
  <c r="E177" i="6"/>
  <c r="D177" i="11" s="1"/>
  <c r="N199" i="11" s="1"/>
  <c r="F177" i="6"/>
  <c r="D177" i="10" s="1"/>
  <c r="N199" i="10" s="1"/>
  <c r="D178" i="6"/>
  <c r="D178" i="9" s="1"/>
  <c r="N200" i="9" s="1"/>
  <c r="E178" i="6"/>
  <c r="D178" i="11" s="1"/>
  <c r="F178" i="6"/>
  <c r="D178" i="10" s="1"/>
  <c r="D179" i="6"/>
  <c r="E179" i="6"/>
  <c r="D179" i="11" s="1"/>
  <c r="N201" i="11" s="1"/>
  <c r="F179" i="6"/>
  <c r="D179" i="10" s="1"/>
  <c r="N201" i="10" s="1"/>
  <c r="D180" i="6"/>
  <c r="D180" i="9" s="1"/>
  <c r="N202" i="9" s="1"/>
  <c r="E180" i="6"/>
  <c r="F180" i="6"/>
  <c r="D180" i="10" s="1"/>
  <c r="N202" i="10" s="1"/>
  <c r="D181" i="6"/>
  <c r="E181" i="6"/>
  <c r="D181" i="11" s="1"/>
  <c r="N203" i="11" s="1"/>
  <c r="F181" i="6"/>
  <c r="D181" i="10" s="1"/>
  <c r="N203" i="10" s="1"/>
  <c r="D182" i="6"/>
  <c r="D182" i="9" s="1"/>
  <c r="N204" i="9" s="1"/>
  <c r="E182" i="6"/>
  <c r="F182" i="6"/>
  <c r="D182" i="10" s="1"/>
  <c r="N204" i="10" s="1"/>
  <c r="D183" i="6"/>
  <c r="E183" i="6"/>
  <c r="D183" i="11" s="1"/>
  <c r="N205" i="11" s="1"/>
  <c r="F183" i="6"/>
  <c r="D183" i="10" s="1"/>
  <c r="N205" i="10" s="1"/>
  <c r="D184" i="6"/>
  <c r="D184" i="9" s="1"/>
  <c r="N206" i="9" s="1"/>
  <c r="E184" i="6"/>
  <c r="F184" i="6"/>
  <c r="D184" i="10" s="1"/>
  <c r="N206" i="10" s="1"/>
  <c r="D185" i="6"/>
  <c r="E185" i="6"/>
  <c r="D185" i="11" s="1"/>
  <c r="N207" i="11" s="1"/>
  <c r="F185" i="6"/>
  <c r="D185" i="10" s="1"/>
  <c r="N207" i="10" s="1"/>
  <c r="D186" i="6"/>
  <c r="D186" i="9" s="1"/>
  <c r="N208" i="9" s="1"/>
  <c r="E186" i="6"/>
  <c r="D186" i="11" s="1"/>
  <c r="N208" i="11" s="1"/>
  <c r="F186" i="6"/>
  <c r="D186" i="10" s="1"/>
  <c r="N208" i="10" s="1"/>
  <c r="D187" i="6"/>
  <c r="E187" i="6"/>
  <c r="D187" i="11" s="1"/>
  <c r="F187" i="6"/>
  <c r="D187" i="10" s="1"/>
  <c r="N209" i="10" s="1"/>
  <c r="D188" i="6"/>
  <c r="D188" i="9" s="1"/>
  <c r="N210" i="9" s="1"/>
  <c r="E188" i="6"/>
  <c r="F188" i="6"/>
  <c r="D188" i="10" s="1"/>
  <c r="N210" i="10" s="1"/>
  <c r="G86" i="6" l="1"/>
  <c r="G171" i="6"/>
  <c r="G155" i="6"/>
  <c r="G139" i="6"/>
  <c r="D139" i="1"/>
  <c r="K195" i="1" s="1"/>
  <c r="G91" i="6"/>
  <c r="G75" i="6"/>
  <c r="D75" i="1"/>
  <c r="G199" i="1" s="1"/>
  <c r="B33" i="9"/>
  <c r="B33" i="1"/>
  <c r="G27" i="6"/>
  <c r="G11" i="6"/>
  <c r="D11" i="1"/>
  <c r="D3" i="1"/>
  <c r="G3" i="6"/>
  <c r="G174" i="6"/>
  <c r="G131" i="6"/>
  <c r="G78" i="6"/>
  <c r="G70" i="6"/>
  <c r="G51" i="6"/>
  <c r="G176" i="6"/>
  <c r="G151" i="6"/>
  <c r="G87" i="6"/>
  <c r="G62" i="6"/>
  <c r="G54" i="6"/>
  <c r="G35" i="6"/>
  <c r="F9" i="11"/>
  <c r="I9" i="11" s="1"/>
  <c r="L9" i="11" s="1"/>
  <c r="G9" i="8"/>
  <c r="G115" i="6"/>
  <c r="G61" i="10"/>
  <c r="G46" i="6"/>
  <c r="G38" i="6"/>
  <c r="G19" i="6"/>
  <c r="G135" i="6"/>
  <c r="G30" i="6"/>
  <c r="G22" i="6"/>
  <c r="G163" i="6"/>
  <c r="G99" i="6"/>
  <c r="G119" i="6"/>
  <c r="G5" i="10"/>
  <c r="G37" i="8"/>
  <c r="C127" i="10"/>
  <c r="G164" i="8"/>
  <c r="G132" i="8"/>
  <c r="B108" i="9"/>
  <c r="G92" i="8"/>
  <c r="B51" i="9"/>
  <c r="K36" i="9"/>
  <c r="G165" i="8"/>
  <c r="G68" i="8"/>
  <c r="G49" i="8"/>
  <c r="G129" i="7"/>
  <c r="G121" i="7"/>
  <c r="G113" i="7"/>
  <c r="G105" i="7"/>
  <c r="G73" i="7"/>
  <c r="G65" i="7"/>
  <c r="G57" i="7"/>
  <c r="G49" i="7"/>
  <c r="G41" i="7"/>
  <c r="G60" i="8"/>
  <c r="F68" i="9"/>
  <c r="I68" i="9" s="1"/>
  <c r="B22" i="10"/>
  <c r="G119" i="8"/>
  <c r="I90" i="10"/>
  <c r="G61" i="8"/>
  <c r="G36" i="8"/>
  <c r="G28" i="8"/>
  <c r="F220" i="11"/>
  <c r="G223" i="10"/>
  <c r="J194" i="9"/>
  <c r="H107" i="9"/>
  <c r="G118" i="9"/>
  <c r="H115" i="9"/>
  <c r="G108" i="9"/>
  <c r="G104" i="9"/>
  <c r="J215" i="9" s="1"/>
  <c r="H120" i="9"/>
  <c r="L194" i="9"/>
  <c r="H152" i="9"/>
  <c r="H145" i="9"/>
  <c r="K145" i="9" s="1"/>
  <c r="I150" i="9"/>
  <c r="G150" i="9"/>
  <c r="H147" i="9"/>
  <c r="G142" i="9"/>
  <c r="H139" i="9"/>
  <c r="I152" i="9"/>
  <c r="G138" i="9"/>
  <c r="G187" i="6"/>
  <c r="D187" i="9"/>
  <c r="N209" i="9" s="1"/>
  <c r="B177" i="11"/>
  <c r="B177" i="10"/>
  <c r="B137" i="10"/>
  <c r="B137" i="11"/>
  <c r="B137" i="9"/>
  <c r="B97" i="11"/>
  <c r="B97" i="10"/>
  <c r="B97" i="9"/>
  <c r="C78" i="10"/>
  <c r="C78" i="11"/>
  <c r="G98" i="8"/>
  <c r="F98" i="9"/>
  <c r="I98" i="9" s="1"/>
  <c r="G86" i="8"/>
  <c r="F86" i="9"/>
  <c r="G40" i="8"/>
  <c r="F40" i="9"/>
  <c r="C182" i="9"/>
  <c r="D70" i="9"/>
  <c r="G75" i="9" s="1"/>
  <c r="E73" i="9"/>
  <c r="F132" i="9"/>
  <c r="I132" i="9" s="1"/>
  <c r="G178" i="6"/>
  <c r="N194" i="10"/>
  <c r="I186" i="10"/>
  <c r="G184" i="10"/>
  <c r="H182" i="10"/>
  <c r="I180" i="10"/>
  <c r="H173" i="10"/>
  <c r="I188" i="10"/>
  <c r="H186" i="10"/>
  <c r="I184" i="10"/>
  <c r="G182" i="10"/>
  <c r="G177" i="10"/>
  <c r="N220" i="10" s="1"/>
  <c r="H175" i="10"/>
  <c r="G173" i="10"/>
  <c r="G186" i="10"/>
  <c r="H181" i="10"/>
  <c r="H179" i="10"/>
  <c r="G176" i="10"/>
  <c r="H174" i="10"/>
  <c r="H187" i="10"/>
  <c r="K187" i="10" s="1"/>
  <c r="G185" i="10"/>
  <c r="H183" i="10"/>
  <c r="G181" i="10"/>
  <c r="I176" i="10"/>
  <c r="G174" i="10"/>
  <c r="G187" i="10"/>
  <c r="G165" i="6"/>
  <c r="G149" i="6"/>
  <c r="I142" i="11"/>
  <c r="L194" i="11"/>
  <c r="I144" i="11"/>
  <c r="H139" i="11"/>
  <c r="G133" i="6"/>
  <c r="G122" i="11"/>
  <c r="K195" i="11"/>
  <c r="G117" i="6"/>
  <c r="G106" i="11"/>
  <c r="J196" i="11"/>
  <c r="G101" i="6"/>
  <c r="G88" i="6"/>
  <c r="G85" i="6"/>
  <c r="G74" i="11"/>
  <c r="H198" i="11"/>
  <c r="G72" i="6"/>
  <c r="G69" i="6"/>
  <c r="G58" i="11"/>
  <c r="G199" i="11"/>
  <c r="G56" i="6"/>
  <c r="G53" i="6"/>
  <c r="G42" i="11"/>
  <c r="F200" i="11"/>
  <c r="G40" i="6"/>
  <c r="G37" i="6"/>
  <c r="G24" i="6"/>
  <c r="G21" i="6"/>
  <c r="E194" i="10"/>
  <c r="I21" i="10"/>
  <c r="G19" i="10"/>
  <c r="I28" i="10"/>
  <c r="H31" i="10"/>
  <c r="H35" i="10"/>
  <c r="H32" i="10"/>
  <c r="G30" i="10"/>
  <c r="H28" i="10"/>
  <c r="I23" i="10"/>
  <c r="I25" i="10"/>
  <c r="G23" i="10"/>
  <c r="H20" i="10"/>
  <c r="I29" i="10"/>
  <c r="H27" i="10"/>
  <c r="G31" i="10"/>
  <c r="G29" i="10"/>
  <c r="G27" i="10"/>
  <c r="I24" i="10"/>
  <c r="G8" i="6"/>
  <c r="G5" i="6"/>
  <c r="B132" i="1"/>
  <c r="B31" i="1"/>
  <c r="B13" i="1"/>
  <c r="C174" i="1"/>
  <c r="C126" i="1"/>
  <c r="C118" i="1"/>
  <c r="C110" i="1"/>
  <c r="C78" i="1"/>
  <c r="C70" i="1"/>
  <c r="C62" i="1"/>
  <c r="C46" i="1"/>
  <c r="C14" i="1"/>
  <c r="C6" i="1"/>
  <c r="B182" i="11"/>
  <c r="B182" i="10"/>
  <c r="B182" i="9"/>
  <c r="C179" i="11"/>
  <c r="C179" i="10"/>
  <c r="B174" i="10"/>
  <c r="B174" i="11"/>
  <c r="B174" i="9"/>
  <c r="C171" i="10"/>
  <c r="C171" i="11"/>
  <c r="C171" i="9"/>
  <c r="K171" i="9" s="1"/>
  <c r="B166" i="11"/>
  <c r="B166" i="10"/>
  <c r="C163" i="11"/>
  <c r="L163" i="11" s="1"/>
  <c r="C163" i="10"/>
  <c r="C163" i="9"/>
  <c r="B158" i="11"/>
  <c r="B158" i="10"/>
  <c r="C155" i="11"/>
  <c r="C155" i="10"/>
  <c r="K155" i="10" s="1"/>
  <c r="C155" i="9"/>
  <c r="B150" i="10"/>
  <c r="B150" i="11"/>
  <c r="C147" i="11"/>
  <c r="C147" i="10"/>
  <c r="C147" i="9"/>
  <c r="B142" i="10"/>
  <c r="B142" i="11"/>
  <c r="B142" i="9"/>
  <c r="C139" i="11"/>
  <c r="C139" i="10"/>
  <c r="C139" i="9"/>
  <c r="B134" i="11"/>
  <c r="B134" i="10"/>
  <c r="B134" i="9"/>
  <c r="C131" i="11"/>
  <c r="C131" i="9"/>
  <c r="C131" i="10"/>
  <c r="B126" i="10"/>
  <c r="B126" i="11"/>
  <c r="B126" i="9"/>
  <c r="C123" i="10"/>
  <c r="C123" i="11"/>
  <c r="B118" i="11"/>
  <c r="B118" i="10"/>
  <c r="B118" i="9"/>
  <c r="C115" i="11"/>
  <c r="C115" i="10"/>
  <c r="B110" i="10"/>
  <c r="B110" i="11"/>
  <c r="B110" i="9"/>
  <c r="C107" i="11"/>
  <c r="C107" i="10"/>
  <c r="B102" i="11"/>
  <c r="B102" i="10"/>
  <c r="B94" i="10"/>
  <c r="B94" i="11"/>
  <c r="C91" i="10"/>
  <c r="C91" i="9"/>
  <c r="C91" i="11"/>
  <c r="B86" i="10"/>
  <c r="B86" i="11"/>
  <c r="C83" i="10"/>
  <c r="C83" i="11"/>
  <c r="C83" i="9"/>
  <c r="B78" i="11"/>
  <c r="B78" i="10"/>
  <c r="B78" i="9"/>
  <c r="C75" i="11"/>
  <c r="C75" i="10"/>
  <c r="C75" i="9"/>
  <c r="B70" i="11"/>
  <c r="B70" i="10"/>
  <c r="B70" i="9"/>
  <c r="C67" i="11"/>
  <c r="C67" i="10"/>
  <c r="B62" i="11"/>
  <c r="B62" i="9"/>
  <c r="B62" i="10"/>
  <c r="C59" i="11"/>
  <c r="C59" i="10"/>
  <c r="J59" i="10" s="1"/>
  <c r="G242" i="10" s="1"/>
  <c r="B54" i="11"/>
  <c r="B54" i="10"/>
  <c r="C51" i="11"/>
  <c r="C51" i="10"/>
  <c r="C43" i="11"/>
  <c r="C43" i="9"/>
  <c r="B38" i="11"/>
  <c r="B38" i="10"/>
  <c r="C35" i="11"/>
  <c r="C35" i="10"/>
  <c r="B30" i="11"/>
  <c r="B30" i="10"/>
  <c r="C19" i="11"/>
  <c r="C19" i="10"/>
  <c r="K19" i="10" s="1"/>
  <c r="B14" i="11"/>
  <c r="B14" i="10"/>
  <c r="C11" i="11"/>
  <c r="C11" i="9"/>
  <c r="B6" i="11"/>
  <c r="B6" i="10"/>
  <c r="C3" i="11"/>
  <c r="C3" i="10"/>
  <c r="H183" i="11"/>
  <c r="H175" i="11"/>
  <c r="K155" i="11"/>
  <c r="G136" i="7"/>
  <c r="G134" i="7"/>
  <c r="G132" i="7"/>
  <c r="G130" i="7"/>
  <c r="G128" i="7"/>
  <c r="G126" i="7"/>
  <c r="G124" i="7"/>
  <c r="G122" i="7"/>
  <c r="G120" i="7"/>
  <c r="G118" i="7"/>
  <c r="G116" i="7"/>
  <c r="G114" i="7"/>
  <c r="G112" i="7"/>
  <c r="G110" i="7"/>
  <c r="G108" i="7"/>
  <c r="G106" i="7"/>
  <c r="G104" i="7"/>
  <c r="G102" i="7"/>
  <c r="G100" i="7"/>
  <c r="G98" i="7"/>
  <c r="G96" i="7"/>
  <c r="G94" i="7"/>
  <c r="G92" i="7"/>
  <c r="G90" i="7"/>
  <c r="G88" i="7"/>
  <c r="G86" i="7"/>
  <c r="G84" i="7"/>
  <c r="G82" i="7"/>
  <c r="G80" i="7"/>
  <c r="G78" i="7"/>
  <c r="G76" i="7"/>
  <c r="G74" i="7"/>
  <c r="G72" i="7"/>
  <c r="G70" i="7"/>
  <c r="G68" i="7"/>
  <c r="G66" i="7"/>
  <c r="G64" i="7"/>
  <c r="G62" i="7"/>
  <c r="G60" i="7"/>
  <c r="G58" i="7"/>
  <c r="G56" i="7"/>
  <c r="G54" i="7"/>
  <c r="G52" i="7"/>
  <c r="G50" i="7"/>
  <c r="G48" i="7"/>
  <c r="G46" i="7"/>
  <c r="G44" i="7"/>
  <c r="G42" i="7"/>
  <c r="G40" i="7"/>
  <c r="G38" i="7"/>
  <c r="G36" i="7"/>
  <c r="G34" i="7"/>
  <c r="G32" i="7"/>
  <c r="G30" i="7"/>
  <c r="G28" i="7"/>
  <c r="G26" i="7"/>
  <c r="G24" i="7"/>
  <c r="G22" i="7"/>
  <c r="G20" i="7"/>
  <c r="G18" i="7"/>
  <c r="G16" i="7"/>
  <c r="G14" i="7"/>
  <c r="G12" i="7"/>
  <c r="G10" i="7"/>
  <c r="G8" i="7"/>
  <c r="G6" i="7"/>
  <c r="G4" i="7"/>
  <c r="G2" i="7"/>
  <c r="G186" i="8"/>
  <c r="F186" i="9"/>
  <c r="G178" i="8"/>
  <c r="F178" i="9"/>
  <c r="D2" i="26"/>
  <c r="G170" i="8"/>
  <c r="F170" i="9"/>
  <c r="G167" i="8"/>
  <c r="G155" i="8"/>
  <c r="F155" i="10"/>
  <c r="I155" i="10" s="1"/>
  <c r="G146" i="8"/>
  <c r="F146" i="9"/>
  <c r="G143" i="8"/>
  <c r="F143" i="10"/>
  <c r="I143" i="10" s="1"/>
  <c r="L143" i="10" s="1"/>
  <c r="G134" i="8"/>
  <c r="F134" i="9"/>
  <c r="I134" i="9" s="1"/>
  <c r="G131" i="8"/>
  <c r="F131" i="10"/>
  <c r="G121" i="8"/>
  <c r="I114" i="10"/>
  <c r="G109" i="8"/>
  <c r="G97" i="8"/>
  <c r="G88" i="8"/>
  <c r="F88" i="9"/>
  <c r="G85" i="8"/>
  <c r="G76" i="8"/>
  <c r="G64" i="8"/>
  <c r="F64" i="9"/>
  <c r="G52" i="8"/>
  <c r="G42" i="8"/>
  <c r="F42" i="9"/>
  <c r="G39" i="8"/>
  <c r="G30" i="8"/>
  <c r="F30" i="9"/>
  <c r="G27" i="8"/>
  <c r="F27" i="10"/>
  <c r="G18" i="8"/>
  <c r="F18" i="9"/>
  <c r="G15" i="8"/>
  <c r="F15" i="10"/>
  <c r="G6" i="8"/>
  <c r="F6" i="9"/>
  <c r="G3" i="8"/>
  <c r="F3" i="10"/>
  <c r="H21" i="9"/>
  <c r="K21" i="9" s="1"/>
  <c r="C27" i="9"/>
  <c r="C48" i="9"/>
  <c r="C51" i="9"/>
  <c r="B102" i="9"/>
  <c r="I168" i="9"/>
  <c r="E187" i="9"/>
  <c r="H187" i="9" s="1"/>
  <c r="E129" i="9"/>
  <c r="E65" i="9"/>
  <c r="F60" i="9"/>
  <c r="I60" i="9" s="1"/>
  <c r="B3" i="10"/>
  <c r="H24" i="10"/>
  <c r="C43" i="10"/>
  <c r="G184" i="6"/>
  <c r="D184" i="11"/>
  <c r="N206" i="11" s="1"/>
  <c r="G26" i="10"/>
  <c r="E222" i="10" s="1"/>
  <c r="E201" i="10"/>
  <c r="G10" i="10"/>
  <c r="J10" i="10" s="1"/>
  <c r="D244" i="10" s="1"/>
  <c r="D202" i="10"/>
  <c r="B169" i="11"/>
  <c r="B169" i="9"/>
  <c r="B169" i="10"/>
  <c r="C142" i="10"/>
  <c r="C142" i="11"/>
  <c r="C142" i="9"/>
  <c r="B113" i="10"/>
  <c r="B113" i="11"/>
  <c r="C94" i="11"/>
  <c r="C94" i="9"/>
  <c r="C94" i="10"/>
  <c r="B73" i="11"/>
  <c r="B73" i="10"/>
  <c r="B73" i="9"/>
  <c r="B33" i="11"/>
  <c r="B33" i="10"/>
  <c r="B9" i="11"/>
  <c r="B9" i="10"/>
  <c r="G144" i="8"/>
  <c r="F144" i="9"/>
  <c r="I144" i="9" s="1"/>
  <c r="G122" i="8"/>
  <c r="F122" i="9"/>
  <c r="G95" i="8"/>
  <c r="F95" i="10"/>
  <c r="E137" i="9"/>
  <c r="G71" i="6"/>
  <c r="G67" i="11"/>
  <c r="G208" i="11"/>
  <c r="G55" i="6"/>
  <c r="G194" i="10"/>
  <c r="G63" i="10"/>
  <c r="H56" i="10"/>
  <c r="G54" i="10"/>
  <c r="I69" i="10"/>
  <c r="H67" i="10"/>
  <c r="G69" i="10"/>
  <c r="G67" i="10"/>
  <c r="I64" i="10"/>
  <c r="I60" i="10"/>
  <c r="L60" i="10" s="1"/>
  <c r="H64" i="10"/>
  <c r="G62" i="10"/>
  <c r="H60" i="10"/>
  <c r="K60" i="10" s="1"/>
  <c r="I55" i="10"/>
  <c r="G53" i="10"/>
  <c r="I57" i="10"/>
  <c r="H55" i="10"/>
  <c r="I68" i="10"/>
  <c r="L68" i="10" s="1"/>
  <c r="G55" i="10"/>
  <c r="H68" i="10"/>
  <c r="K68" i="10" s="1"/>
  <c r="I61" i="10"/>
  <c r="H59" i="10"/>
  <c r="G68" i="10"/>
  <c r="G39" i="6"/>
  <c r="G23" i="6"/>
  <c r="G7" i="6"/>
  <c r="B177" i="1"/>
  <c r="B113" i="1"/>
  <c r="D155" i="1"/>
  <c r="L194" i="1" s="1"/>
  <c r="D91" i="1"/>
  <c r="H198" i="1" s="1"/>
  <c r="D27" i="1"/>
  <c r="D202" i="1" s="1"/>
  <c r="B2" i="11"/>
  <c r="B2" i="10"/>
  <c r="B187" i="11"/>
  <c r="B187" i="10"/>
  <c r="B187" i="9"/>
  <c r="C184" i="10"/>
  <c r="C184" i="11"/>
  <c r="B179" i="11"/>
  <c r="B179" i="9"/>
  <c r="C176" i="11"/>
  <c r="C176" i="10"/>
  <c r="B171" i="10"/>
  <c r="B171" i="11"/>
  <c r="C168" i="10"/>
  <c r="C168" i="11"/>
  <c r="C168" i="9"/>
  <c r="B163" i="11"/>
  <c r="B163" i="10"/>
  <c r="C160" i="10"/>
  <c r="C160" i="11"/>
  <c r="C160" i="9"/>
  <c r="B155" i="11"/>
  <c r="B155" i="10"/>
  <c r="C152" i="11"/>
  <c r="C152" i="10"/>
  <c r="C152" i="9"/>
  <c r="K152" i="9" s="1"/>
  <c r="B147" i="11"/>
  <c r="B147" i="10"/>
  <c r="C144" i="11"/>
  <c r="C144" i="10"/>
  <c r="C144" i="9"/>
  <c r="B139" i="11"/>
  <c r="B139" i="10"/>
  <c r="B139" i="9"/>
  <c r="C136" i="11"/>
  <c r="L136" i="11" s="1"/>
  <c r="C136" i="10"/>
  <c r="B131" i="10"/>
  <c r="B131" i="11"/>
  <c r="B131" i="9"/>
  <c r="C128" i="11"/>
  <c r="C128" i="10"/>
  <c r="C128" i="9"/>
  <c r="B123" i="11"/>
  <c r="B123" i="10"/>
  <c r="B123" i="9"/>
  <c r="C120" i="11"/>
  <c r="C120" i="10"/>
  <c r="C120" i="9"/>
  <c r="B115" i="11"/>
  <c r="B115" i="10"/>
  <c r="B115" i="9"/>
  <c r="C112" i="11"/>
  <c r="C112" i="10"/>
  <c r="B107" i="11"/>
  <c r="B107" i="10"/>
  <c r="B107" i="9"/>
  <c r="C104" i="11"/>
  <c r="C104" i="10"/>
  <c r="K104" i="10" s="1"/>
  <c r="C104" i="9"/>
  <c r="K104" i="9" s="1"/>
  <c r="B99" i="11"/>
  <c r="B99" i="9"/>
  <c r="B99" i="10"/>
  <c r="C96" i="10"/>
  <c r="C96" i="11"/>
  <c r="C96" i="9"/>
  <c r="B91" i="11"/>
  <c r="B91" i="10"/>
  <c r="C88" i="10"/>
  <c r="C88" i="11"/>
  <c r="B83" i="11"/>
  <c r="B83" i="10"/>
  <c r="B83" i="9"/>
  <c r="C80" i="11"/>
  <c r="C80" i="10"/>
  <c r="C80" i="9"/>
  <c r="B75" i="11"/>
  <c r="B75" i="10"/>
  <c r="C72" i="10"/>
  <c r="C72" i="11"/>
  <c r="B67" i="11"/>
  <c r="B67" i="9"/>
  <c r="B67" i="10"/>
  <c r="C64" i="11"/>
  <c r="C64" i="10"/>
  <c r="C64" i="9"/>
  <c r="B59" i="11"/>
  <c r="B59" i="9"/>
  <c r="B59" i="10"/>
  <c r="C56" i="11"/>
  <c r="C56" i="10"/>
  <c r="C56" i="9"/>
  <c r="B43" i="11"/>
  <c r="B43" i="10"/>
  <c r="C40" i="11"/>
  <c r="C40" i="10"/>
  <c r="K40" i="10" s="1"/>
  <c r="B35" i="11"/>
  <c r="B35" i="10"/>
  <c r="C32" i="11"/>
  <c r="C32" i="9"/>
  <c r="C32" i="10"/>
  <c r="B27" i="11"/>
  <c r="B27" i="10"/>
  <c r="C24" i="10"/>
  <c r="C24" i="11"/>
  <c r="B19" i="11"/>
  <c r="B19" i="10"/>
  <c r="C16" i="11"/>
  <c r="C16" i="10"/>
  <c r="B11" i="11"/>
  <c r="B11" i="10"/>
  <c r="C8" i="11"/>
  <c r="C8" i="10"/>
  <c r="K155" i="9"/>
  <c r="H114" i="10"/>
  <c r="H106" i="10"/>
  <c r="H90" i="10"/>
  <c r="H74" i="10"/>
  <c r="H66" i="10"/>
  <c r="H58" i="10"/>
  <c r="H50" i="10"/>
  <c r="H26" i="10"/>
  <c r="H18" i="10"/>
  <c r="H10" i="10"/>
  <c r="D215" i="10"/>
  <c r="G185" i="8"/>
  <c r="F185" i="10"/>
  <c r="G177" i="8"/>
  <c r="F177" i="10"/>
  <c r="G169" i="8"/>
  <c r="I162" i="10"/>
  <c r="G157" i="8"/>
  <c r="L155" i="11"/>
  <c r="G145" i="8"/>
  <c r="G136" i="8"/>
  <c r="F136" i="9"/>
  <c r="G133" i="8"/>
  <c r="G124" i="8"/>
  <c r="G112" i="8"/>
  <c r="F112" i="9"/>
  <c r="I112" i="9" s="1"/>
  <c r="L112" i="9" s="1"/>
  <c r="G100" i="8"/>
  <c r="G90" i="8"/>
  <c r="F90" i="9"/>
  <c r="G87" i="8"/>
  <c r="G78" i="8"/>
  <c r="F78" i="9"/>
  <c r="G75" i="8"/>
  <c r="F75" i="10"/>
  <c r="I75" i="10" s="1"/>
  <c r="L75" i="10" s="1"/>
  <c r="G66" i="8"/>
  <c r="F66" i="9"/>
  <c r="G63" i="8"/>
  <c r="F63" i="10"/>
  <c r="I63" i="10" s="1"/>
  <c r="G54" i="8"/>
  <c r="F54" i="9"/>
  <c r="G51" i="8"/>
  <c r="F51" i="10"/>
  <c r="I51" i="10" s="1"/>
  <c r="L51" i="10" s="1"/>
  <c r="G41" i="8"/>
  <c r="G29" i="8"/>
  <c r="G17" i="8"/>
  <c r="G8" i="8"/>
  <c r="F8" i="9"/>
  <c r="G5" i="8"/>
  <c r="B2" i="9"/>
  <c r="C13" i="9"/>
  <c r="C16" i="9"/>
  <c r="C19" i="9"/>
  <c r="K19" i="9" s="1"/>
  <c r="B22" i="9"/>
  <c r="H27" i="9"/>
  <c r="B63" i="9"/>
  <c r="B75" i="9"/>
  <c r="B94" i="9"/>
  <c r="G124" i="9"/>
  <c r="B147" i="9"/>
  <c r="B155" i="9"/>
  <c r="C176" i="9"/>
  <c r="C184" i="9"/>
  <c r="D62" i="9"/>
  <c r="G203" i="9" s="1"/>
  <c r="D30" i="9"/>
  <c r="E205" i="9" s="1"/>
  <c r="E185" i="9"/>
  <c r="E121" i="9"/>
  <c r="H121" i="9" s="1"/>
  <c r="E57" i="9"/>
  <c r="F52" i="9"/>
  <c r="C27" i="10"/>
  <c r="B46" i="10"/>
  <c r="H63" i="10"/>
  <c r="B179" i="10"/>
  <c r="H152" i="10"/>
  <c r="L194" i="10"/>
  <c r="G106" i="10"/>
  <c r="J196" i="10"/>
  <c r="C182" i="11"/>
  <c r="C182" i="10"/>
  <c r="B145" i="11"/>
  <c r="B145" i="10"/>
  <c r="B145" i="9"/>
  <c r="B129" i="11"/>
  <c r="B129" i="10"/>
  <c r="C110" i="11"/>
  <c r="C110" i="10"/>
  <c r="B57" i="11"/>
  <c r="B57" i="10"/>
  <c r="B57" i="9"/>
  <c r="C22" i="11"/>
  <c r="C22" i="10"/>
  <c r="C6" i="11"/>
  <c r="C6" i="10"/>
  <c r="G107" i="8"/>
  <c r="F107" i="10"/>
  <c r="G83" i="8"/>
  <c r="F83" i="10"/>
  <c r="F4" i="9"/>
  <c r="N194" i="9"/>
  <c r="G182" i="9"/>
  <c r="H179" i="9"/>
  <c r="G172" i="9"/>
  <c r="G180" i="9"/>
  <c r="G174" i="9"/>
  <c r="G187" i="9"/>
  <c r="G156" i="6"/>
  <c r="D156" i="9"/>
  <c r="M195" i="9" s="1"/>
  <c r="G153" i="6"/>
  <c r="G140" i="6"/>
  <c r="D140" i="9"/>
  <c r="L196" i="9" s="1"/>
  <c r="G137" i="6"/>
  <c r="G121" i="6"/>
  <c r="G105" i="6"/>
  <c r="G92" i="6"/>
  <c r="D92" i="9"/>
  <c r="I199" i="9" s="1"/>
  <c r="G89" i="6"/>
  <c r="I194" i="10"/>
  <c r="H103" i="10"/>
  <c r="H98" i="10"/>
  <c r="H93" i="10"/>
  <c r="G88" i="10"/>
  <c r="I100" i="10"/>
  <c r="L100" i="10" s="1"/>
  <c r="I95" i="10"/>
  <c r="G93" i="10"/>
  <c r="H102" i="10"/>
  <c r="G97" i="10"/>
  <c r="H95" i="10"/>
  <c r="I92" i="10"/>
  <c r="G89" i="10"/>
  <c r="H101" i="10"/>
  <c r="H94" i="10"/>
  <c r="K94" i="10" s="1"/>
  <c r="I101" i="10"/>
  <c r="I103" i="10"/>
  <c r="G101" i="10"/>
  <c r="G96" i="10"/>
  <c r="G76" i="6"/>
  <c r="D76" i="9"/>
  <c r="H200" i="9" s="1"/>
  <c r="G73" i="6"/>
  <c r="G60" i="6"/>
  <c r="D60" i="9"/>
  <c r="G201" i="9" s="1"/>
  <c r="G57" i="6"/>
  <c r="G194" i="11"/>
  <c r="G53" i="11"/>
  <c r="G215" i="11" s="1"/>
  <c r="I61" i="11"/>
  <c r="I59" i="11"/>
  <c r="I57" i="11"/>
  <c r="G55" i="11"/>
  <c r="I69" i="11"/>
  <c r="I67" i="11"/>
  <c r="L67" i="11" s="1"/>
  <c r="I65" i="11"/>
  <c r="G63" i="11"/>
  <c r="H61" i="11"/>
  <c r="H59" i="11"/>
  <c r="G57" i="11"/>
  <c r="H69" i="11"/>
  <c r="H67" i="11"/>
  <c r="K67" i="11" s="1"/>
  <c r="G65" i="11"/>
  <c r="G69" i="11"/>
  <c r="H54" i="11"/>
  <c r="H62" i="11"/>
  <c r="I60" i="11"/>
  <c r="I58" i="11"/>
  <c r="I56" i="11"/>
  <c r="L56" i="11" s="1"/>
  <c r="G54" i="11"/>
  <c r="G216" i="11" s="1"/>
  <c r="H68" i="11"/>
  <c r="I66" i="11"/>
  <c r="I64" i="11"/>
  <c r="G62" i="11"/>
  <c r="G224" i="11" s="1"/>
  <c r="H60" i="11"/>
  <c r="G56" i="11"/>
  <c r="I68" i="11"/>
  <c r="G64" i="11"/>
  <c r="G44" i="6"/>
  <c r="D44" i="9"/>
  <c r="F202" i="9" s="1"/>
  <c r="G41" i="6"/>
  <c r="G28" i="6"/>
  <c r="D28" i="9"/>
  <c r="E203" i="9" s="1"/>
  <c r="G25" i="6"/>
  <c r="E194" i="9"/>
  <c r="I25" i="9"/>
  <c r="L25" i="9" s="1"/>
  <c r="I23" i="9"/>
  <c r="G21" i="9"/>
  <c r="G34" i="9"/>
  <c r="G31" i="9"/>
  <c r="G12" i="6"/>
  <c r="D12" i="9"/>
  <c r="D204" i="9" s="1"/>
  <c r="G9" i="6"/>
  <c r="B185" i="1"/>
  <c r="B57" i="1"/>
  <c r="B184" i="1"/>
  <c r="B184" i="10"/>
  <c r="B184" i="11"/>
  <c r="B184" i="9"/>
  <c r="C181" i="11"/>
  <c r="C181" i="10"/>
  <c r="B176" i="1"/>
  <c r="B176" i="10"/>
  <c r="B176" i="11"/>
  <c r="B176" i="9"/>
  <c r="C173" i="10"/>
  <c r="C173" i="11"/>
  <c r="B168" i="1"/>
  <c r="B168" i="10"/>
  <c r="B168" i="11"/>
  <c r="C165" i="10"/>
  <c r="C165" i="11"/>
  <c r="C165" i="9"/>
  <c r="B160" i="1"/>
  <c r="B160" i="11"/>
  <c r="B160" i="10"/>
  <c r="C157" i="11"/>
  <c r="C157" i="9"/>
  <c r="B152" i="1"/>
  <c r="B152" i="11"/>
  <c r="B152" i="10"/>
  <c r="C149" i="10"/>
  <c r="C149" i="9"/>
  <c r="C149" i="11"/>
  <c r="B144" i="1"/>
  <c r="B144" i="11"/>
  <c r="B144" i="10"/>
  <c r="C141" i="11"/>
  <c r="C141" i="10"/>
  <c r="C141" i="9"/>
  <c r="B136" i="1"/>
  <c r="B136" i="11"/>
  <c r="B136" i="10"/>
  <c r="B136" i="9"/>
  <c r="C133" i="11"/>
  <c r="C133" i="10"/>
  <c r="B128" i="1"/>
  <c r="B128" i="11"/>
  <c r="B128" i="10"/>
  <c r="B128" i="9"/>
  <c r="C125" i="10"/>
  <c r="C125" i="11"/>
  <c r="C125" i="9"/>
  <c r="B120" i="1"/>
  <c r="B120" i="11"/>
  <c r="B120" i="10"/>
  <c r="B120" i="9"/>
  <c r="C117" i="11"/>
  <c r="C117" i="10"/>
  <c r="C117" i="9"/>
  <c r="B112" i="1"/>
  <c r="B112" i="11"/>
  <c r="B112" i="9"/>
  <c r="B112" i="10"/>
  <c r="C109" i="11"/>
  <c r="C109" i="10"/>
  <c r="B104" i="1"/>
  <c r="B104" i="11"/>
  <c r="B104" i="10"/>
  <c r="B104" i="9"/>
  <c r="C101" i="10"/>
  <c r="C101" i="11"/>
  <c r="C101" i="9"/>
  <c r="B96" i="1"/>
  <c r="B96" i="10"/>
  <c r="B96" i="11"/>
  <c r="B96" i="9"/>
  <c r="C93" i="11"/>
  <c r="C93" i="10"/>
  <c r="C93" i="9"/>
  <c r="B88" i="1"/>
  <c r="B88" i="10"/>
  <c r="B88" i="11"/>
  <c r="B88" i="9"/>
  <c r="C85" i="11"/>
  <c r="C85" i="10"/>
  <c r="C85" i="9"/>
  <c r="B80" i="1"/>
  <c r="B80" i="11"/>
  <c r="B80" i="10"/>
  <c r="C77" i="10"/>
  <c r="C77" i="11"/>
  <c r="B72" i="1"/>
  <c r="B72" i="10"/>
  <c r="B72" i="9"/>
  <c r="B72" i="11"/>
  <c r="C69" i="11"/>
  <c r="C69" i="10"/>
  <c r="B64" i="1"/>
  <c r="B64" i="11"/>
  <c r="B64" i="10"/>
  <c r="B64" i="9"/>
  <c r="C61" i="11"/>
  <c r="C61" i="10"/>
  <c r="J61" i="10" s="1"/>
  <c r="G244" i="10" s="1"/>
  <c r="C61" i="9"/>
  <c r="B56" i="1"/>
  <c r="B56" i="11"/>
  <c r="B56" i="10"/>
  <c r="B48" i="1"/>
  <c r="B48" i="11"/>
  <c r="B48" i="10"/>
  <c r="B48" i="9"/>
  <c r="C45" i="11"/>
  <c r="C45" i="10"/>
  <c r="B40" i="1"/>
  <c r="B40" i="11"/>
  <c r="B40" i="10"/>
  <c r="C37" i="11"/>
  <c r="C37" i="10"/>
  <c r="B32" i="1"/>
  <c r="B32" i="11"/>
  <c r="B32" i="10"/>
  <c r="C29" i="11"/>
  <c r="C29" i="9"/>
  <c r="B24" i="1"/>
  <c r="B24" i="11"/>
  <c r="B24" i="10"/>
  <c r="C21" i="11"/>
  <c r="C21" i="10"/>
  <c r="B16" i="1"/>
  <c r="B16" i="11"/>
  <c r="B16" i="10"/>
  <c r="B16" i="9"/>
  <c r="B8" i="1"/>
  <c r="B8" i="11"/>
  <c r="C5" i="11"/>
  <c r="C5" i="10"/>
  <c r="J5" i="10" s="1"/>
  <c r="D239" i="10" s="1"/>
  <c r="G188" i="7"/>
  <c r="G186" i="7"/>
  <c r="G184" i="7"/>
  <c r="G182" i="7"/>
  <c r="G180" i="7"/>
  <c r="G178" i="7"/>
  <c r="G176" i="7"/>
  <c r="G174" i="7"/>
  <c r="G172" i="7"/>
  <c r="G170" i="7"/>
  <c r="G168" i="7"/>
  <c r="G166" i="7"/>
  <c r="G164" i="7"/>
  <c r="G162" i="7"/>
  <c r="G160" i="7"/>
  <c r="G158" i="7"/>
  <c r="G156" i="7"/>
  <c r="G154" i="7"/>
  <c r="G152" i="7"/>
  <c r="G150" i="7"/>
  <c r="G148" i="7"/>
  <c r="G146" i="7"/>
  <c r="G144" i="7"/>
  <c r="G142" i="7"/>
  <c r="G140" i="7"/>
  <c r="H136" i="11"/>
  <c r="H120" i="11"/>
  <c r="K120" i="11" s="1"/>
  <c r="H112" i="11"/>
  <c r="H72" i="11"/>
  <c r="K72" i="11" s="1"/>
  <c r="H64" i="11"/>
  <c r="H56" i="11"/>
  <c r="K56" i="11" s="1"/>
  <c r="G188" i="8"/>
  <c r="G180" i="8"/>
  <c r="G172" i="8"/>
  <c r="G160" i="8"/>
  <c r="F160" i="9"/>
  <c r="I160" i="9" s="1"/>
  <c r="L160" i="9" s="1"/>
  <c r="L155" i="9"/>
  <c r="G148" i="8"/>
  <c r="G138" i="8"/>
  <c r="F138" i="9"/>
  <c r="I138" i="9" s="1"/>
  <c r="L138" i="9" s="1"/>
  <c r="G135" i="8"/>
  <c r="G126" i="8"/>
  <c r="F126" i="9"/>
  <c r="G123" i="8"/>
  <c r="F123" i="10"/>
  <c r="G114" i="8"/>
  <c r="F114" i="9"/>
  <c r="G111" i="8"/>
  <c r="F111" i="10"/>
  <c r="I111" i="10" s="1"/>
  <c r="L111" i="10" s="1"/>
  <c r="I106" i="10"/>
  <c r="G102" i="8"/>
  <c r="F102" i="9"/>
  <c r="I102" i="9" s="1"/>
  <c r="G99" i="8"/>
  <c r="F99" i="10"/>
  <c r="I99" i="10" s="1"/>
  <c r="L99" i="10" s="1"/>
  <c r="G89" i="8"/>
  <c r="G77" i="8"/>
  <c r="G65" i="8"/>
  <c r="G56" i="8"/>
  <c r="F56" i="9"/>
  <c r="I56" i="9" s="1"/>
  <c r="G53" i="8"/>
  <c r="G44" i="8"/>
  <c r="G32" i="8"/>
  <c r="F32" i="9"/>
  <c r="I32" i="9" s="1"/>
  <c r="G20" i="8"/>
  <c r="G10" i="8"/>
  <c r="F10" i="9"/>
  <c r="G7" i="8"/>
  <c r="C22" i="9"/>
  <c r="C31" i="9"/>
  <c r="B46" i="9"/>
  <c r="C53" i="9"/>
  <c r="K53" i="9" s="1"/>
  <c r="G63" i="9"/>
  <c r="B86" i="9"/>
  <c r="G94" i="9"/>
  <c r="C133" i="9"/>
  <c r="G171" i="9"/>
  <c r="B163" i="9"/>
  <c r="B171" i="9"/>
  <c r="B177" i="9"/>
  <c r="D88" i="9"/>
  <c r="I195" i="9" s="1"/>
  <c r="D56" i="9"/>
  <c r="G197" i="9" s="1"/>
  <c r="D24" i="9"/>
  <c r="E199" i="9" s="1"/>
  <c r="E177" i="9"/>
  <c r="H177" i="9" s="1"/>
  <c r="E113" i="9"/>
  <c r="H113" i="9" s="1"/>
  <c r="E49" i="9"/>
  <c r="F172" i="9"/>
  <c r="I172" i="9" s="1"/>
  <c r="L172" i="9" s="1"/>
  <c r="F44" i="9"/>
  <c r="B8" i="10"/>
  <c r="C29" i="10"/>
  <c r="C48" i="10"/>
  <c r="I65" i="10"/>
  <c r="C13" i="11"/>
  <c r="C187" i="11"/>
  <c r="G118" i="11"/>
  <c r="I109" i="11"/>
  <c r="L109" i="11" s="1"/>
  <c r="H107" i="11"/>
  <c r="K107" i="11" s="1"/>
  <c r="I120" i="11"/>
  <c r="L120" i="11" s="1"/>
  <c r="H113" i="11"/>
  <c r="G107" i="11"/>
  <c r="J194" i="11"/>
  <c r="I115" i="11"/>
  <c r="L115" i="11" s="1"/>
  <c r="G113" i="11"/>
  <c r="I110" i="11"/>
  <c r="L110" i="11" s="1"/>
  <c r="H115" i="11"/>
  <c r="K115" i="11" s="1"/>
  <c r="H110" i="11"/>
  <c r="K110" i="11" s="1"/>
  <c r="I108" i="11"/>
  <c r="G104" i="11"/>
  <c r="J215" i="11" s="1"/>
  <c r="I117" i="11"/>
  <c r="G115" i="11"/>
  <c r="G110" i="11"/>
  <c r="G108" i="11"/>
  <c r="G120" i="11"/>
  <c r="J231" i="11" s="1"/>
  <c r="I112" i="11"/>
  <c r="L112" i="11" s="1"/>
  <c r="I118" i="11"/>
  <c r="H105" i="11"/>
  <c r="G116" i="11"/>
  <c r="I107" i="11"/>
  <c r="G105" i="11"/>
  <c r="G90" i="10"/>
  <c r="I197" i="10"/>
  <c r="C158" i="11"/>
  <c r="C158" i="10"/>
  <c r="C158" i="9"/>
  <c r="B89" i="11"/>
  <c r="B89" i="9"/>
  <c r="B81" i="10"/>
  <c r="B81" i="11"/>
  <c r="B65" i="11"/>
  <c r="B65" i="9"/>
  <c r="B65" i="10"/>
  <c r="C54" i="11"/>
  <c r="J54" i="11" s="1"/>
  <c r="G237" i="11" s="1"/>
  <c r="C54" i="10"/>
  <c r="C54" i="9"/>
  <c r="B41" i="11"/>
  <c r="B41" i="10"/>
  <c r="G183" i="8"/>
  <c r="F183" i="10"/>
  <c r="I183" i="10" s="1"/>
  <c r="D6" i="9"/>
  <c r="D198" i="9" s="1"/>
  <c r="G178" i="10"/>
  <c r="N200" i="10"/>
  <c r="I187" i="11"/>
  <c r="L187" i="11" s="1"/>
  <c r="N194" i="11"/>
  <c r="I180" i="11"/>
  <c r="H177" i="11"/>
  <c r="H174" i="11"/>
  <c r="G177" i="11"/>
  <c r="G174" i="11"/>
  <c r="I182" i="11"/>
  <c r="I179" i="11"/>
  <c r="I184" i="11"/>
  <c r="L184" i="11" s="1"/>
  <c r="H187" i="11"/>
  <c r="G172" i="11"/>
  <c r="G175" i="6"/>
  <c r="G126" i="6"/>
  <c r="G123" i="6"/>
  <c r="K194" i="10"/>
  <c r="H122" i="10"/>
  <c r="G114" i="10"/>
  <c r="J204" i="10"/>
  <c r="G110" i="6"/>
  <c r="G107" i="6"/>
  <c r="G98" i="10"/>
  <c r="I205" i="10"/>
  <c r="G94" i="6"/>
  <c r="G66" i="10"/>
  <c r="G207" i="10"/>
  <c r="G59" i="6"/>
  <c r="H67" i="9"/>
  <c r="K67" i="9" s="1"/>
  <c r="H56" i="9"/>
  <c r="G69" i="9"/>
  <c r="H64" i="9"/>
  <c r="K64" i="9" s="1"/>
  <c r="G62" i="9"/>
  <c r="H60" i="9"/>
  <c r="G194" i="9"/>
  <c r="I57" i="9"/>
  <c r="I55" i="9"/>
  <c r="H68" i="9"/>
  <c r="I61" i="9"/>
  <c r="H59" i="9"/>
  <c r="H55" i="9"/>
  <c r="I65" i="9"/>
  <c r="L65" i="9" s="1"/>
  <c r="I63" i="9"/>
  <c r="H61" i="9"/>
  <c r="K61" i="9" s="1"/>
  <c r="G59" i="9"/>
  <c r="G55" i="9"/>
  <c r="G50" i="10"/>
  <c r="F208" i="10"/>
  <c r="G43" i="6"/>
  <c r="G34" i="10"/>
  <c r="E209" i="10"/>
  <c r="G18" i="10"/>
  <c r="D210" i="10"/>
  <c r="D194" i="10"/>
  <c r="I7" i="10"/>
  <c r="I16" i="10"/>
  <c r="L16" i="10" s="1"/>
  <c r="H7" i="10"/>
  <c r="H16" i="10"/>
  <c r="I4" i="10"/>
  <c r="G2" i="10"/>
  <c r="H12" i="10"/>
  <c r="I15" i="10"/>
  <c r="H8" i="10"/>
  <c r="G3" i="10"/>
  <c r="J3" i="10" s="1"/>
  <c r="D237" i="10" s="1"/>
  <c r="I17" i="10"/>
  <c r="H11" i="10"/>
  <c r="I5" i="10"/>
  <c r="B129" i="1"/>
  <c r="B65" i="1"/>
  <c r="D171" i="1"/>
  <c r="L210" i="1" s="1"/>
  <c r="C2" i="11"/>
  <c r="K2" i="11" s="1"/>
  <c r="C2" i="9"/>
  <c r="C2" i="10"/>
  <c r="L2" i="10" s="1"/>
  <c r="C186" i="11"/>
  <c r="C186" i="10"/>
  <c r="C186" i="9"/>
  <c r="B181" i="10"/>
  <c r="B181" i="11"/>
  <c r="B181" i="9"/>
  <c r="C178" i="10"/>
  <c r="C178" i="11"/>
  <c r="B173" i="10"/>
  <c r="B173" i="11"/>
  <c r="B173" i="9"/>
  <c r="C170" i="10"/>
  <c r="C170" i="9"/>
  <c r="C170" i="11"/>
  <c r="B165" i="10"/>
  <c r="B165" i="11"/>
  <c r="C162" i="10"/>
  <c r="C162" i="11"/>
  <c r="C162" i="9"/>
  <c r="B157" i="10"/>
  <c r="B157" i="11"/>
  <c r="C154" i="10"/>
  <c r="C154" i="11"/>
  <c r="C154" i="9"/>
  <c r="B149" i="11"/>
  <c r="B149" i="10"/>
  <c r="C146" i="10"/>
  <c r="C146" i="11"/>
  <c r="C146" i="9"/>
  <c r="B141" i="11"/>
  <c r="B141" i="10"/>
  <c r="C138" i="11"/>
  <c r="C138" i="10"/>
  <c r="L138" i="10" s="1"/>
  <c r="B133" i="11"/>
  <c r="B133" i="10"/>
  <c r="B133" i="9"/>
  <c r="C130" i="10"/>
  <c r="C130" i="11"/>
  <c r="B125" i="11"/>
  <c r="B125" i="10"/>
  <c r="B125" i="9"/>
  <c r="C122" i="11"/>
  <c r="C122" i="10"/>
  <c r="C122" i="9"/>
  <c r="B117" i="11"/>
  <c r="B117" i="10"/>
  <c r="B117" i="9"/>
  <c r="C114" i="11"/>
  <c r="C114" i="10"/>
  <c r="C114" i="9"/>
  <c r="B109" i="11"/>
  <c r="B109" i="10"/>
  <c r="B109" i="9"/>
  <c r="C106" i="11"/>
  <c r="C106" i="10"/>
  <c r="B101" i="10"/>
  <c r="B101" i="11"/>
  <c r="C98" i="11"/>
  <c r="C98" i="10"/>
  <c r="B93" i="11"/>
  <c r="B93" i="10"/>
  <c r="B93" i="9"/>
  <c r="C90" i="11"/>
  <c r="C90" i="10"/>
  <c r="L90" i="10" s="1"/>
  <c r="C90" i="9"/>
  <c r="B85" i="11"/>
  <c r="B85" i="10"/>
  <c r="C82" i="11"/>
  <c r="C82" i="10"/>
  <c r="C82" i="9"/>
  <c r="B77" i="10"/>
  <c r="B77" i="11"/>
  <c r="B77" i="9"/>
  <c r="C74" i="11"/>
  <c r="C74" i="10"/>
  <c r="B69" i="11"/>
  <c r="B69" i="10"/>
  <c r="B69" i="9"/>
  <c r="C66" i="11"/>
  <c r="C66" i="9"/>
  <c r="C66" i="10"/>
  <c r="B61" i="11"/>
  <c r="B61" i="10"/>
  <c r="C58" i="11"/>
  <c r="C58" i="10"/>
  <c r="C58" i="9"/>
  <c r="B53" i="11"/>
  <c r="B53" i="10"/>
  <c r="B53" i="9"/>
  <c r="C50" i="11"/>
  <c r="C50" i="10"/>
  <c r="C50" i="9"/>
  <c r="B45" i="11"/>
  <c r="B45" i="10"/>
  <c r="C42" i="11"/>
  <c r="C42" i="10"/>
  <c r="B37" i="11"/>
  <c r="B37" i="10"/>
  <c r="C34" i="11"/>
  <c r="C34" i="10"/>
  <c r="B29" i="11"/>
  <c r="B29" i="10"/>
  <c r="C26" i="11"/>
  <c r="C26" i="10"/>
  <c r="B21" i="11"/>
  <c r="B21" i="10"/>
  <c r="C18" i="11"/>
  <c r="C18" i="10"/>
  <c r="C18" i="9"/>
  <c r="B13" i="11"/>
  <c r="B13" i="10"/>
  <c r="C10" i="11"/>
  <c r="C10" i="10"/>
  <c r="B5" i="11"/>
  <c r="B5" i="10"/>
  <c r="H178" i="10"/>
  <c r="C2" i="26"/>
  <c r="H170" i="10"/>
  <c r="K170" i="10" s="1"/>
  <c r="K138" i="9"/>
  <c r="K70" i="9"/>
  <c r="H66" i="9"/>
  <c r="K66" i="9" s="1"/>
  <c r="H58" i="9"/>
  <c r="K58" i="9" s="1"/>
  <c r="H34" i="9"/>
  <c r="G187" i="8"/>
  <c r="F187" i="10"/>
  <c r="I187" i="10" s="1"/>
  <c r="L187" i="10" s="1"/>
  <c r="G179" i="8"/>
  <c r="F179" i="10"/>
  <c r="I179" i="10" s="1"/>
  <c r="L179" i="10" s="1"/>
  <c r="G171" i="8"/>
  <c r="F171" i="10"/>
  <c r="I171" i="10" s="1"/>
  <c r="L171" i="10" s="1"/>
  <c r="G162" i="8"/>
  <c r="F162" i="9"/>
  <c r="G159" i="8"/>
  <c r="F159" i="10"/>
  <c r="I159" i="10" s="1"/>
  <c r="G147" i="8"/>
  <c r="F147" i="10"/>
  <c r="G137" i="8"/>
  <c r="G125" i="8"/>
  <c r="G113" i="8"/>
  <c r="G104" i="8"/>
  <c r="F104" i="9"/>
  <c r="I104" i="9" s="1"/>
  <c r="G101" i="8"/>
  <c r="G80" i="8"/>
  <c r="F80" i="9"/>
  <c r="G58" i="8"/>
  <c r="F58" i="9"/>
  <c r="I58" i="9" s="1"/>
  <c r="L58" i="9" s="1"/>
  <c r="G55" i="8"/>
  <c r="G46" i="8"/>
  <c r="F46" i="9"/>
  <c r="G43" i="8"/>
  <c r="F43" i="10"/>
  <c r="G34" i="8"/>
  <c r="F34" i="9"/>
  <c r="I34" i="9" s="1"/>
  <c r="G31" i="8"/>
  <c r="F31" i="10"/>
  <c r="I31" i="10" s="1"/>
  <c r="L31" i="10" s="1"/>
  <c r="G22" i="8"/>
  <c r="F22" i="9"/>
  <c r="I22" i="9" s="1"/>
  <c r="G19" i="8"/>
  <c r="F19" i="10"/>
  <c r="I19" i="10" s="1"/>
  <c r="B5" i="9"/>
  <c r="B14" i="9"/>
  <c r="H28" i="9"/>
  <c r="K28" i="9" s="1"/>
  <c r="I31" i="9"/>
  <c r="L31" i="9" s="1"/>
  <c r="C34" i="9"/>
  <c r="C37" i="9"/>
  <c r="B40" i="9"/>
  <c r="B43" i="9"/>
  <c r="G53" i="9"/>
  <c r="G64" i="9"/>
  <c r="C77" i="9"/>
  <c r="C112" i="9"/>
  <c r="I126" i="9"/>
  <c r="L126" i="9" s="1"/>
  <c r="B141" i="9"/>
  <c r="B149" i="9"/>
  <c r="H163" i="9"/>
  <c r="K163" i="9" s="1"/>
  <c r="C178" i="9"/>
  <c r="H185" i="9"/>
  <c r="D86" i="9"/>
  <c r="H210" i="9" s="1"/>
  <c r="D54" i="9"/>
  <c r="G195" i="9" s="1"/>
  <c r="D22" i="9"/>
  <c r="E197" i="9" s="1"/>
  <c r="E169" i="9"/>
  <c r="E105" i="9"/>
  <c r="H105" i="9" s="1"/>
  <c r="E41" i="9"/>
  <c r="F164" i="9"/>
  <c r="F100" i="9"/>
  <c r="I100" i="9" s="1"/>
  <c r="L100" i="9" s="1"/>
  <c r="F36" i="9"/>
  <c r="I36" i="9" s="1"/>
  <c r="C11" i="10"/>
  <c r="C31" i="10"/>
  <c r="B51" i="10"/>
  <c r="B185" i="10"/>
  <c r="B185" i="11"/>
  <c r="C166" i="11"/>
  <c r="C166" i="10"/>
  <c r="C166" i="9"/>
  <c r="B121" i="11"/>
  <c r="B121" i="10"/>
  <c r="B105" i="10"/>
  <c r="B105" i="11"/>
  <c r="C86" i="10"/>
  <c r="C86" i="11"/>
  <c r="C86" i="9"/>
  <c r="C46" i="11"/>
  <c r="C46" i="10"/>
  <c r="B17" i="11"/>
  <c r="B17" i="10"/>
  <c r="B17" i="9"/>
  <c r="G110" i="8"/>
  <c r="F110" i="9"/>
  <c r="I110" i="9" s="1"/>
  <c r="L110" i="9" s="1"/>
  <c r="G16" i="8"/>
  <c r="F16" i="9"/>
  <c r="G61" i="9"/>
  <c r="D38" i="9"/>
  <c r="F196" i="9" s="1"/>
  <c r="E9" i="9"/>
  <c r="G221" i="10"/>
  <c r="G181" i="6"/>
  <c r="D181" i="9"/>
  <c r="N203" i="9" s="1"/>
  <c r="G178" i="11"/>
  <c r="N221" i="11" s="1"/>
  <c r="N200" i="11"/>
  <c r="G169" i="6"/>
  <c r="G188" i="6"/>
  <c r="D188" i="11"/>
  <c r="N210" i="11" s="1"/>
  <c r="G183" i="6"/>
  <c r="D183" i="9"/>
  <c r="N205" i="9" s="1"/>
  <c r="G180" i="6"/>
  <c r="D180" i="11"/>
  <c r="N202" i="11" s="1"/>
  <c r="G173" i="6"/>
  <c r="G158" i="6"/>
  <c r="G142" i="6"/>
  <c r="G160" i="6"/>
  <c r="G157" i="6"/>
  <c r="M194" i="10"/>
  <c r="G168" i="10"/>
  <c r="H165" i="10"/>
  <c r="H162" i="10"/>
  <c r="K162" i="10" s="1"/>
  <c r="G165" i="10"/>
  <c r="I167" i="10"/>
  <c r="G160" i="10"/>
  <c r="H157" i="10"/>
  <c r="K157" i="10" s="1"/>
  <c r="G171" i="10"/>
  <c r="G157" i="10"/>
  <c r="G144" i="6"/>
  <c r="G141" i="6"/>
  <c r="G128" i="6"/>
  <c r="G125" i="6"/>
  <c r="K194" i="11"/>
  <c r="H131" i="11"/>
  <c r="I126" i="11"/>
  <c r="I133" i="11"/>
  <c r="G131" i="11"/>
  <c r="H126" i="11"/>
  <c r="G124" i="11"/>
  <c r="I128" i="11"/>
  <c r="G126" i="11"/>
  <c r="I124" i="11"/>
  <c r="H137" i="11"/>
  <c r="H128" i="11"/>
  <c r="K128" i="11" s="1"/>
  <c r="G137" i="11"/>
  <c r="I134" i="11"/>
  <c r="G132" i="11"/>
  <c r="G121" i="11"/>
  <c r="H134" i="11"/>
  <c r="I123" i="11"/>
  <c r="L123" i="11" s="1"/>
  <c r="G134" i="11"/>
  <c r="H129" i="11"/>
  <c r="I125" i="11"/>
  <c r="L125" i="11" s="1"/>
  <c r="H123" i="11"/>
  <c r="K123" i="11" s="1"/>
  <c r="G136" i="11"/>
  <c r="I131" i="11"/>
  <c r="G129" i="11"/>
  <c r="G112" i="6"/>
  <c r="G109" i="6"/>
  <c r="G96" i="6"/>
  <c r="G93" i="6"/>
  <c r="I194" i="9"/>
  <c r="H89" i="9"/>
  <c r="H99" i="9"/>
  <c r="G80" i="6"/>
  <c r="G77" i="6"/>
  <c r="G66" i="11"/>
  <c r="G207" i="11"/>
  <c r="G64" i="6"/>
  <c r="G61" i="6"/>
  <c r="G50" i="11"/>
  <c r="F208" i="11"/>
  <c r="G48" i="6"/>
  <c r="G45" i="6"/>
  <c r="F194" i="10"/>
  <c r="I45" i="10"/>
  <c r="L45" i="10" s="1"/>
  <c r="H52" i="10"/>
  <c r="K52" i="10" s="1"/>
  <c r="G42" i="10"/>
  <c r="I49" i="10"/>
  <c r="H47" i="10"/>
  <c r="K47" i="10" s="1"/>
  <c r="I39" i="10"/>
  <c r="I37" i="10"/>
  <c r="L37" i="10" s="1"/>
  <c r="G47" i="10"/>
  <c r="F226" i="10" s="1"/>
  <c r="H44" i="10"/>
  <c r="K44" i="10" s="1"/>
  <c r="H39" i="10"/>
  <c r="G37" i="10"/>
  <c r="H51" i="10"/>
  <c r="K51" i="10" s="1"/>
  <c r="I41" i="10"/>
  <c r="G39" i="10"/>
  <c r="G51" i="10"/>
  <c r="H48" i="10"/>
  <c r="K48" i="10" s="1"/>
  <c r="I48" i="10"/>
  <c r="L48" i="10" s="1"/>
  <c r="H43" i="10"/>
  <c r="K43" i="10" s="1"/>
  <c r="G32" i="6"/>
  <c r="G29" i="6"/>
  <c r="G16" i="6"/>
  <c r="G13" i="6"/>
  <c r="H11" i="11"/>
  <c r="D194" i="11"/>
  <c r="G6" i="11"/>
  <c r="J6" i="11" s="1"/>
  <c r="D240" i="11" s="1"/>
  <c r="B173" i="1"/>
  <c r="B155" i="1"/>
  <c r="B137" i="1"/>
  <c r="B109" i="1"/>
  <c r="B91" i="1"/>
  <c r="B73" i="1"/>
  <c r="B45" i="1"/>
  <c r="B27" i="1"/>
  <c r="B9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210" i="1" s="1"/>
  <c r="C10" i="1"/>
  <c r="C202" i="1" s="1"/>
  <c r="B186" i="11"/>
  <c r="B186" i="10"/>
  <c r="B186" i="9"/>
  <c r="C183" i="11"/>
  <c r="C183" i="10"/>
  <c r="C183" i="9"/>
  <c r="B178" i="10"/>
  <c r="B178" i="11"/>
  <c r="B178" i="9"/>
  <c r="C175" i="10"/>
  <c r="C175" i="11"/>
  <c r="B170" i="11"/>
  <c r="B170" i="10"/>
  <c r="B170" i="9"/>
  <c r="C167" i="10"/>
  <c r="C167" i="11"/>
  <c r="C167" i="9"/>
  <c r="B162" i="10"/>
  <c r="B162" i="11"/>
  <c r="C159" i="11"/>
  <c r="C159" i="10"/>
  <c r="C159" i="9"/>
  <c r="B154" i="10"/>
  <c r="B154" i="11"/>
  <c r="C151" i="11"/>
  <c r="C151" i="10"/>
  <c r="C151" i="9"/>
  <c r="B146" i="10"/>
  <c r="B146" i="11"/>
  <c r="C143" i="11"/>
  <c r="C143" i="10"/>
  <c r="C143" i="9"/>
  <c r="B138" i="11"/>
  <c r="B138" i="10"/>
  <c r="B138" i="9"/>
  <c r="C135" i="11"/>
  <c r="C135" i="10"/>
  <c r="B130" i="10"/>
  <c r="B130" i="11"/>
  <c r="B130" i="9"/>
  <c r="B122" i="11"/>
  <c r="B122" i="10"/>
  <c r="B122" i="9"/>
  <c r="C119" i="11"/>
  <c r="C119" i="10"/>
  <c r="B114" i="11"/>
  <c r="B114" i="10"/>
  <c r="B114" i="9"/>
  <c r="C111" i="11"/>
  <c r="C111" i="10"/>
  <c r="C111" i="9"/>
  <c r="B106" i="11"/>
  <c r="B106" i="10"/>
  <c r="B106" i="9"/>
  <c r="C103" i="10"/>
  <c r="C103" i="11"/>
  <c r="C103" i="9"/>
  <c r="B98" i="11"/>
  <c r="B98" i="10"/>
  <c r="B98" i="9"/>
  <c r="C95" i="10"/>
  <c r="C95" i="11"/>
  <c r="B90" i="11"/>
  <c r="B90" i="10"/>
  <c r="C87" i="11"/>
  <c r="L87" i="11" s="1"/>
  <c r="C87" i="10"/>
  <c r="L87" i="10" s="1"/>
  <c r="C87" i="9"/>
  <c r="K87" i="9" s="1"/>
  <c r="B82" i="11"/>
  <c r="B82" i="10"/>
  <c r="C79" i="11"/>
  <c r="C79" i="10"/>
  <c r="C79" i="9"/>
  <c r="B74" i="10"/>
  <c r="B74" i="11"/>
  <c r="B74" i="9"/>
  <c r="C71" i="11"/>
  <c r="C71" i="10"/>
  <c r="L71" i="10" s="1"/>
  <c r="B66" i="11"/>
  <c r="B66" i="9"/>
  <c r="B66" i="10"/>
  <c r="C63" i="11"/>
  <c r="C63" i="9"/>
  <c r="C63" i="10"/>
  <c r="B58" i="11"/>
  <c r="B58" i="10"/>
  <c r="C55" i="11"/>
  <c r="C55" i="10"/>
  <c r="L55" i="10" s="1"/>
  <c r="B50" i="11"/>
  <c r="B50" i="10"/>
  <c r="C47" i="11"/>
  <c r="C47" i="10"/>
  <c r="B42" i="11"/>
  <c r="B42" i="10"/>
  <c r="B42" i="9"/>
  <c r="C39" i="11"/>
  <c r="C39" i="10"/>
  <c r="B34" i="11"/>
  <c r="B34" i="10"/>
  <c r="B26" i="11"/>
  <c r="B26" i="10"/>
  <c r="C23" i="11"/>
  <c r="C23" i="10"/>
  <c r="B18" i="11"/>
  <c r="B18" i="10"/>
  <c r="C15" i="11"/>
  <c r="C15" i="10"/>
  <c r="B10" i="11"/>
  <c r="B10" i="10"/>
  <c r="B10" i="9"/>
  <c r="C7" i="11"/>
  <c r="C7" i="10"/>
  <c r="K172" i="11"/>
  <c r="H152" i="11"/>
  <c r="K152" i="11" s="1"/>
  <c r="G135" i="7"/>
  <c r="G133" i="7"/>
  <c r="G131" i="7"/>
  <c r="G127" i="7"/>
  <c r="G125" i="7"/>
  <c r="G123" i="7"/>
  <c r="G119" i="7"/>
  <c r="G117" i="7"/>
  <c r="G115" i="7"/>
  <c r="G111" i="7"/>
  <c r="G109" i="7"/>
  <c r="G107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1" i="7"/>
  <c r="G69" i="7"/>
  <c r="G67" i="7"/>
  <c r="G63" i="7"/>
  <c r="G61" i="7"/>
  <c r="G59" i="7"/>
  <c r="G55" i="7"/>
  <c r="G53" i="7"/>
  <c r="G51" i="7"/>
  <c r="G47" i="7"/>
  <c r="G45" i="7"/>
  <c r="G43" i="7"/>
  <c r="G39" i="7"/>
  <c r="G37" i="7"/>
  <c r="G35" i="7"/>
  <c r="G33" i="7"/>
  <c r="G31" i="7"/>
  <c r="G29" i="7"/>
  <c r="G27" i="7"/>
  <c r="G25" i="7"/>
  <c r="G23" i="7"/>
  <c r="G21" i="7"/>
  <c r="G19" i="7"/>
  <c r="G17" i="7"/>
  <c r="G15" i="7"/>
  <c r="G13" i="7"/>
  <c r="G11" i="7"/>
  <c r="G7" i="7"/>
  <c r="G5" i="7"/>
  <c r="G3" i="7"/>
  <c r="G138" i="7"/>
  <c r="E138" i="11"/>
  <c r="H138" i="11" s="1"/>
  <c r="G182" i="8"/>
  <c r="F182" i="9"/>
  <c r="I182" i="9" s="1"/>
  <c r="L182" i="9" s="1"/>
  <c r="G174" i="8"/>
  <c r="F174" i="9"/>
  <c r="I174" i="9" s="1"/>
  <c r="L174" i="9" s="1"/>
  <c r="G161" i="8"/>
  <c r="G149" i="8"/>
  <c r="G140" i="8"/>
  <c r="G128" i="8"/>
  <c r="F128" i="9"/>
  <c r="I128" i="9" s="1"/>
  <c r="L128" i="9" s="1"/>
  <c r="G116" i="8"/>
  <c r="G106" i="8"/>
  <c r="F106" i="9"/>
  <c r="I106" i="9" s="1"/>
  <c r="L106" i="9" s="1"/>
  <c r="G103" i="8"/>
  <c r="G94" i="8"/>
  <c r="F94" i="9"/>
  <c r="G91" i="8"/>
  <c r="F91" i="10"/>
  <c r="I91" i="10" s="1"/>
  <c r="L91" i="10" s="1"/>
  <c r="L87" i="9"/>
  <c r="G82" i="8"/>
  <c r="F82" i="9"/>
  <c r="G79" i="8"/>
  <c r="F79" i="10"/>
  <c r="G70" i="8"/>
  <c r="F70" i="9"/>
  <c r="I70" i="9" s="1"/>
  <c r="L70" i="9" s="1"/>
  <c r="G67" i="8"/>
  <c r="F67" i="10"/>
  <c r="G57" i="8"/>
  <c r="L53" i="11"/>
  <c r="G45" i="8"/>
  <c r="G33" i="8"/>
  <c r="G24" i="8"/>
  <c r="F24" i="9"/>
  <c r="I24" i="9" s="1"/>
  <c r="L24" i="9" s="1"/>
  <c r="G21" i="8"/>
  <c r="L19" i="11"/>
  <c r="G12" i="8"/>
  <c r="L2" i="11"/>
  <c r="C5" i="9"/>
  <c r="B8" i="9"/>
  <c r="B11" i="9"/>
  <c r="C17" i="9"/>
  <c r="C23" i="9"/>
  <c r="B26" i="9"/>
  <c r="B29" i="9"/>
  <c r="B35" i="9"/>
  <c r="C40" i="9"/>
  <c r="B54" i="9"/>
  <c r="C59" i="9"/>
  <c r="I64" i="9"/>
  <c r="L64" i="9" s="1"/>
  <c r="C78" i="9"/>
  <c r="B105" i="9"/>
  <c r="B113" i="9"/>
  <c r="B121" i="9"/>
  <c r="C127" i="9"/>
  <c r="C135" i="9"/>
  <c r="B150" i="9"/>
  <c r="B157" i="9"/>
  <c r="B165" i="9"/>
  <c r="C179" i="9"/>
  <c r="C187" i="9"/>
  <c r="D110" i="9"/>
  <c r="J200" i="9" s="1"/>
  <c r="D80" i="9"/>
  <c r="H204" i="9" s="1"/>
  <c r="D48" i="9"/>
  <c r="F206" i="9" s="1"/>
  <c r="D16" i="9"/>
  <c r="D208" i="9" s="1"/>
  <c r="E161" i="9"/>
  <c r="H161" i="9" s="1"/>
  <c r="K161" i="9" s="1"/>
  <c r="F92" i="9"/>
  <c r="F28" i="9"/>
  <c r="I33" i="10"/>
  <c r="C53" i="10"/>
  <c r="L53" i="10" s="1"/>
  <c r="C60" i="11"/>
  <c r="G179" i="6"/>
  <c r="D179" i="9"/>
  <c r="N201" i="9" s="1"/>
  <c r="C174" i="11"/>
  <c r="C174" i="10"/>
  <c r="B161" i="10"/>
  <c r="B161" i="11"/>
  <c r="B161" i="9"/>
  <c r="C150" i="10"/>
  <c r="C150" i="11"/>
  <c r="C150" i="9"/>
  <c r="C134" i="10"/>
  <c r="C134" i="11"/>
  <c r="C134" i="9"/>
  <c r="C118" i="11"/>
  <c r="K118" i="11" s="1"/>
  <c r="C118" i="10"/>
  <c r="J118" i="10" s="1"/>
  <c r="J250" i="10" s="1"/>
  <c r="C70" i="11"/>
  <c r="L70" i="11" s="1"/>
  <c r="C70" i="10"/>
  <c r="L70" i="10" s="1"/>
  <c r="B49" i="11"/>
  <c r="B49" i="10"/>
  <c r="B49" i="9"/>
  <c r="C30" i="11"/>
  <c r="C30" i="9"/>
  <c r="C30" i="10"/>
  <c r="C14" i="11"/>
  <c r="C14" i="10"/>
  <c r="G175" i="8"/>
  <c r="F175" i="10"/>
  <c r="I175" i="10" s="1"/>
  <c r="G185" i="6"/>
  <c r="D185" i="9"/>
  <c r="N207" i="9" s="1"/>
  <c r="H169" i="11"/>
  <c r="M194" i="11"/>
  <c r="I166" i="11"/>
  <c r="L166" i="11" s="1"/>
  <c r="I171" i="11"/>
  <c r="L171" i="11" s="1"/>
  <c r="I168" i="11"/>
  <c r="L168" i="11" s="1"/>
  <c r="H171" i="11"/>
  <c r="K171" i="11" s="1"/>
  <c r="I160" i="11"/>
  <c r="G143" i="6"/>
  <c r="G127" i="6"/>
  <c r="G123" i="11"/>
  <c r="K196" i="11"/>
  <c r="K194" i="9"/>
  <c r="H123" i="9"/>
  <c r="K123" i="9" s="1"/>
  <c r="G134" i="9"/>
  <c r="H131" i="9"/>
  <c r="K131" i="9" s="1"/>
  <c r="I136" i="9"/>
  <c r="G111" i="6"/>
  <c r="G95" i="6"/>
  <c r="G79" i="6"/>
  <c r="H194" i="10"/>
  <c r="I79" i="10"/>
  <c r="L79" i="10" s="1"/>
  <c r="H79" i="10"/>
  <c r="K79" i="10" s="1"/>
  <c r="I76" i="10"/>
  <c r="L76" i="10" s="1"/>
  <c r="H85" i="10"/>
  <c r="K85" i="10" s="1"/>
  <c r="H72" i="10"/>
  <c r="K72" i="10" s="1"/>
  <c r="G70" i="10"/>
  <c r="H78" i="10"/>
  <c r="K78" i="10" s="1"/>
  <c r="H71" i="10"/>
  <c r="H77" i="10"/>
  <c r="K77" i="10" s="1"/>
  <c r="G63" i="6"/>
  <c r="G59" i="11"/>
  <c r="G221" i="11" s="1"/>
  <c r="G200" i="11"/>
  <c r="G47" i="6"/>
  <c r="F194" i="11"/>
  <c r="G49" i="11"/>
  <c r="H46" i="11"/>
  <c r="I43" i="11"/>
  <c r="I51" i="11"/>
  <c r="G39" i="11"/>
  <c r="G47" i="11"/>
  <c r="I44" i="11"/>
  <c r="L44" i="11" s="1"/>
  <c r="I52" i="11"/>
  <c r="H44" i="11"/>
  <c r="I41" i="11"/>
  <c r="H51" i="11"/>
  <c r="H38" i="11"/>
  <c r="H52" i="11"/>
  <c r="I49" i="11"/>
  <c r="G31" i="6"/>
  <c r="G15" i="6"/>
  <c r="G2" i="6"/>
  <c r="D2" i="9"/>
  <c r="B145" i="1"/>
  <c r="B81" i="1"/>
  <c r="B17" i="1"/>
  <c r="C188" i="10"/>
  <c r="C188" i="11"/>
  <c r="C188" i="9"/>
  <c r="B183" i="10"/>
  <c r="B183" i="11"/>
  <c r="B183" i="9"/>
  <c r="C180" i="11"/>
  <c r="C180" i="10"/>
  <c r="C180" i="9"/>
  <c r="B175" i="10"/>
  <c r="B175" i="11"/>
  <c r="B175" i="9"/>
  <c r="C172" i="10"/>
  <c r="L172" i="10" s="1"/>
  <c r="C172" i="11"/>
  <c r="L172" i="11" s="1"/>
  <c r="B167" i="10"/>
  <c r="B167" i="9"/>
  <c r="B167" i="11"/>
  <c r="C164" i="10"/>
  <c r="C164" i="11"/>
  <c r="C164" i="9"/>
  <c r="B159" i="11"/>
  <c r="B159" i="10"/>
  <c r="C156" i="10"/>
  <c r="C156" i="11"/>
  <c r="B151" i="11"/>
  <c r="B151" i="10"/>
  <c r="C148" i="11"/>
  <c r="C148" i="10"/>
  <c r="B143" i="11"/>
  <c r="B143" i="10"/>
  <c r="C140" i="11"/>
  <c r="C140" i="10"/>
  <c r="B135" i="10"/>
  <c r="B135" i="11"/>
  <c r="B135" i="9"/>
  <c r="C132" i="11"/>
  <c r="C132" i="10"/>
  <c r="C132" i="9"/>
  <c r="B127" i="10"/>
  <c r="B127" i="9"/>
  <c r="B127" i="11"/>
  <c r="C124" i="11"/>
  <c r="C124" i="10"/>
  <c r="C124" i="9"/>
  <c r="B119" i="11"/>
  <c r="B119" i="9"/>
  <c r="B119" i="10"/>
  <c r="C116" i="11"/>
  <c r="C116" i="10"/>
  <c r="C116" i="9"/>
  <c r="B111" i="11"/>
  <c r="B111" i="10"/>
  <c r="B111" i="9"/>
  <c r="C108" i="11"/>
  <c r="C108" i="10"/>
  <c r="C108" i="9"/>
  <c r="B103" i="11"/>
  <c r="B103" i="10"/>
  <c r="C100" i="10"/>
  <c r="C100" i="11"/>
  <c r="C100" i="9"/>
  <c r="B95" i="11"/>
  <c r="B95" i="10"/>
  <c r="B95" i="9"/>
  <c r="C92" i="11"/>
  <c r="C92" i="10"/>
  <c r="C92" i="9"/>
  <c r="B87" i="10"/>
  <c r="B87" i="11"/>
  <c r="B87" i="9"/>
  <c r="C84" i="11"/>
  <c r="C84" i="10"/>
  <c r="C84" i="9"/>
  <c r="B79" i="11"/>
  <c r="B79" i="10"/>
  <c r="B79" i="9"/>
  <c r="C76" i="10"/>
  <c r="C76" i="11"/>
  <c r="B71" i="10"/>
  <c r="B71" i="11"/>
  <c r="B71" i="9"/>
  <c r="C68" i="11"/>
  <c r="C68" i="9"/>
  <c r="B63" i="11"/>
  <c r="B63" i="10"/>
  <c r="B55" i="11"/>
  <c r="B55" i="9"/>
  <c r="C52" i="11"/>
  <c r="C52" i="10"/>
  <c r="C52" i="9"/>
  <c r="B47" i="11"/>
  <c r="B47" i="10"/>
  <c r="B47" i="9"/>
  <c r="C44" i="10"/>
  <c r="C44" i="11"/>
  <c r="B39" i="11"/>
  <c r="B39" i="9"/>
  <c r="B39" i="10"/>
  <c r="C36" i="10"/>
  <c r="L36" i="10" s="1"/>
  <c r="C36" i="11"/>
  <c r="L36" i="11" s="1"/>
  <c r="B31" i="11"/>
  <c r="B31" i="10"/>
  <c r="C28" i="11"/>
  <c r="C28" i="10"/>
  <c r="B23" i="11"/>
  <c r="B23" i="10"/>
  <c r="C20" i="10"/>
  <c r="C20" i="11"/>
  <c r="C20" i="9"/>
  <c r="B15" i="11"/>
  <c r="B15" i="9"/>
  <c r="C12" i="11"/>
  <c r="C12" i="10"/>
  <c r="B7" i="11"/>
  <c r="B7" i="10"/>
  <c r="C4" i="11"/>
  <c r="C4" i="10"/>
  <c r="K172" i="9"/>
  <c r="K87" i="10"/>
  <c r="G181" i="8"/>
  <c r="F181" i="10"/>
  <c r="I181" i="10" s="1"/>
  <c r="L181" i="10" s="1"/>
  <c r="G173" i="8"/>
  <c r="F173" i="10"/>
  <c r="G154" i="8"/>
  <c r="F154" i="9"/>
  <c r="G151" i="8"/>
  <c r="G142" i="8"/>
  <c r="F142" i="9"/>
  <c r="I142" i="9" s="1"/>
  <c r="L142" i="9" s="1"/>
  <c r="G139" i="8"/>
  <c r="F139" i="10"/>
  <c r="G130" i="8"/>
  <c r="F130" i="9"/>
  <c r="G127" i="8"/>
  <c r="F127" i="10"/>
  <c r="I127" i="10" s="1"/>
  <c r="L127" i="10" s="1"/>
  <c r="G118" i="8"/>
  <c r="F118" i="9"/>
  <c r="I118" i="9" s="1"/>
  <c r="L118" i="9" s="1"/>
  <c r="G115" i="8"/>
  <c r="F115" i="10"/>
  <c r="I115" i="10" s="1"/>
  <c r="L115" i="10" s="1"/>
  <c r="G105" i="8"/>
  <c r="I98" i="10"/>
  <c r="L98" i="10" s="1"/>
  <c r="G93" i="8"/>
  <c r="G81" i="8"/>
  <c r="G72" i="8"/>
  <c r="F72" i="9"/>
  <c r="G69" i="8"/>
  <c r="L53" i="9"/>
  <c r="G48" i="8"/>
  <c r="F48" i="9"/>
  <c r="G26" i="8"/>
  <c r="F26" i="9"/>
  <c r="I26" i="9" s="1"/>
  <c r="G23" i="8"/>
  <c r="G14" i="8"/>
  <c r="F14" i="9"/>
  <c r="I14" i="9" s="1"/>
  <c r="L14" i="9" s="1"/>
  <c r="G11" i="8"/>
  <c r="F11" i="10"/>
  <c r="G2" i="8"/>
  <c r="F2" i="9"/>
  <c r="I2" i="9" s="1"/>
  <c r="B3" i="9"/>
  <c r="C8" i="9"/>
  <c r="H20" i="9"/>
  <c r="G23" i="9"/>
  <c r="C26" i="9"/>
  <c r="G29" i="9"/>
  <c r="B32" i="9"/>
  <c r="C35" i="9"/>
  <c r="B38" i="9"/>
  <c r="C47" i="9"/>
  <c r="B50" i="9"/>
  <c r="C60" i="9"/>
  <c r="C71" i="9"/>
  <c r="B80" i="9"/>
  <c r="C88" i="9"/>
  <c r="C98" i="9"/>
  <c r="C106" i="9"/>
  <c r="H136" i="9"/>
  <c r="B129" i="9"/>
  <c r="C136" i="9"/>
  <c r="B143" i="9"/>
  <c r="B151" i="9"/>
  <c r="B158" i="9"/>
  <c r="B166" i="9"/>
  <c r="D128" i="9"/>
  <c r="K201" i="9" s="1"/>
  <c r="D78" i="9"/>
  <c r="H202" i="9" s="1"/>
  <c r="D46" i="9"/>
  <c r="F204" i="9" s="1"/>
  <c r="D14" i="9"/>
  <c r="D206" i="9" s="1"/>
  <c r="E153" i="9"/>
  <c r="H153" i="9" s="1"/>
  <c r="F148" i="9"/>
  <c r="F20" i="9"/>
  <c r="C17" i="10"/>
  <c r="B55" i="10"/>
  <c r="B89" i="10"/>
  <c r="G58" i="10"/>
  <c r="G220" i="10" s="1"/>
  <c r="G199" i="10"/>
  <c r="B153" i="11"/>
  <c r="B153" i="10"/>
  <c r="B153" i="9"/>
  <c r="C126" i="10"/>
  <c r="C126" i="11"/>
  <c r="C102" i="11"/>
  <c r="C102" i="10"/>
  <c r="C102" i="9"/>
  <c r="C62" i="10"/>
  <c r="C62" i="11"/>
  <c r="C38" i="11"/>
  <c r="C38" i="10"/>
  <c r="B25" i="11"/>
  <c r="B25" i="10"/>
  <c r="G182" i="6"/>
  <c r="D182" i="11"/>
  <c r="N204" i="11" s="1"/>
  <c r="G159" i="6"/>
  <c r="G187" i="11"/>
  <c r="N209" i="11"/>
  <c r="G177" i="6"/>
  <c r="D177" i="9"/>
  <c r="N199" i="9" s="1"/>
  <c r="G164" i="6"/>
  <c r="D164" i="9"/>
  <c r="M203" i="9" s="1"/>
  <c r="G161" i="6"/>
  <c r="M194" i="9"/>
  <c r="I158" i="9"/>
  <c r="L158" i="9" s="1"/>
  <c r="G158" i="9"/>
  <c r="H169" i="9"/>
  <c r="K169" i="9" s="1"/>
  <c r="I166" i="9"/>
  <c r="L166" i="9" s="1"/>
  <c r="G148" i="6"/>
  <c r="D148" i="9"/>
  <c r="L204" i="9" s="1"/>
  <c r="G145" i="6"/>
  <c r="G132" i="6"/>
  <c r="D132" i="9"/>
  <c r="K205" i="9" s="1"/>
  <c r="G129" i="6"/>
  <c r="G116" i="6"/>
  <c r="D116" i="9"/>
  <c r="J206" i="9" s="1"/>
  <c r="G113" i="6"/>
  <c r="J194" i="10"/>
  <c r="G120" i="10"/>
  <c r="H118" i="10"/>
  <c r="I116" i="10"/>
  <c r="I107" i="10"/>
  <c r="L107" i="10" s="1"/>
  <c r="I120" i="10"/>
  <c r="L120" i="10" s="1"/>
  <c r="G118" i="10"/>
  <c r="J229" i="10" s="1"/>
  <c r="G113" i="10"/>
  <c r="H111" i="10"/>
  <c r="K111" i="10" s="1"/>
  <c r="H109" i="10"/>
  <c r="H107" i="10"/>
  <c r="K107" i="10" s="1"/>
  <c r="G104" i="10"/>
  <c r="G109" i="10"/>
  <c r="I119" i="10"/>
  <c r="H117" i="10"/>
  <c r="K117" i="10" s="1"/>
  <c r="H115" i="10"/>
  <c r="K115" i="10" s="1"/>
  <c r="G112" i="10"/>
  <c r="H120" i="10"/>
  <c r="K120" i="10" s="1"/>
  <c r="H119" i="10"/>
  <c r="K119" i="10" s="1"/>
  <c r="G117" i="10"/>
  <c r="I112" i="10"/>
  <c r="L112" i="10" s="1"/>
  <c r="H110" i="10"/>
  <c r="K110" i="10" s="1"/>
  <c r="I108" i="10"/>
  <c r="L108" i="10" s="1"/>
  <c r="G110" i="10"/>
  <c r="J221" i="10" s="1"/>
  <c r="G105" i="10"/>
  <c r="G100" i="6"/>
  <c r="D100" i="9"/>
  <c r="I207" i="9" s="1"/>
  <c r="G97" i="6"/>
  <c r="G84" i="6"/>
  <c r="D84" i="9"/>
  <c r="H208" i="9" s="1"/>
  <c r="G81" i="6"/>
  <c r="H194" i="11"/>
  <c r="H75" i="11"/>
  <c r="K75" i="11" s="1"/>
  <c r="G73" i="11"/>
  <c r="G71" i="11"/>
  <c r="G77" i="11"/>
  <c r="G75" i="11"/>
  <c r="H220" i="11" s="1"/>
  <c r="G84" i="11"/>
  <c r="I86" i="11"/>
  <c r="L86" i="11" s="1"/>
  <c r="G81" i="11"/>
  <c r="H86" i="11"/>
  <c r="K86" i="11" s="1"/>
  <c r="H81" i="11"/>
  <c r="I78" i="11"/>
  <c r="I76" i="11"/>
  <c r="I74" i="11"/>
  <c r="I72" i="11"/>
  <c r="L72" i="11" s="1"/>
  <c r="G86" i="11"/>
  <c r="I83" i="11"/>
  <c r="L83" i="11" s="1"/>
  <c r="H78" i="11"/>
  <c r="G72" i="11"/>
  <c r="G70" i="11"/>
  <c r="H83" i="11"/>
  <c r="K83" i="11" s="1"/>
  <c r="G78" i="11"/>
  <c r="I73" i="11"/>
  <c r="G76" i="11"/>
  <c r="I80" i="11"/>
  <c r="G68" i="6"/>
  <c r="D68" i="9"/>
  <c r="G209" i="9" s="1"/>
  <c r="G65" i="6"/>
  <c r="G52" i="6"/>
  <c r="D52" i="9"/>
  <c r="F210" i="9" s="1"/>
  <c r="G49" i="6"/>
  <c r="G36" i="6"/>
  <c r="D36" i="9"/>
  <c r="G33" i="6"/>
  <c r="G20" i="6"/>
  <c r="D20" i="9"/>
  <c r="E195" i="9" s="1"/>
  <c r="G17" i="6"/>
  <c r="G4" i="6"/>
  <c r="D4" i="9"/>
  <c r="D196" i="9" s="1"/>
  <c r="B153" i="1"/>
  <c r="B89" i="1"/>
  <c r="B25" i="1"/>
  <c r="B188" i="10"/>
  <c r="B188" i="11"/>
  <c r="C185" i="11"/>
  <c r="C185" i="9"/>
  <c r="C185" i="10"/>
  <c r="B180" i="11"/>
  <c r="B180" i="10"/>
  <c r="C177" i="11"/>
  <c r="C177" i="10"/>
  <c r="C177" i="9"/>
  <c r="B172" i="10"/>
  <c r="B172" i="11"/>
  <c r="B172" i="9"/>
  <c r="C169" i="11"/>
  <c r="C169" i="10"/>
  <c r="B164" i="10"/>
  <c r="B164" i="11"/>
  <c r="B164" i="9"/>
  <c r="C161" i="10"/>
  <c r="C161" i="11"/>
  <c r="C161" i="9"/>
  <c r="B156" i="11"/>
  <c r="B156" i="10"/>
  <c r="B156" i="9"/>
  <c r="C153" i="10"/>
  <c r="C153" i="11"/>
  <c r="C153" i="9"/>
  <c r="B148" i="11"/>
  <c r="B148" i="10"/>
  <c r="B148" i="9"/>
  <c r="C145" i="10"/>
  <c r="C145" i="11"/>
  <c r="B140" i="11"/>
  <c r="B140" i="10"/>
  <c r="B140" i="9"/>
  <c r="C137" i="10"/>
  <c r="C137" i="11"/>
  <c r="C137" i="9"/>
  <c r="B132" i="11"/>
  <c r="B132" i="10"/>
  <c r="C129" i="11"/>
  <c r="C129" i="10"/>
  <c r="C129" i="9"/>
  <c r="B124" i="11"/>
  <c r="B124" i="10"/>
  <c r="C121" i="10"/>
  <c r="L121" i="10" s="1"/>
  <c r="C121" i="9"/>
  <c r="L121" i="9" s="1"/>
  <c r="C121" i="11"/>
  <c r="L121" i="11" s="1"/>
  <c r="B116" i="11"/>
  <c r="B116" i="10"/>
  <c r="C113" i="10"/>
  <c r="C113" i="11"/>
  <c r="C113" i="9"/>
  <c r="C105" i="11"/>
  <c r="C105" i="10"/>
  <c r="C105" i="9"/>
  <c r="B100" i="10"/>
  <c r="B100" i="11"/>
  <c r="B100" i="9"/>
  <c r="C97" i="11"/>
  <c r="C97" i="10"/>
  <c r="B92" i="11"/>
  <c r="B92" i="10"/>
  <c r="C89" i="11"/>
  <c r="C89" i="10"/>
  <c r="C89" i="9"/>
  <c r="B84" i="11"/>
  <c r="B84" i="10"/>
  <c r="C81" i="10"/>
  <c r="C81" i="11"/>
  <c r="C81" i="9"/>
  <c r="B76" i="10"/>
  <c r="B76" i="11"/>
  <c r="B76" i="9"/>
  <c r="C73" i="11"/>
  <c r="C73" i="10"/>
  <c r="B68" i="11"/>
  <c r="B68" i="10"/>
  <c r="C65" i="11"/>
  <c r="C65" i="10"/>
  <c r="L65" i="10" s="1"/>
  <c r="B60" i="11"/>
  <c r="B60" i="9"/>
  <c r="B60" i="10"/>
  <c r="C57" i="11"/>
  <c r="C57" i="10"/>
  <c r="C57" i="9"/>
  <c r="B52" i="11"/>
  <c r="B52" i="10"/>
  <c r="B52" i="9"/>
  <c r="C49" i="11"/>
  <c r="C49" i="10"/>
  <c r="B44" i="11"/>
  <c r="B44" i="10"/>
  <c r="C41" i="11"/>
  <c r="J41" i="11" s="1"/>
  <c r="F241" i="11" s="1"/>
  <c r="C41" i="10"/>
  <c r="B36" i="11"/>
  <c r="B36" i="10"/>
  <c r="B36" i="9"/>
  <c r="C33" i="11"/>
  <c r="C33" i="10"/>
  <c r="C33" i="9"/>
  <c r="L33" i="9" s="1"/>
  <c r="B28" i="11"/>
  <c r="B28" i="9"/>
  <c r="B28" i="10"/>
  <c r="C25" i="11"/>
  <c r="C25" i="10"/>
  <c r="B20" i="11"/>
  <c r="B20" i="10"/>
  <c r="B12" i="11"/>
  <c r="B12" i="10"/>
  <c r="C9" i="11"/>
  <c r="C9" i="10"/>
  <c r="B4" i="11"/>
  <c r="B4" i="10"/>
  <c r="G183" i="7"/>
  <c r="G181" i="7"/>
  <c r="G179" i="7"/>
  <c r="G175" i="7"/>
  <c r="G173" i="7"/>
  <c r="G171" i="7"/>
  <c r="G167" i="7"/>
  <c r="G165" i="7"/>
  <c r="G163" i="7"/>
  <c r="G159" i="7"/>
  <c r="G157" i="7"/>
  <c r="G155" i="7"/>
  <c r="G151" i="7"/>
  <c r="G149" i="7"/>
  <c r="G147" i="7"/>
  <c r="G145" i="7"/>
  <c r="G143" i="7"/>
  <c r="G141" i="7"/>
  <c r="G139" i="7"/>
  <c r="H127" i="11"/>
  <c r="K127" i="11" s="1"/>
  <c r="K87" i="11"/>
  <c r="H71" i="11"/>
  <c r="K71" i="11" s="1"/>
  <c r="H63" i="11"/>
  <c r="K63" i="11" s="1"/>
  <c r="H55" i="11"/>
  <c r="K55" i="11" s="1"/>
  <c r="K53" i="11"/>
  <c r="H47" i="11"/>
  <c r="K47" i="11" s="1"/>
  <c r="H39" i="11"/>
  <c r="K39" i="11" s="1"/>
  <c r="K19" i="11"/>
  <c r="G184" i="8"/>
  <c r="F184" i="9"/>
  <c r="I184" i="9" s="1"/>
  <c r="L184" i="9" s="1"/>
  <c r="I178" i="10"/>
  <c r="G176" i="8"/>
  <c r="F176" i="9"/>
  <c r="I176" i="9" s="1"/>
  <c r="L176" i="9" s="1"/>
  <c r="I170" i="10"/>
  <c r="L170" i="10" s="1"/>
  <c r="G163" i="8"/>
  <c r="F163" i="10"/>
  <c r="I163" i="10" s="1"/>
  <c r="L163" i="10" s="1"/>
  <c r="G153" i="8"/>
  <c r="G141" i="8"/>
  <c r="G129" i="8"/>
  <c r="G120" i="8"/>
  <c r="F120" i="9"/>
  <c r="I120" i="9" s="1"/>
  <c r="L120" i="9" s="1"/>
  <c r="G117" i="8"/>
  <c r="G108" i="8"/>
  <c r="G96" i="8"/>
  <c r="F96" i="9"/>
  <c r="I96" i="9" s="1"/>
  <c r="L96" i="9" s="1"/>
  <c r="G84" i="8"/>
  <c r="G74" i="8"/>
  <c r="F74" i="9"/>
  <c r="G71" i="8"/>
  <c r="G62" i="8"/>
  <c r="F62" i="9"/>
  <c r="G59" i="8"/>
  <c r="F59" i="10"/>
  <c r="I59" i="10" s="1"/>
  <c r="L59" i="10" s="1"/>
  <c r="G50" i="8"/>
  <c r="F50" i="9"/>
  <c r="G47" i="8"/>
  <c r="F47" i="10"/>
  <c r="I47" i="10" s="1"/>
  <c r="L47" i="10" s="1"/>
  <c r="G38" i="8"/>
  <c r="F38" i="9"/>
  <c r="G35" i="8"/>
  <c r="F35" i="10"/>
  <c r="G25" i="8"/>
  <c r="G13" i="8"/>
  <c r="C3" i="9"/>
  <c r="B12" i="9"/>
  <c r="C15" i="9"/>
  <c r="B18" i="9"/>
  <c r="B21" i="9"/>
  <c r="H26" i="9"/>
  <c r="K26" i="9" s="1"/>
  <c r="H29" i="9"/>
  <c r="K29" i="9" s="1"/>
  <c r="G32" i="9"/>
  <c r="H35" i="9"/>
  <c r="K35" i="9" s="1"/>
  <c r="C38" i="9"/>
  <c r="B41" i="9"/>
  <c r="C44" i="9"/>
  <c r="C55" i="9"/>
  <c r="K55" i="9" s="1"/>
  <c r="B61" i="9"/>
  <c r="I66" i="9"/>
  <c r="L66" i="9" s="1"/>
  <c r="C72" i="9"/>
  <c r="B81" i="9"/>
  <c r="B90" i="9"/>
  <c r="C99" i="9"/>
  <c r="C107" i="9"/>
  <c r="C115" i="9"/>
  <c r="H129" i="9"/>
  <c r="K129" i="9" s="1"/>
  <c r="H137" i="9"/>
  <c r="B144" i="9"/>
  <c r="B152" i="9"/>
  <c r="B159" i="9"/>
  <c r="G166" i="9"/>
  <c r="C173" i="9"/>
  <c r="C181" i="9"/>
  <c r="G188" i="9"/>
  <c r="D126" i="9"/>
  <c r="K199" i="9" s="1"/>
  <c r="D72" i="9"/>
  <c r="H196" i="9" s="1"/>
  <c r="D40" i="9"/>
  <c r="F198" i="9" s="1"/>
  <c r="D8" i="9"/>
  <c r="D200" i="9" s="1"/>
  <c r="F140" i="9"/>
  <c r="F76" i="9"/>
  <c r="F12" i="9"/>
  <c r="I12" i="9" s="1"/>
  <c r="L12" i="9" s="1"/>
  <c r="G38" i="10"/>
  <c r="I56" i="10"/>
  <c r="B108" i="10"/>
  <c r="C99" i="11"/>
  <c r="C204" i="1"/>
  <c r="C196" i="1"/>
  <c r="M194" i="1"/>
  <c r="I198" i="1"/>
  <c r="H206" i="1"/>
  <c r="E202" i="1"/>
  <c r="D210" i="1"/>
  <c r="L203" i="1"/>
  <c r="M202" i="1"/>
  <c r="I206" i="1"/>
  <c r="I197" i="1"/>
  <c r="E210" i="1"/>
  <c r="E201" i="1"/>
  <c r="M210" i="1"/>
  <c r="J197" i="1"/>
  <c r="I205" i="1"/>
  <c r="F201" i="1"/>
  <c r="E209" i="1"/>
  <c r="H207" i="1"/>
  <c r="J205" i="1"/>
  <c r="J196" i="1"/>
  <c r="F209" i="1"/>
  <c r="F200" i="1"/>
  <c r="E194" i="1"/>
  <c r="K196" i="1"/>
  <c r="J204" i="1"/>
  <c r="G200" i="1"/>
  <c r="F208" i="1"/>
  <c r="L195" i="1"/>
  <c r="H199" i="1"/>
  <c r="D203" i="1"/>
  <c r="L208" i="1"/>
  <c r="I195" i="1"/>
  <c r="E199" i="1"/>
  <c r="J194" i="1"/>
  <c r="C207" i="1"/>
  <c r="J208" i="1"/>
  <c r="G195" i="1"/>
  <c r="K199" i="1"/>
  <c r="G203" i="1"/>
  <c r="C209" i="1"/>
  <c r="C201" i="1"/>
  <c r="L198" i="1"/>
  <c r="H202" i="1"/>
  <c r="D206" i="1"/>
  <c r="L206" i="1"/>
  <c r="H210" i="1"/>
  <c r="E197" i="1"/>
  <c r="M197" i="1"/>
  <c r="I201" i="1"/>
  <c r="E205" i="1"/>
  <c r="M205" i="1"/>
  <c r="I209" i="1"/>
  <c r="F196" i="1"/>
  <c r="J200" i="1"/>
  <c r="F204" i="1"/>
  <c r="M208" i="1"/>
  <c r="M200" i="1"/>
  <c r="L209" i="1"/>
  <c r="L201" i="1"/>
  <c r="K210" i="1"/>
  <c r="K202" i="1"/>
  <c r="K194" i="1"/>
  <c r="J203" i="1"/>
  <c r="J195" i="1"/>
  <c r="I204" i="1"/>
  <c r="I196" i="1"/>
  <c r="H205" i="1"/>
  <c r="H197" i="1"/>
  <c r="G206" i="1"/>
  <c r="F207" i="1"/>
  <c r="F199" i="1"/>
  <c r="E208" i="1"/>
  <c r="E200" i="1"/>
  <c r="D209" i="1"/>
  <c r="D201" i="1"/>
  <c r="G198" i="1"/>
  <c r="C198" i="1"/>
  <c r="M199" i="1"/>
  <c r="I203" i="1"/>
  <c r="E207" i="1"/>
  <c r="C208" i="1"/>
  <c r="M207" i="1"/>
  <c r="F198" i="1"/>
  <c r="C199" i="1"/>
  <c r="J202" i="1"/>
  <c r="F206" i="1"/>
  <c r="C194" i="1"/>
  <c r="C206" i="1"/>
  <c r="J210" i="1"/>
  <c r="G197" i="1"/>
  <c r="C197" i="1"/>
  <c r="K201" i="1"/>
  <c r="G205" i="1"/>
  <c r="K209" i="1"/>
  <c r="H196" i="1"/>
  <c r="D200" i="1"/>
  <c r="L200" i="1"/>
  <c r="H204" i="1"/>
  <c r="D208" i="1"/>
  <c r="L19" i="10"/>
  <c r="L23" i="10"/>
  <c r="J58" i="10"/>
  <c r="G241" i="10" s="1"/>
  <c r="J26" i="10"/>
  <c r="E243" i="10" s="1"/>
  <c r="G138" i="10"/>
  <c r="G141" i="10"/>
  <c r="G144" i="10"/>
  <c r="H141" i="10"/>
  <c r="K141" i="10" s="1"/>
  <c r="G146" i="10"/>
  <c r="G149" i="10"/>
  <c r="G152" i="10"/>
  <c r="H143" i="10"/>
  <c r="K143" i="10" s="1"/>
  <c r="H146" i="10"/>
  <c r="K146" i="10" s="1"/>
  <c r="H149" i="10"/>
  <c r="K149" i="10" s="1"/>
  <c r="G154" i="10"/>
  <c r="I140" i="10"/>
  <c r="I146" i="10"/>
  <c r="L146" i="10" s="1"/>
  <c r="H151" i="10"/>
  <c r="K151" i="10" s="1"/>
  <c r="H154" i="10"/>
  <c r="K154" i="10" s="1"/>
  <c r="I148" i="10"/>
  <c r="L148" i="10" s="1"/>
  <c r="I151" i="10"/>
  <c r="L151" i="10" s="1"/>
  <c r="I154" i="10"/>
  <c r="L154" i="10" s="1"/>
  <c r="L138" i="11"/>
  <c r="L43" i="11"/>
  <c r="K46" i="11"/>
  <c r="K61" i="11"/>
  <c r="I174" i="11"/>
  <c r="L174" i="11" s="1"/>
  <c r="G185" i="11"/>
  <c r="I188" i="11"/>
  <c r="J104" i="11"/>
  <c r="J236" i="11" s="1"/>
  <c r="G171" i="11"/>
  <c r="I176" i="11"/>
  <c r="H179" i="11"/>
  <c r="H182" i="11"/>
  <c r="K182" i="11" s="1"/>
  <c r="H185" i="11"/>
  <c r="K185" i="11" s="1"/>
  <c r="G188" i="11"/>
  <c r="G148" i="11"/>
  <c r="H153" i="11"/>
  <c r="K153" i="11" s="1"/>
  <c r="G156" i="11"/>
  <c r="J53" i="11"/>
  <c r="G236" i="11" s="1"/>
  <c r="J62" i="11"/>
  <c r="G245" i="11" s="1"/>
  <c r="G150" i="11"/>
  <c r="G158" i="11"/>
  <c r="G161" i="11"/>
  <c r="G164" i="11"/>
  <c r="G140" i="11"/>
  <c r="H145" i="11"/>
  <c r="I150" i="11"/>
  <c r="L150" i="11" s="1"/>
  <c r="H158" i="11"/>
  <c r="K158" i="11" s="1"/>
  <c r="H161" i="11"/>
  <c r="K161" i="11" s="1"/>
  <c r="G166" i="11"/>
  <c r="G169" i="11"/>
  <c r="G186" i="11"/>
  <c r="G142" i="11"/>
  <c r="H147" i="11"/>
  <c r="K147" i="11" s="1"/>
  <c r="I152" i="11"/>
  <c r="L152" i="11" s="1"/>
  <c r="I158" i="11"/>
  <c r="L158" i="11" s="1"/>
  <c r="H163" i="11"/>
  <c r="K163" i="11" s="1"/>
  <c r="H166" i="11"/>
  <c r="K166" i="11" s="1"/>
  <c r="I5" i="11"/>
  <c r="L5" i="11" s="1"/>
  <c r="I16" i="11"/>
  <c r="L16" i="11" s="1"/>
  <c r="G14" i="11"/>
  <c r="J14" i="11" s="1"/>
  <c r="D248" i="11" s="1"/>
  <c r="I18" i="11"/>
  <c r="L18" i="11" s="1"/>
  <c r="G16" i="11"/>
  <c r="H13" i="11"/>
  <c r="I10" i="11"/>
  <c r="L10" i="11" s="1"/>
  <c r="H18" i="11"/>
  <c r="I15" i="11"/>
  <c r="L15" i="11" s="1"/>
  <c r="G13" i="11"/>
  <c r="J13" i="11" s="1"/>
  <c r="D247" i="11" s="1"/>
  <c r="H10" i="11"/>
  <c r="I7" i="11"/>
  <c r="L7" i="11" s="1"/>
  <c r="G5" i="11"/>
  <c r="J5" i="11" s="1"/>
  <c r="D239" i="11" s="1"/>
  <c r="H17" i="11"/>
  <c r="I14" i="11"/>
  <c r="L14" i="11" s="1"/>
  <c r="G12" i="11"/>
  <c r="H9" i="11"/>
  <c r="I6" i="11"/>
  <c r="L6" i="11" s="1"/>
  <c r="G4" i="11"/>
  <c r="J4" i="11" s="1"/>
  <c r="D238" i="11" s="1"/>
  <c r="I3" i="11"/>
  <c r="L3" i="11" s="1"/>
  <c r="H4" i="11"/>
  <c r="G10" i="11"/>
  <c r="J10" i="11" s="1"/>
  <c r="D244" i="11" s="1"/>
  <c r="H35" i="11"/>
  <c r="K35" i="11" s="1"/>
  <c r="I32" i="11"/>
  <c r="G30" i="11"/>
  <c r="H27" i="11"/>
  <c r="K27" i="11" s="1"/>
  <c r="I24" i="11"/>
  <c r="L24" i="11" s="1"/>
  <c r="G22" i="11"/>
  <c r="I34" i="11"/>
  <c r="L34" i="11" s="1"/>
  <c r="G32" i="11"/>
  <c r="H29" i="11"/>
  <c r="K29" i="11" s="1"/>
  <c r="I26" i="11"/>
  <c r="G24" i="11"/>
  <c r="H21" i="11"/>
  <c r="K21" i="11" s="1"/>
  <c r="H34" i="11"/>
  <c r="K34" i="11" s="1"/>
  <c r="I31" i="11"/>
  <c r="L31" i="11" s="1"/>
  <c r="G29" i="11"/>
  <c r="H26" i="11"/>
  <c r="I23" i="11"/>
  <c r="L23" i="11" s="1"/>
  <c r="G21" i="11"/>
  <c r="H33" i="11"/>
  <c r="K33" i="11" s="1"/>
  <c r="I30" i="11"/>
  <c r="L30" i="11" s="1"/>
  <c r="G28" i="11"/>
  <c r="H25" i="11"/>
  <c r="K25" i="11" s="1"/>
  <c r="I22" i="11"/>
  <c r="L22" i="11" s="1"/>
  <c r="G20" i="11"/>
  <c r="I4" i="11"/>
  <c r="L4" i="11" s="1"/>
  <c r="H5" i="11"/>
  <c r="G11" i="11"/>
  <c r="J11" i="11" s="1"/>
  <c r="D245" i="11" s="1"/>
  <c r="J75" i="11"/>
  <c r="H241" i="11" s="1"/>
  <c r="G2" i="11"/>
  <c r="J2" i="11" s="1"/>
  <c r="D236" i="11" s="1"/>
  <c r="H6" i="11"/>
  <c r="G7" i="11"/>
  <c r="J7" i="11" s="1"/>
  <c r="D241" i="11" s="1"/>
  <c r="I11" i="11"/>
  <c r="L11" i="11" s="1"/>
  <c r="H12" i="11"/>
  <c r="I13" i="11"/>
  <c r="L13" i="11" s="1"/>
  <c r="H14" i="11"/>
  <c r="G15" i="11"/>
  <c r="J15" i="11" s="1"/>
  <c r="D249" i="11" s="1"/>
  <c r="H16" i="11"/>
  <c r="G17" i="11"/>
  <c r="J17" i="11" s="1"/>
  <c r="D251" i="11" s="1"/>
  <c r="G18" i="11"/>
  <c r="J18" i="11" s="1"/>
  <c r="D252" i="11" s="1"/>
  <c r="G19" i="11"/>
  <c r="H101" i="11"/>
  <c r="K101" i="11" s="1"/>
  <c r="I98" i="11"/>
  <c r="G96" i="11"/>
  <c r="H93" i="11"/>
  <c r="K93" i="11" s="1"/>
  <c r="I90" i="11"/>
  <c r="G88" i="11"/>
  <c r="I103" i="11"/>
  <c r="G101" i="11"/>
  <c r="H98" i="11"/>
  <c r="I95" i="11"/>
  <c r="L95" i="11" s="1"/>
  <c r="G93" i="11"/>
  <c r="H90" i="11"/>
  <c r="K90" i="11" s="1"/>
  <c r="H103" i="11"/>
  <c r="I100" i="11"/>
  <c r="L100" i="11" s="1"/>
  <c r="G98" i="11"/>
  <c r="H95" i="11"/>
  <c r="K95" i="11" s="1"/>
  <c r="I92" i="11"/>
  <c r="L92" i="11" s="1"/>
  <c r="G90" i="11"/>
  <c r="G103" i="11"/>
  <c r="H100" i="11"/>
  <c r="K100" i="11" s="1"/>
  <c r="I97" i="11"/>
  <c r="L97" i="11" s="1"/>
  <c r="G95" i="11"/>
  <c r="H92" i="11"/>
  <c r="K92" i="11" s="1"/>
  <c r="I89" i="11"/>
  <c r="G87" i="11"/>
  <c r="I102" i="11"/>
  <c r="L102" i="11" s="1"/>
  <c r="I94" i="11"/>
  <c r="L94" i="11" s="1"/>
  <c r="H102" i="11"/>
  <c r="K102" i="11" s="1"/>
  <c r="I99" i="11"/>
  <c r="H97" i="11"/>
  <c r="K97" i="11" s="1"/>
  <c r="H94" i="11"/>
  <c r="K94" i="11" s="1"/>
  <c r="I91" i="11"/>
  <c r="H89" i="11"/>
  <c r="G102" i="11"/>
  <c r="G100" i="11"/>
  <c r="H99" i="11"/>
  <c r="K99" i="11" s="1"/>
  <c r="G97" i="11"/>
  <c r="I96" i="11"/>
  <c r="L96" i="11" s="1"/>
  <c r="G94" i="11"/>
  <c r="G92" i="11"/>
  <c r="H91" i="11"/>
  <c r="G89" i="11"/>
  <c r="I88" i="11"/>
  <c r="L88" i="11" s="1"/>
  <c r="I101" i="11"/>
  <c r="L101" i="11" s="1"/>
  <c r="G99" i="11"/>
  <c r="H96" i="11"/>
  <c r="K96" i="11" s="1"/>
  <c r="I93" i="11"/>
  <c r="L93" i="11" s="1"/>
  <c r="G91" i="11"/>
  <c r="H88" i="11"/>
  <c r="K88" i="11" s="1"/>
  <c r="H7" i="11"/>
  <c r="I12" i="11"/>
  <c r="H15" i="11"/>
  <c r="I17" i="11"/>
  <c r="L17" i="11" s="1"/>
  <c r="H22" i="11"/>
  <c r="K22" i="11" s="1"/>
  <c r="G23" i="11"/>
  <c r="H24" i="11"/>
  <c r="K24" i="11" s="1"/>
  <c r="G25" i="11"/>
  <c r="G26" i="11"/>
  <c r="G27" i="11"/>
  <c r="H30" i="11"/>
  <c r="K30" i="11" s="1"/>
  <c r="G31" i="11"/>
  <c r="H32" i="11"/>
  <c r="G33" i="11"/>
  <c r="G34" i="11"/>
  <c r="G35" i="11"/>
  <c r="G8" i="11"/>
  <c r="J8" i="11" s="1"/>
  <c r="D242" i="11" s="1"/>
  <c r="H20" i="11"/>
  <c r="K20" i="11" s="1"/>
  <c r="I21" i="11"/>
  <c r="L21" i="11" s="1"/>
  <c r="H23" i="11"/>
  <c r="K23" i="11" s="1"/>
  <c r="I25" i="11"/>
  <c r="L25" i="11" s="1"/>
  <c r="I27" i="11"/>
  <c r="L27" i="11" s="1"/>
  <c r="H28" i="11"/>
  <c r="K28" i="11" s="1"/>
  <c r="I29" i="11"/>
  <c r="L29" i="11" s="1"/>
  <c r="H31" i="11"/>
  <c r="K31" i="11" s="1"/>
  <c r="I33" i="11"/>
  <c r="L33" i="11" s="1"/>
  <c r="I35" i="11"/>
  <c r="L35" i="11" s="1"/>
  <c r="L61" i="11"/>
  <c r="L75" i="11"/>
  <c r="G3" i="11"/>
  <c r="J3" i="11" s="1"/>
  <c r="D237" i="11" s="1"/>
  <c r="H8" i="11"/>
  <c r="I20" i="11"/>
  <c r="L20" i="11" s="1"/>
  <c r="I28" i="11"/>
  <c r="L28" i="11" s="1"/>
  <c r="H3" i="11"/>
  <c r="I8" i="11"/>
  <c r="L8" i="11" s="1"/>
  <c r="G9" i="11"/>
  <c r="J9" i="11" s="1"/>
  <c r="D243" i="11" s="1"/>
  <c r="K104" i="11"/>
  <c r="K138" i="11"/>
  <c r="G36" i="11"/>
  <c r="I38" i="11"/>
  <c r="L38" i="11" s="1"/>
  <c r="H41" i="11"/>
  <c r="G44" i="11"/>
  <c r="I46" i="11"/>
  <c r="L46" i="11" s="1"/>
  <c r="H49" i="11"/>
  <c r="K49" i="11" s="1"/>
  <c r="G52" i="11"/>
  <c r="I54" i="11"/>
  <c r="L54" i="11" s="1"/>
  <c r="H57" i="11"/>
  <c r="K57" i="11" s="1"/>
  <c r="G60" i="11"/>
  <c r="I62" i="11"/>
  <c r="L62" i="11" s="1"/>
  <c r="H65" i="11"/>
  <c r="K65" i="11" s="1"/>
  <c r="G68" i="11"/>
  <c r="H73" i="11"/>
  <c r="K73" i="11" s="1"/>
  <c r="G37" i="11"/>
  <c r="I39" i="11"/>
  <c r="L39" i="11" s="1"/>
  <c r="H42" i="11"/>
  <c r="G45" i="11"/>
  <c r="I47" i="11"/>
  <c r="L47" i="11" s="1"/>
  <c r="H50" i="11"/>
  <c r="I55" i="11"/>
  <c r="L55" i="11" s="1"/>
  <c r="H58" i="11"/>
  <c r="K58" i="11" s="1"/>
  <c r="G61" i="11"/>
  <c r="I63" i="11"/>
  <c r="L63" i="11" s="1"/>
  <c r="H66" i="11"/>
  <c r="H85" i="11"/>
  <c r="I82" i="11"/>
  <c r="L82" i="11" s="1"/>
  <c r="G80" i="11"/>
  <c r="H77" i="11"/>
  <c r="K77" i="11" s="1"/>
  <c r="G85" i="11"/>
  <c r="H82" i="11"/>
  <c r="K82" i="11" s="1"/>
  <c r="I79" i="11"/>
  <c r="L79" i="11" s="1"/>
  <c r="I84" i="11"/>
  <c r="L84" i="11" s="1"/>
  <c r="G82" i="11"/>
  <c r="H79" i="11"/>
  <c r="K79" i="11" s="1"/>
  <c r="H84" i="11"/>
  <c r="K84" i="11" s="1"/>
  <c r="I81" i="11"/>
  <c r="G79" i="11"/>
  <c r="H76" i="11"/>
  <c r="K76" i="11" s="1"/>
  <c r="I71" i="11"/>
  <c r="L71" i="11" s="1"/>
  <c r="H74" i="11"/>
  <c r="I77" i="11"/>
  <c r="L77" i="11" s="1"/>
  <c r="H80" i="11"/>
  <c r="K80" i="11" s="1"/>
  <c r="G83" i="11"/>
  <c r="I85" i="11"/>
  <c r="L128" i="11"/>
  <c r="L144" i="11"/>
  <c r="H37" i="11"/>
  <c r="K37" i="11" s="1"/>
  <c r="G40" i="11"/>
  <c r="I42" i="11"/>
  <c r="H45" i="11"/>
  <c r="K45" i="11" s="1"/>
  <c r="G48" i="11"/>
  <c r="I50" i="11"/>
  <c r="L80" i="11"/>
  <c r="I37" i="11"/>
  <c r="L37" i="11" s="1"/>
  <c r="H40" i="11"/>
  <c r="K40" i="11" s="1"/>
  <c r="G43" i="11"/>
  <c r="I45" i="11"/>
  <c r="L45" i="11" s="1"/>
  <c r="H48" i="11"/>
  <c r="K48" i="11" s="1"/>
  <c r="G51" i="11"/>
  <c r="L104" i="11"/>
  <c r="L160" i="11"/>
  <c r="G38" i="11"/>
  <c r="I40" i="11"/>
  <c r="L40" i="11" s="1"/>
  <c r="H43" i="11"/>
  <c r="K43" i="11" s="1"/>
  <c r="G46" i="11"/>
  <c r="I48" i="11"/>
  <c r="L48" i="11" s="1"/>
  <c r="I139" i="11"/>
  <c r="L139" i="11" s="1"/>
  <c r="H142" i="11"/>
  <c r="K142" i="11" s="1"/>
  <c r="G145" i="11"/>
  <c r="I147" i="11"/>
  <c r="L147" i="11" s="1"/>
  <c r="H150" i="11"/>
  <c r="K150" i="11" s="1"/>
  <c r="G153" i="11"/>
  <c r="I105" i="11"/>
  <c r="L105" i="11" s="1"/>
  <c r="H108" i="11"/>
  <c r="K108" i="11" s="1"/>
  <c r="G111" i="11"/>
  <c r="I113" i="11"/>
  <c r="L113" i="11" s="1"/>
  <c r="H116" i="11"/>
  <c r="G119" i="11"/>
  <c r="H124" i="11"/>
  <c r="G127" i="11"/>
  <c r="I129" i="11"/>
  <c r="L129" i="11" s="1"/>
  <c r="H132" i="11"/>
  <c r="K132" i="11" s="1"/>
  <c r="G135" i="11"/>
  <c r="I137" i="11"/>
  <c r="L137" i="11" s="1"/>
  <c r="H140" i="11"/>
  <c r="K140" i="11" s="1"/>
  <c r="G143" i="11"/>
  <c r="I145" i="11"/>
  <c r="H148" i="11"/>
  <c r="K148" i="11" s="1"/>
  <c r="G151" i="11"/>
  <c r="I153" i="11"/>
  <c r="L153" i="11" s="1"/>
  <c r="H156" i="11"/>
  <c r="G159" i="11"/>
  <c r="I161" i="11"/>
  <c r="L161" i="11" s="1"/>
  <c r="H164" i="11"/>
  <c r="K164" i="11" s="1"/>
  <c r="G167" i="11"/>
  <c r="I169" i="11"/>
  <c r="G175" i="11"/>
  <c r="I177" i="11"/>
  <c r="H180" i="11"/>
  <c r="K180" i="11" s="1"/>
  <c r="G183" i="11"/>
  <c r="I185" i="11"/>
  <c r="L185" i="11" s="1"/>
  <c r="H188" i="11"/>
  <c r="H111" i="11"/>
  <c r="K111" i="11" s="1"/>
  <c r="G114" i="11"/>
  <c r="I116" i="11"/>
  <c r="L116" i="11" s="1"/>
  <c r="H119" i="11"/>
  <c r="K119" i="11" s="1"/>
  <c r="G130" i="11"/>
  <c r="I132" i="11"/>
  <c r="L132" i="11" s="1"/>
  <c r="H135" i="11"/>
  <c r="K135" i="11" s="1"/>
  <c r="G138" i="11"/>
  <c r="I140" i="11"/>
  <c r="L140" i="11" s="1"/>
  <c r="H143" i="11"/>
  <c r="K143" i="11" s="1"/>
  <c r="G146" i="11"/>
  <c r="I148" i="11"/>
  <c r="L148" i="11" s="1"/>
  <c r="H151" i="11"/>
  <c r="K151" i="11" s="1"/>
  <c r="G154" i="11"/>
  <c r="I156" i="11"/>
  <c r="H159" i="11"/>
  <c r="K159" i="11" s="1"/>
  <c r="G162" i="11"/>
  <c r="I164" i="11"/>
  <c r="L164" i="11" s="1"/>
  <c r="H167" i="11"/>
  <c r="K167" i="11" s="1"/>
  <c r="G170" i="11"/>
  <c r="H106" i="11"/>
  <c r="K106" i="11" s="1"/>
  <c r="G109" i="11"/>
  <c r="I111" i="11"/>
  <c r="L111" i="11" s="1"/>
  <c r="H114" i="11"/>
  <c r="K114" i="11" s="1"/>
  <c r="G117" i="11"/>
  <c r="I119" i="11"/>
  <c r="L119" i="11" s="1"/>
  <c r="H122" i="11"/>
  <c r="K122" i="11" s="1"/>
  <c r="G125" i="11"/>
  <c r="I127" i="11"/>
  <c r="L127" i="11" s="1"/>
  <c r="H130" i="11"/>
  <c r="K130" i="11" s="1"/>
  <c r="G133" i="11"/>
  <c r="I135" i="11"/>
  <c r="L135" i="11" s="1"/>
  <c r="G141" i="11"/>
  <c r="I143" i="11"/>
  <c r="L143" i="11" s="1"/>
  <c r="H146" i="11"/>
  <c r="K146" i="11" s="1"/>
  <c r="G149" i="11"/>
  <c r="I151" i="11"/>
  <c r="L151" i="11" s="1"/>
  <c r="H154" i="11"/>
  <c r="G157" i="11"/>
  <c r="I159" i="11"/>
  <c r="L159" i="11" s="1"/>
  <c r="H162" i="11"/>
  <c r="G165" i="11"/>
  <c r="I167" i="11"/>
  <c r="L167" i="11" s="1"/>
  <c r="H170" i="11"/>
  <c r="K170" i="11" s="1"/>
  <c r="G173" i="11"/>
  <c r="I175" i="11"/>
  <c r="L175" i="11" s="1"/>
  <c r="H178" i="11"/>
  <c r="K178" i="11" s="1"/>
  <c r="G181" i="11"/>
  <c r="I183" i="11"/>
  <c r="L183" i="11" s="1"/>
  <c r="H186" i="11"/>
  <c r="K186" i="11" s="1"/>
  <c r="I106" i="11"/>
  <c r="L106" i="11" s="1"/>
  <c r="H109" i="11"/>
  <c r="K109" i="11" s="1"/>
  <c r="G112" i="11"/>
  <c r="I114" i="11"/>
  <c r="L114" i="11" s="1"/>
  <c r="H117" i="11"/>
  <c r="I122" i="11"/>
  <c r="H125" i="11"/>
  <c r="K125" i="11" s="1"/>
  <c r="G128" i="11"/>
  <c r="I130" i="11"/>
  <c r="L130" i="11" s="1"/>
  <c r="H133" i="11"/>
  <c r="H141" i="11"/>
  <c r="K141" i="11" s="1"/>
  <c r="G144" i="11"/>
  <c r="I146" i="11"/>
  <c r="L146" i="11" s="1"/>
  <c r="H149" i="11"/>
  <c r="G152" i="11"/>
  <c r="I154" i="11"/>
  <c r="H157" i="11"/>
  <c r="K157" i="11" s="1"/>
  <c r="G160" i="11"/>
  <c r="I162" i="11"/>
  <c r="H165" i="11"/>
  <c r="K165" i="11" s="1"/>
  <c r="G168" i="11"/>
  <c r="I170" i="11"/>
  <c r="L170" i="11" s="1"/>
  <c r="H173" i="11"/>
  <c r="K173" i="11" s="1"/>
  <c r="G176" i="11"/>
  <c r="I178" i="11"/>
  <c r="L178" i="11" s="1"/>
  <c r="H181" i="11"/>
  <c r="G184" i="11"/>
  <c r="I186" i="11"/>
  <c r="L186" i="11" s="1"/>
  <c r="G139" i="11"/>
  <c r="I141" i="11"/>
  <c r="L141" i="11" s="1"/>
  <c r="H144" i="11"/>
  <c r="K144" i="11" s="1"/>
  <c r="G147" i="11"/>
  <c r="I149" i="11"/>
  <c r="L149" i="11" s="1"/>
  <c r="G155" i="11"/>
  <c r="I157" i="11"/>
  <c r="L157" i="11" s="1"/>
  <c r="H160" i="11"/>
  <c r="K160" i="11" s="1"/>
  <c r="G163" i="11"/>
  <c r="I165" i="11"/>
  <c r="L165" i="11" s="1"/>
  <c r="H168" i="11"/>
  <c r="K168" i="11" s="1"/>
  <c r="I173" i="11"/>
  <c r="L173" i="11" s="1"/>
  <c r="H176" i="11"/>
  <c r="K176" i="11" s="1"/>
  <c r="G179" i="11"/>
  <c r="I181" i="11"/>
  <c r="H184" i="11"/>
  <c r="K184" i="11" s="1"/>
  <c r="H3" i="10"/>
  <c r="G6" i="10"/>
  <c r="J6" i="10" s="1"/>
  <c r="D240" i="10" s="1"/>
  <c r="I8" i="10"/>
  <c r="L8" i="10" s="1"/>
  <c r="I11" i="10"/>
  <c r="I20" i="10"/>
  <c r="L20" i="10" s="1"/>
  <c r="G21" i="10"/>
  <c r="G22" i="10"/>
  <c r="G52" i="10"/>
  <c r="H49" i="10"/>
  <c r="K49" i="10" s="1"/>
  <c r="I46" i="10"/>
  <c r="G44" i="10"/>
  <c r="H41" i="10"/>
  <c r="K41" i="10" s="1"/>
  <c r="I38" i="10"/>
  <c r="L38" i="10" s="1"/>
  <c r="G36" i="10"/>
  <c r="G49" i="10"/>
  <c r="H46" i="10"/>
  <c r="I43" i="10"/>
  <c r="L43" i="10" s="1"/>
  <c r="G41" i="10"/>
  <c r="H38" i="10"/>
  <c r="I50" i="10"/>
  <c r="L50" i="10" s="1"/>
  <c r="G48" i="10"/>
  <c r="H45" i="10"/>
  <c r="I42" i="10"/>
  <c r="L42" i="10" s="1"/>
  <c r="G40" i="10"/>
  <c r="H37" i="10"/>
  <c r="K37" i="10" s="1"/>
  <c r="I40" i="10"/>
  <c r="L40" i="10" s="1"/>
  <c r="H42" i="10"/>
  <c r="K42" i="10" s="1"/>
  <c r="G43" i="10"/>
  <c r="I52" i="10"/>
  <c r="L52" i="10" s="1"/>
  <c r="H17" i="10"/>
  <c r="I14" i="10"/>
  <c r="L14" i="10" s="1"/>
  <c r="G12" i="10"/>
  <c r="J12" i="10" s="1"/>
  <c r="D246" i="10" s="1"/>
  <c r="G17" i="10"/>
  <c r="H14" i="10"/>
  <c r="I18" i="10"/>
  <c r="L18" i="10" s="1"/>
  <c r="G16" i="10"/>
  <c r="J16" i="10" s="1"/>
  <c r="D250" i="10" s="1"/>
  <c r="H13" i="10"/>
  <c r="I10" i="10"/>
  <c r="L10" i="10" s="1"/>
  <c r="I3" i="10"/>
  <c r="L3" i="10" s="1"/>
  <c r="H6" i="10"/>
  <c r="G9" i="10"/>
  <c r="I12" i="10"/>
  <c r="L12" i="10" s="1"/>
  <c r="G13" i="10"/>
  <c r="J13" i="10" s="1"/>
  <c r="D247" i="10" s="1"/>
  <c r="G14" i="10"/>
  <c r="J14" i="10" s="1"/>
  <c r="D248" i="10" s="1"/>
  <c r="I85" i="10"/>
  <c r="L85" i="10" s="1"/>
  <c r="G83" i="10"/>
  <c r="H80" i="10"/>
  <c r="I77" i="10"/>
  <c r="L77" i="10" s="1"/>
  <c r="H84" i="10"/>
  <c r="I81" i="10"/>
  <c r="L81" i="10" s="1"/>
  <c r="G79" i="10"/>
  <c r="I86" i="10"/>
  <c r="L86" i="10" s="1"/>
  <c r="G84" i="10"/>
  <c r="H81" i="10"/>
  <c r="K81" i="10" s="1"/>
  <c r="I78" i="10"/>
  <c r="L78" i="10" s="1"/>
  <c r="G86" i="10"/>
  <c r="H83" i="10"/>
  <c r="K83" i="10" s="1"/>
  <c r="I80" i="10"/>
  <c r="L80" i="10" s="1"/>
  <c r="G78" i="10"/>
  <c r="H86" i="10"/>
  <c r="K86" i="10" s="1"/>
  <c r="G85" i="10"/>
  <c r="I84" i="10"/>
  <c r="G82" i="10"/>
  <c r="G76" i="10"/>
  <c r="H73" i="10"/>
  <c r="K73" i="10" s="1"/>
  <c r="G73" i="10"/>
  <c r="H75" i="10"/>
  <c r="K75" i="10" s="1"/>
  <c r="I72" i="10"/>
  <c r="L72" i="10" s="1"/>
  <c r="I82" i="10"/>
  <c r="L82" i="10" s="1"/>
  <c r="I74" i="10"/>
  <c r="L74" i="10" s="1"/>
  <c r="G72" i="10"/>
  <c r="I83" i="10"/>
  <c r="L83" i="10" s="1"/>
  <c r="H136" i="10"/>
  <c r="K136" i="10" s="1"/>
  <c r="I133" i="10"/>
  <c r="L133" i="10" s="1"/>
  <c r="G131" i="10"/>
  <c r="H128" i="10"/>
  <c r="K128" i="10" s="1"/>
  <c r="I125" i="10"/>
  <c r="L125" i="10" s="1"/>
  <c r="G123" i="10"/>
  <c r="I137" i="10"/>
  <c r="L137" i="10" s="1"/>
  <c r="G135" i="10"/>
  <c r="H132" i="10"/>
  <c r="K132" i="10" s="1"/>
  <c r="I129" i="10"/>
  <c r="L129" i="10" s="1"/>
  <c r="G127" i="10"/>
  <c r="H124" i="10"/>
  <c r="K124" i="10" s="1"/>
  <c r="H137" i="10"/>
  <c r="K137" i="10" s="1"/>
  <c r="I134" i="10"/>
  <c r="L134" i="10" s="1"/>
  <c r="G132" i="10"/>
  <c r="H129" i="10"/>
  <c r="K129" i="10" s="1"/>
  <c r="I126" i="10"/>
  <c r="L126" i="10" s="1"/>
  <c r="G124" i="10"/>
  <c r="G137" i="10"/>
  <c r="H134" i="10"/>
  <c r="K134" i="10" s="1"/>
  <c r="I131" i="10"/>
  <c r="L131" i="10" s="1"/>
  <c r="G129" i="10"/>
  <c r="H126" i="10"/>
  <c r="I123" i="10"/>
  <c r="L123" i="10" s="1"/>
  <c r="G121" i="10"/>
  <c r="I136" i="10"/>
  <c r="L136" i="10" s="1"/>
  <c r="G134" i="10"/>
  <c r="H131" i="10"/>
  <c r="K131" i="10" s="1"/>
  <c r="I128" i="10"/>
  <c r="L128" i="10" s="1"/>
  <c r="G126" i="10"/>
  <c r="H123" i="10"/>
  <c r="K123" i="10" s="1"/>
  <c r="G130" i="10"/>
  <c r="I122" i="10"/>
  <c r="L122" i="10" s="1"/>
  <c r="G133" i="10"/>
  <c r="I132" i="10"/>
  <c r="L132" i="10" s="1"/>
  <c r="G122" i="10"/>
  <c r="I135" i="10"/>
  <c r="L135" i="10" s="1"/>
  <c r="H125" i="10"/>
  <c r="K125" i="10" s="1"/>
  <c r="G136" i="10"/>
  <c r="H135" i="10"/>
  <c r="K135" i="10" s="1"/>
  <c r="G125" i="10"/>
  <c r="I124" i="10"/>
  <c r="L124" i="10" s="1"/>
  <c r="I130" i="10"/>
  <c r="L130" i="10" s="1"/>
  <c r="G128" i="10"/>
  <c r="H127" i="10"/>
  <c r="K127" i="10" s="1"/>
  <c r="G4" i="10"/>
  <c r="J4" i="10" s="1"/>
  <c r="D238" i="10" s="1"/>
  <c r="I6" i="10"/>
  <c r="L6" i="10" s="1"/>
  <c r="H9" i="10"/>
  <c r="I13" i="10"/>
  <c r="L13" i="10" s="1"/>
  <c r="G15" i="10"/>
  <c r="J15" i="10" s="1"/>
  <c r="D249" i="10" s="1"/>
  <c r="H33" i="10"/>
  <c r="K33" i="10" s="1"/>
  <c r="I30" i="10"/>
  <c r="G28" i="10"/>
  <c r="H25" i="10"/>
  <c r="K25" i="10" s="1"/>
  <c r="I22" i="10"/>
  <c r="G20" i="10"/>
  <c r="I35" i="10"/>
  <c r="L35" i="10" s="1"/>
  <c r="G33" i="10"/>
  <c r="H30" i="10"/>
  <c r="K30" i="10" s="1"/>
  <c r="I27" i="10"/>
  <c r="L27" i="10" s="1"/>
  <c r="G25" i="10"/>
  <c r="H22" i="10"/>
  <c r="I34" i="10"/>
  <c r="L34" i="10" s="1"/>
  <c r="G32" i="10"/>
  <c r="H29" i="10"/>
  <c r="K29" i="10" s="1"/>
  <c r="I26" i="10"/>
  <c r="L26" i="10" s="1"/>
  <c r="G24" i="10"/>
  <c r="H21" i="10"/>
  <c r="K21" i="10" s="1"/>
  <c r="H23" i="10"/>
  <c r="K23" i="10" s="1"/>
  <c r="I32" i="10"/>
  <c r="L32" i="10" s="1"/>
  <c r="H34" i="10"/>
  <c r="K34" i="10" s="1"/>
  <c r="G35" i="10"/>
  <c r="I44" i="10"/>
  <c r="L44" i="10" s="1"/>
  <c r="G45" i="10"/>
  <c r="G46" i="10"/>
  <c r="G81" i="10"/>
  <c r="H82" i="10"/>
  <c r="K82" i="10" s="1"/>
  <c r="H4" i="10"/>
  <c r="G7" i="10"/>
  <c r="J7" i="10" s="1"/>
  <c r="D241" i="10" s="1"/>
  <c r="I9" i="10"/>
  <c r="H15" i="10"/>
  <c r="L25" i="10"/>
  <c r="J47" i="10"/>
  <c r="F247" i="10" s="1"/>
  <c r="L57" i="10"/>
  <c r="G80" i="10"/>
  <c r="K55" i="10"/>
  <c r="H130" i="10"/>
  <c r="K130" i="10" s="1"/>
  <c r="H5" i="10"/>
  <c r="G8" i="10"/>
  <c r="J8" i="10" s="1"/>
  <c r="D242" i="10" s="1"/>
  <c r="G11" i="10"/>
  <c r="G71" i="10"/>
  <c r="I73" i="10"/>
  <c r="L73" i="10" s="1"/>
  <c r="G74" i="10"/>
  <c r="G75" i="10"/>
  <c r="H76" i="10"/>
  <c r="K76" i="10" s="1"/>
  <c r="G77" i="10"/>
  <c r="H133" i="10"/>
  <c r="K133" i="10" s="1"/>
  <c r="G56" i="10"/>
  <c r="I58" i="10"/>
  <c r="L58" i="10" s="1"/>
  <c r="H61" i="10"/>
  <c r="K61" i="10" s="1"/>
  <c r="G64" i="10"/>
  <c r="I66" i="10"/>
  <c r="L66" i="10" s="1"/>
  <c r="H69" i="10"/>
  <c r="L116" i="10"/>
  <c r="J110" i="10"/>
  <c r="J242" i="10" s="1"/>
  <c r="H54" i="10"/>
  <c r="K54" i="10" s="1"/>
  <c r="G57" i="10"/>
  <c r="H62" i="10"/>
  <c r="K62" i="10" s="1"/>
  <c r="G65" i="10"/>
  <c r="I67" i="10"/>
  <c r="I54" i="10"/>
  <c r="L54" i="10" s="1"/>
  <c r="H57" i="10"/>
  <c r="K57" i="10" s="1"/>
  <c r="G60" i="10"/>
  <c r="I62" i="10"/>
  <c r="L62" i="10" s="1"/>
  <c r="H65" i="10"/>
  <c r="L188" i="10"/>
  <c r="J177" i="10"/>
  <c r="N241" i="10" s="1"/>
  <c r="I88" i="10"/>
  <c r="L88" i="10" s="1"/>
  <c r="H91" i="10"/>
  <c r="K91" i="10" s="1"/>
  <c r="G94" i="10"/>
  <c r="I96" i="10"/>
  <c r="L96" i="10" s="1"/>
  <c r="H99" i="10"/>
  <c r="K99" i="10" s="1"/>
  <c r="G102" i="10"/>
  <c r="H139" i="10"/>
  <c r="K139" i="10" s="1"/>
  <c r="G142" i="10"/>
  <c r="I144" i="10"/>
  <c r="L144" i="10" s="1"/>
  <c r="H147" i="10"/>
  <c r="G150" i="10"/>
  <c r="I152" i="10"/>
  <c r="L152" i="10" s="1"/>
  <c r="G158" i="10"/>
  <c r="I160" i="10"/>
  <c r="H163" i="10"/>
  <c r="K163" i="10" s="1"/>
  <c r="G166" i="10"/>
  <c r="I168" i="10"/>
  <c r="L168" i="10" s="1"/>
  <c r="H171" i="10"/>
  <c r="I139" i="10"/>
  <c r="L139" i="10" s="1"/>
  <c r="H142" i="10"/>
  <c r="K142" i="10" s="1"/>
  <c r="G145" i="10"/>
  <c r="I147" i="10"/>
  <c r="H150" i="10"/>
  <c r="K150" i="10" s="1"/>
  <c r="G153" i="10"/>
  <c r="H158" i="10"/>
  <c r="K158" i="10" s="1"/>
  <c r="G161" i="10"/>
  <c r="H166" i="10"/>
  <c r="K166" i="10" s="1"/>
  <c r="G169" i="10"/>
  <c r="H89" i="10"/>
  <c r="K89" i="10" s="1"/>
  <c r="G92" i="10"/>
  <c r="I94" i="10"/>
  <c r="L94" i="10" s="1"/>
  <c r="H97" i="10"/>
  <c r="K97" i="10" s="1"/>
  <c r="G100" i="10"/>
  <c r="I102" i="10"/>
  <c r="L102" i="10" s="1"/>
  <c r="H105" i="10"/>
  <c r="K105" i="10" s="1"/>
  <c r="G108" i="10"/>
  <c r="I110" i="10"/>
  <c r="L110" i="10" s="1"/>
  <c r="H113" i="10"/>
  <c r="K113" i="10" s="1"/>
  <c r="G116" i="10"/>
  <c r="I118" i="10"/>
  <c r="G140" i="10"/>
  <c r="I142" i="10"/>
  <c r="L142" i="10" s="1"/>
  <c r="H145" i="10"/>
  <c r="K145" i="10" s="1"/>
  <c r="G148" i="10"/>
  <c r="I150" i="10"/>
  <c r="L150" i="10" s="1"/>
  <c r="H153" i="10"/>
  <c r="K153" i="10" s="1"/>
  <c r="G156" i="10"/>
  <c r="I158" i="10"/>
  <c r="L158" i="10" s="1"/>
  <c r="H161" i="10"/>
  <c r="K161" i="10" s="1"/>
  <c r="G164" i="10"/>
  <c r="I166" i="10"/>
  <c r="L166" i="10" s="1"/>
  <c r="H169" i="10"/>
  <c r="K169" i="10" s="1"/>
  <c r="G172" i="10"/>
  <c r="I174" i="10"/>
  <c r="H177" i="10"/>
  <c r="K177" i="10" s="1"/>
  <c r="G180" i="10"/>
  <c r="I182" i="10"/>
  <c r="L182" i="10" s="1"/>
  <c r="H185" i="10"/>
  <c r="K185" i="10" s="1"/>
  <c r="G188" i="10"/>
  <c r="G87" i="10"/>
  <c r="I89" i="10"/>
  <c r="L89" i="10" s="1"/>
  <c r="H92" i="10"/>
  <c r="G95" i="10"/>
  <c r="I97" i="10"/>
  <c r="L97" i="10" s="1"/>
  <c r="H100" i="10"/>
  <c r="K100" i="10" s="1"/>
  <c r="G103" i="10"/>
  <c r="I105" i="10"/>
  <c r="L105" i="10" s="1"/>
  <c r="H108" i="10"/>
  <c r="K108" i="10" s="1"/>
  <c r="G111" i="10"/>
  <c r="I113" i="10"/>
  <c r="L113" i="10" s="1"/>
  <c r="H116" i="10"/>
  <c r="K116" i="10" s="1"/>
  <c r="G119" i="10"/>
  <c r="H140" i="10"/>
  <c r="G143" i="10"/>
  <c r="I145" i="10"/>
  <c r="L145" i="10" s="1"/>
  <c r="H148" i="10"/>
  <c r="K148" i="10" s="1"/>
  <c r="G151" i="10"/>
  <c r="I153" i="10"/>
  <c r="L153" i="10" s="1"/>
  <c r="H156" i="10"/>
  <c r="K156" i="10" s="1"/>
  <c r="G159" i="10"/>
  <c r="I161" i="10"/>
  <c r="L161" i="10" s="1"/>
  <c r="H164" i="10"/>
  <c r="G167" i="10"/>
  <c r="I169" i="10"/>
  <c r="L169" i="10" s="1"/>
  <c r="G175" i="10"/>
  <c r="I177" i="10"/>
  <c r="L177" i="10" s="1"/>
  <c r="H180" i="10"/>
  <c r="G183" i="10"/>
  <c r="I185" i="10"/>
  <c r="L185" i="10" s="1"/>
  <c r="H188" i="10"/>
  <c r="K188" i="10" s="1"/>
  <c r="I156" i="10"/>
  <c r="L156" i="10" s="1"/>
  <c r="H159" i="10"/>
  <c r="K159" i="10" s="1"/>
  <c r="G162" i="10"/>
  <c r="I164" i="10"/>
  <c r="H167" i="10"/>
  <c r="K167" i="10" s="1"/>
  <c r="G170" i="10"/>
  <c r="H88" i="10"/>
  <c r="K88" i="10" s="1"/>
  <c r="G91" i="10"/>
  <c r="I93" i="10"/>
  <c r="L93" i="10" s="1"/>
  <c r="H96" i="10"/>
  <c r="K96" i="10" s="1"/>
  <c r="G99" i="10"/>
  <c r="G107" i="10"/>
  <c r="I109" i="10"/>
  <c r="H112" i="10"/>
  <c r="K112" i="10" s="1"/>
  <c r="G115" i="10"/>
  <c r="I117" i="10"/>
  <c r="L117" i="10" s="1"/>
  <c r="G139" i="10"/>
  <c r="I141" i="10"/>
  <c r="L141" i="10" s="1"/>
  <c r="H144" i="10"/>
  <c r="K144" i="10" s="1"/>
  <c r="G147" i="10"/>
  <c r="I149" i="10"/>
  <c r="L149" i="10" s="1"/>
  <c r="G155" i="10"/>
  <c r="I157" i="10"/>
  <c r="L157" i="10" s="1"/>
  <c r="H160" i="10"/>
  <c r="G163" i="10"/>
  <c r="I165" i="10"/>
  <c r="H168" i="10"/>
  <c r="K168" i="10" s="1"/>
  <c r="I173" i="10"/>
  <c r="H176" i="10"/>
  <c r="G179" i="10"/>
  <c r="H184" i="10"/>
  <c r="K184" i="10" s="1"/>
  <c r="L36" i="9"/>
  <c r="K2" i="9"/>
  <c r="I5" i="9"/>
  <c r="L5" i="9" s="1"/>
  <c r="H8" i="9"/>
  <c r="G11" i="9"/>
  <c r="J11" i="9" s="1"/>
  <c r="D245" i="9" s="1"/>
  <c r="I13" i="9"/>
  <c r="H16" i="9"/>
  <c r="G19" i="9"/>
  <c r="I21" i="9"/>
  <c r="L21" i="9" s="1"/>
  <c r="H24" i="9"/>
  <c r="K24" i="9" s="1"/>
  <c r="G27" i="9"/>
  <c r="I29" i="9"/>
  <c r="L29" i="9" s="1"/>
  <c r="H32" i="9"/>
  <c r="G35" i="9"/>
  <c r="I37" i="9"/>
  <c r="L37" i="9" s="1"/>
  <c r="H40" i="9"/>
  <c r="K40" i="9" s="1"/>
  <c r="G43" i="9"/>
  <c r="I45" i="9"/>
  <c r="L45" i="9" s="1"/>
  <c r="H48" i="9"/>
  <c r="K48" i="9" s="1"/>
  <c r="G51" i="9"/>
  <c r="G67" i="9"/>
  <c r="I69" i="9"/>
  <c r="L69" i="9" s="1"/>
  <c r="H72" i="9"/>
  <c r="K72" i="9" s="1"/>
  <c r="I88" i="9"/>
  <c r="L88" i="9" s="1"/>
  <c r="I94" i="9"/>
  <c r="L94" i="9" s="1"/>
  <c r="I3" i="9"/>
  <c r="L3" i="9" s="1"/>
  <c r="H6" i="9"/>
  <c r="G9" i="9"/>
  <c r="J9" i="9" s="1"/>
  <c r="D243" i="9" s="1"/>
  <c r="I11" i="9"/>
  <c r="L11" i="9" s="1"/>
  <c r="H14" i="9"/>
  <c r="G17" i="9"/>
  <c r="J17" i="9" s="1"/>
  <c r="D251" i="9" s="1"/>
  <c r="H22" i="9"/>
  <c r="K22" i="9" s="1"/>
  <c r="G25" i="9"/>
  <c r="I27" i="9"/>
  <c r="H30" i="9"/>
  <c r="G33" i="9"/>
  <c r="I35" i="9"/>
  <c r="L35" i="9" s="1"/>
  <c r="H38" i="9"/>
  <c r="K38" i="9" s="1"/>
  <c r="G41" i="9"/>
  <c r="I43" i="9"/>
  <c r="L43" i="9" s="1"/>
  <c r="H46" i="9"/>
  <c r="K46" i="9" s="1"/>
  <c r="G49" i="9"/>
  <c r="I51" i="9"/>
  <c r="H54" i="9"/>
  <c r="K54" i="9" s="1"/>
  <c r="G57" i="9"/>
  <c r="I59" i="9"/>
  <c r="L59" i="9" s="1"/>
  <c r="H62" i="9"/>
  <c r="K62" i="9" s="1"/>
  <c r="G65" i="9"/>
  <c r="I67" i="9"/>
  <c r="L67" i="9" s="1"/>
  <c r="G86" i="9"/>
  <c r="G4" i="9"/>
  <c r="J4" i="9" s="1"/>
  <c r="D238" i="9" s="1"/>
  <c r="I6" i="9"/>
  <c r="L6" i="9" s="1"/>
  <c r="H9" i="9"/>
  <c r="H17" i="9"/>
  <c r="G20" i="9"/>
  <c r="H25" i="9"/>
  <c r="K25" i="9" s="1"/>
  <c r="I30" i="9"/>
  <c r="L30" i="9" s="1"/>
  <c r="H33" i="9"/>
  <c r="K33" i="9" s="1"/>
  <c r="G36" i="9"/>
  <c r="I38" i="9"/>
  <c r="L38" i="9" s="1"/>
  <c r="H41" i="9"/>
  <c r="K41" i="9" s="1"/>
  <c r="G44" i="9"/>
  <c r="I46" i="9"/>
  <c r="L46" i="9" s="1"/>
  <c r="H49" i="9"/>
  <c r="K49" i="9" s="1"/>
  <c r="G52" i="9"/>
  <c r="I54" i="9"/>
  <c r="L54" i="9" s="1"/>
  <c r="H57" i="9"/>
  <c r="G60" i="9"/>
  <c r="I62" i="9"/>
  <c r="L62" i="9" s="1"/>
  <c r="H65" i="9"/>
  <c r="K65" i="9" s="1"/>
  <c r="G68" i="9"/>
  <c r="H73" i="9"/>
  <c r="K73" i="9" s="1"/>
  <c r="H91" i="9"/>
  <c r="K91" i="9" s="1"/>
  <c r="H97" i="9"/>
  <c r="K97" i="9" s="1"/>
  <c r="G102" i="9"/>
  <c r="L168" i="9"/>
  <c r="I73" i="9"/>
  <c r="L73" i="9" s="1"/>
  <c r="H7" i="9"/>
  <c r="G10" i="9"/>
  <c r="J10" i="9" s="1"/>
  <c r="D244" i="9" s="1"/>
  <c r="H15" i="9"/>
  <c r="I20" i="9"/>
  <c r="L20" i="9" s="1"/>
  <c r="H23" i="9"/>
  <c r="K23" i="9" s="1"/>
  <c r="G26" i="9"/>
  <c r="I28" i="9"/>
  <c r="L28" i="9" s="1"/>
  <c r="H31" i="9"/>
  <c r="K31" i="9" s="1"/>
  <c r="H39" i="9"/>
  <c r="K39" i="9" s="1"/>
  <c r="G42" i="9"/>
  <c r="I44" i="9"/>
  <c r="L44" i="9" s="1"/>
  <c r="H47" i="9"/>
  <c r="K47" i="9" s="1"/>
  <c r="G50" i="9"/>
  <c r="G58" i="9"/>
  <c r="H63" i="9"/>
  <c r="K63" i="9" s="1"/>
  <c r="G66" i="9"/>
  <c r="G83" i="9"/>
  <c r="G77" i="9"/>
  <c r="I83" i="9"/>
  <c r="I101" i="9"/>
  <c r="L101" i="9" s="1"/>
  <c r="G99" i="9"/>
  <c r="H96" i="9"/>
  <c r="K96" i="9" s="1"/>
  <c r="I93" i="9"/>
  <c r="L93" i="9" s="1"/>
  <c r="G91" i="9"/>
  <c r="H88" i="9"/>
  <c r="K88" i="9" s="1"/>
  <c r="H101" i="9"/>
  <c r="K101" i="9" s="1"/>
  <c r="G96" i="9"/>
  <c r="H93" i="9"/>
  <c r="K93" i="9" s="1"/>
  <c r="I90" i="9"/>
  <c r="L90" i="9" s="1"/>
  <c r="I103" i="9"/>
  <c r="L103" i="9" s="1"/>
  <c r="G101" i="9"/>
  <c r="H98" i="9"/>
  <c r="I95" i="9"/>
  <c r="L95" i="9" s="1"/>
  <c r="G93" i="9"/>
  <c r="H90" i="9"/>
  <c r="K90" i="9" s="1"/>
  <c r="H103" i="9"/>
  <c r="K103" i="9" s="1"/>
  <c r="G98" i="9"/>
  <c r="H95" i="9"/>
  <c r="K95" i="9" s="1"/>
  <c r="I92" i="9"/>
  <c r="L92" i="9" s="1"/>
  <c r="G90" i="9"/>
  <c r="G103" i="9"/>
  <c r="H100" i="9"/>
  <c r="K100" i="9" s="1"/>
  <c r="I97" i="9"/>
  <c r="L97" i="9" s="1"/>
  <c r="G95" i="9"/>
  <c r="H92" i="9"/>
  <c r="K92" i="9" s="1"/>
  <c r="I89" i="9"/>
  <c r="L89" i="9" s="1"/>
  <c r="G87" i="9"/>
  <c r="H102" i="9"/>
  <c r="I99" i="9"/>
  <c r="L99" i="9" s="1"/>
  <c r="G97" i="9"/>
  <c r="H94" i="9"/>
  <c r="K94" i="9" s="1"/>
  <c r="I91" i="9"/>
  <c r="L91" i="9" s="1"/>
  <c r="G89" i="9"/>
  <c r="G100" i="9"/>
  <c r="G105" i="9"/>
  <c r="I107" i="9"/>
  <c r="L107" i="9" s="1"/>
  <c r="H110" i="9"/>
  <c r="K110" i="9" s="1"/>
  <c r="G113" i="9"/>
  <c r="I115" i="9"/>
  <c r="H118" i="9"/>
  <c r="K118" i="9" s="1"/>
  <c r="G121" i="9"/>
  <c r="I123" i="9"/>
  <c r="L123" i="9" s="1"/>
  <c r="H126" i="9"/>
  <c r="K126" i="9" s="1"/>
  <c r="G129" i="9"/>
  <c r="I131" i="9"/>
  <c r="L131" i="9" s="1"/>
  <c r="H134" i="9"/>
  <c r="K134" i="9" s="1"/>
  <c r="G137" i="9"/>
  <c r="I139" i="9"/>
  <c r="L139" i="9" s="1"/>
  <c r="H142" i="9"/>
  <c r="K142" i="9" s="1"/>
  <c r="G145" i="9"/>
  <c r="I147" i="9"/>
  <c r="L147" i="9" s="1"/>
  <c r="H150" i="9"/>
  <c r="K150" i="9" s="1"/>
  <c r="G153" i="9"/>
  <c r="H158" i="9"/>
  <c r="K158" i="9" s="1"/>
  <c r="G161" i="9"/>
  <c r="I163" i="9"/>
  <c r="L163" i="9" s="1"/>
  <c r="H166" i="9"/>
  <c r="K166" i="9" s="1"/>
  <c r="G169" i="9"/>
  <c r="I171" i="9"/>
  <c r="L171" i="9" s="1"/>
  <c r="H174" i="9"/>
  <c r="K174" i="9" s="1"/>
  <c r="G177" i="9"/>
  <c r="I179" i="9"/>
  <c r="L179" i="9" s="1"/>
  <c r="H182" i="9"/>
  <c r="K182" i="9" s="1"/>
  <c r="G185" i="9"/>
  <c r="I187" i="9"/>
  <c r="I105" i="9"/>
  <c r="H108" i="9"/>
  <c r="G111" i="9"/>
  <c r="I113" i="9"/>
  <c r="L113" i="9" s="1"/>
  <c r="H116" i="9"/>
  <c r="K116" i="9" s="1"/>
  <c r="G119" i="9"/>
  <c r="H124" i="9"/>
  <c r="K124" i="9" s="1"/>
  <c r="G127" i="9"/>
  <c r="I129" i="9"/>
  <c r="L129" i="9" s="1"/>
  <c r="H132" i="9"/>
  <c r="K132" i="9" s="1"/>
  <c r="G135" i="9"/>
  <c r="I137" i="9"/>
  <c r="H140" i="9"/>
  <c r="K140" i="9" s="1"/>
  <c r="G143" i="9"/>
  <c r="I145" i="9"/>
  <c r="L145" i="9" s="1"/>
  <c r="H148" i="9"/>
  <c r="K148" i="9" s="1"/>
  <c r="G151" i="9"/>
  <c r="I153" i="9"/>
  <c r="L153" i="9" s="1"/>
  <c r="H156" i="9"/>
  <c r="K156" i="9" s="1"/>
  <c r="G159" i="9"/>
  <c r="I161" i="9"/>
  <c r="L161" i="9" s="1"/>
  <c r="H164" i="9"/>
  <c r="K164" i="9" s="1"/>
  <c r="G167" i="9"/>
  <c r="I169" i="9"/>
  <c r="L169" i="9" s="1"/>
  <c r="G175" i="9"/>
  <c r="I177" i="9"/>
  <c r="L177" i="9" s="1"/>
  <c r="H180" i="9"/>
  <c r="K180" i="9" s="1"/>
  <c r="G183" i="9"/>
  <c r="I185" i="9"/>
  <c r="L185" i="9" s="1"/>
  <c r="H188" i="9"/>
  <c r="K188" i="9" s="1"/>
  <c r="G106" i="9"/>
  <c r="I108" i="9"/>
  <c r="H111" i="9"/>
  <c r="K111" i="9" s="1"/>
  <c r="G114" i="9"/>
  <c r="I116" i="9"/>
  <c r="H119" i="9"/>
  <c r="K119" i="9" s="1"/>
  <c r="G122" i="9"/>
  <c r="I124" i="9"/>
  <c r="L124" i="9" s="1"/>
  <c r="H127" i="9"/>
  <c r="K127" i="9" s="1"/>
  <c r="G130" i="9"/>
  <c r="H135" i="9"/>
  <c r="K135" i="9" s="1"/>
  <c r="I140" i="9"/>
  <c r="L140" i="9" s="1"/>
  <c r="H143" i="9"/>
  <c r="G146" i="9"/>
  <c r="I148" i="9"/>
  <c r="L148" i="9" s="1"/>
  <c r="H151" i="9"/>
  <c r="K151" i="9" s="1"/>
  <c r="G154" i="9"/>
  <c r="I156" i="9"/>
  <c r="L156" i="9" s="1"/>
  <c r="H159" i="9"/>
  <c r="K159" i="9" s="1"/>
  <c r="G162" i="9"/>
  <c r="I164" i="9"/>
  <c r="L164" i="9" s="1"/>
  <c r="H167" i="9"/>
  <c r="K167" i="9" s="1"/>
  <c r="G170" i="9"/>
  <c r="H175" i="9"/>
  <c r="K175" i="9" s="1"/>
  <c r="G178" i="9"/>
  <c r="I180" i="9"/>
  <c r="L180" i="9" s="1"/>
  <c r="H183" i="9"/>
  <c r="K183" i="9" s="1"/>
  <c r="G186" i="9"/>
  <c r="I188" i="9"/>
  <c r="L188" i="9" s="1"/>
  <c r="H106" i="9"/>
  <c r="K106" i="9" s="1"/>
  <c r="G109" i="9"/>
  <c r="I111" i="9"/>
  <c r="L111" i="9" s="1"/>
  <c r="H114" i="9"/>
  <c r="G117" i="9"/>
  <c r="I119" i="9"/>
  <c r="L119" i="9" s="1"/>
  <c r="H122" i="9"/>
  <c r="K122" i="9" s="1"/>
  <c r="G125" i="9"/>
  <c r="I127" i="9"/>
  <c r="L127" i="9" s="1"/>
  <c r="H130" i="9"/>
  <c r="K130" i="9" s="1"/>
  <c r="G133" i="9"/>
  <c r="I135" i="9"/>
  <c r="L135" i="9" s="1"/>
  <c r="G141" i="9"/>
  <c r="I143" i="9"/>
  <c r="H146" i="9"/>
  <c r="K146" i="9" s="1"/>
  <c r="G149" i="9"/>
  <c r="I151" i="9"/>
  <c r="L151" i="9" s="1"/>
  <c r="H154" i="9"/>
  <c r="K154" i="9" s="1"/>
  <c r="G157" i="9"/>
  <c r="I159" i="9"/>
  <c r="L159" i="9" s="1"/>
  <c r="H162" i="9"/>
  <c r="K162" i="9" s="1"/>
  <c r="G165" i="9"/>
  <c r="I167" i="9"/>
  <c r="L167" i="9" s="1"/>
  <c r="H170" i="9"/>
  <c r="K170" i="9" s="1"/>
  <c r="G173" i="9"/>
  <c r="I175" i="9"/>
  <c r="L175" i="9" s="1"/>
  <c r="H178" i="9"/>
  <c r="K178" i="9" s="1"/>
  <c r="G181" i="9"/>
  <c r="I183" i="9"/>
  <c r="L183" i="9" s="1"/>
  <c r="H186" i="9"/>
  <c r="K186" i="9" s="1"/>
  <c r="H109" i="9"/>
  <c r="K109" i="9" s="1"/>
  <c r="G112" i="9"/>
  <c r="I114" i="9"/>
  <c r="H117" i="9"/>
  <c r="K117" i="9" s="1"/>
  <c r="G120" i="9"/>
  <c r="I122" i="9"/>
  <c r="L122" i="9" s="1"/>
  <c r="H125" i="9"/>
  <c r="G128" i="9"/>
  <c r="I130" i="9"/>
  <c r="L130" i="9" s="1"/>
  <c r="H133" i="9"/>
  <c r="K133" i="9" s="1"/>
  <c r="G136" i="9"/>
  <c r="H141" i="9"/>
  <c r="K141" i="9" s="1"/>
  <c r="G144" i="9"/>
  <c r="I146" i="9"/>
  <c r="L146" i="9" s="1"/>
  <c r="H149" i="9"/>
  <c r="K149" i="9" s="1"/>
  <c r="G152" i="9"/>
  <c r="I154" i="9"/>
  <c r="L154" i="9" s="1"/>
  <c r="H157" i="9"/>
  <c r="K157" i="9" s="1"/>
  <c r="G160" i="9"/>
  <c r="I162" i="9"/>
  <c r="L162" i="9" s="1"/>
  <c r="H165" i="9"/>
  <c r="K165" i="9" s="1"/>
  <c r="G168" i="9"/>
  <c r="I170" i="9"/>
  <c r="L170" i="9" s="1"/>
  <c r="H173" i="9"/>
  <c r="K173" i="9" s="1"/>
  <c r="G176" i="9"/>
  <c r="I178" i="9"/>
  <c r="L178" i="9" s="1"/>
  <c r="H181" i="9"/>
  <c r="G184" i="9"/>
  <c r="I186" i="9"/>
  <c r="L186" i="9" s="1"/>
  <c r="G107" i="9"/>
  <c r="I109" i="9"/>
  <c r="L109" i="9" s="1"/>
  <c r="H112" i="9"/>
  <c r="G115" i="9"/>
  <c r="I117" i="9"/>
  <c r="L117" i="9" s="1"/>
  <c r="G123" i="9"/>
  <c r="I125" i="9"/>
  <c r="L125" i="9" s="1"/>
  <c r="H128" i="9"/>
  <c r="G131" i="9"/>
  <c r="I133" i="9"/>
  <c r="L133" i="9" s="1"/>
  <c r="G139" i="9"/>
  <c r="I141" i="9"/>
  <c r="L141" i="9" s="1"/>
  <c r="H144" i="9"/>
  <c r="K144" i="9" s="1"/>
  <c r="G147" i="9"/>
  <c r="I149" i="9"/>
  <c r="L149" i="9" s="1"/>
  <c r="G155" i="9"/>
  <c r="I157" i="9"/>
  <c r="L157" i="9" s="1"/>
  <c r="H160" i="9"/>
  <c r="K160" i="9" s="1"/>
  <c r="G163" i="9"/>
  <c r="I165" i="9"/>
  <c r="L165" i="9" s="1"/>
  <c r="H168" i="9"/>
  <c r="K168" i="9" s="1"/>
  <c r="I173" i="9"/>
  <c r="L173" i="9" s="1"/>
  <c r="H176" i="9"/>
  <c r="K176" i="9" s="1"/>
  <c r="G179" i="9"/>
  <c r="I181" i="9"/>
  <c r="H184" i="9"/>
  <c r="K184" i="9" s="1"/>
  <c r="G166" i="8"/>
  <c r="G150" i="8"/>
  <c r="G168" i="8"/>
  <c r="G152" i="8"/>
  <c r="G156" i="8"/>
  <c r="G158" i="8"/>
  <c r="G186" i="6"/>
  <c r="G170" i="6"/>
  <c r="G154" i="6"/>
  <c r="G138" i="6"/>
  <c r="G122" i="6"/>
  <c r="G106" i="6"/>
  <c r="G90" i="6"/>
  <c r="G74" i="6"/>
  <c r="G58" i="6"/>
  <c r="G42" i="6"/>
  <c r="G26" i="6"/>
  <c r="G10" i="6"/>
  <c r="G98" i="6"/>
  <c r="G82" i="6"/>
  <c r="G66" i="6"/>
  <c r="G50" i="6"/>
  <c r="G34" i="6"/>
  <c r="G18" i="6"/>
  <c r="G166" i="6"/>
  <c r="G150" i="6"/>
  <c r="G134" i="6"/>
  <c r="G118" i="6"/>
  <c r="G102" i="6"/>
  <c r="G168" i="6"/>
  <c r="G152" i="6"/>
  <c r="G136" i="6"/>
  <c r="G120" i="6"/>
  <c r="G104" i="6"/>
  <c r="G124" i="6"/>
  <c r="G108" i="6"/>
  <c r="G162" i="6"/>
  <c r="G146" i="6"/>
  <c r="G130" i="6"/>
  <c r="G114" i="6"/>
  <c r="L169" i="11" l="1"/>
  <c r="K41" i="11"/>
  <c r="L98" i="11"/>
  <c r="L188" i="11"/>
  <c r="L73" i="11"/>
  <c r="L119" i="10"/>
  <c r="K169" i="11"/>
  <c r="L33" i="10"/>
  <c r="L34" i="9"/>
  <c r="K187" i="11"/>
  <c r="L32" i="9"/>
  <c r="K60" i="11"/>
  <c r="L60" i="11"/>
  <c r="K59" i="11"/>
  <c r="L59" i="11"/>
  <c r="K152" i="10"/>
  <c r="K114" i="10"/>
  <c r="L176" i="11"/>
  <c r="L137" i="9"/>
  <c r="H83" i="9"/>
  <c r="H86" i="9"/>
  <c r="K86" i="9" s="1"/>
  <c r="I79" i="9"/>
  <c r="I85" i="9"/>
  <c r="L85" i="9" s="1"/>
  <c r="G71" i="9"/>
  <c r="H81" i="9"/>
  <c r="K81" i="9" s="1"/>
  <c r="L13" i="9"/>
  <c r="K160" i="10"/>
  <c r="K164" i="10"/>
  <c r="L116" i="9"/>
  <c r="K102" i="9"/>
  <c r="G78" i="9"/>
  <c r="J78" i="9" s="1"/>
  <c r="H244" i="9" s="1"/>
  <c r="G79" i="9"/>
  <c r="H82" i="9"/>
  <c r="K82" i="9" s="1"/>
  <c r="H77" i="9"/>
  <c r="K77" i="9" s="1"/>
  <c r="I75" i="9"/>
  <c r="L75" i="9" s="1"/>
  <c r="K32" i="9"/>
  <c r="K162" i="11"/>
  <c r="K124" i="11"/>
  <c r="K74" i="11"/>
  <c r="K91" i="11"/>
  <c r="K98" i="11"/>
  <c r="L74" i="11"/>
  <c r="K136" i="9"/>
  <c r="K53" i="10"/>
  <c r="K131" i="11"/>
  <c r="I80" i="9"/>
  <c r="L80" i="9" s="1"/>
  <c r="K122" i="10"/>
  <c r="L114" i="9"/>
  <c r="I77" i="9"/>
  <c r="L77" i="9" s="1"/>
  <c r="I81" i="9"/>
  <c r="L81" i="9" s="1"/>
  <c r="G85" i="9"/>
  <c r="H230" i="9" s="1"/>
  <c r="I76" i="9"/>
  <c r="L76" i="9" s="1"/>
  <c r="G73" i="9"/>
  <c r="L27" i="9"/>
  <c r="L118" i="10"/>
  <c r="K149" i="11"/>
  <c r="L122" i="11"/>
  <c r="K188" i="11"/>
  <c r="L91" i="11"/>
  <c r="G182" i="11"/>
  <c r="L26" i="9"/>
  <c r="L51" i="11"/>
  <c r="K105" i="9"/>
  <c r="K59" i="9"/>
  <c r="L179" i="11"/>
  <c r="L107" i="11"/>
  <c r="K64" i="11"/>
  <c r="K50" i="10"/>
  <c r="L144" i="9"/>
  <c r="K187" i="9"/>
  <c r="K175" i="11"/>
  <c r="L24" i="10"/>
  <c r="H74" i="9"/>
  <c r="K74" i="9" s="1"/>
  <c r="H84" i="9"/>
  <c r="K84" i="9" s="1"/>
  <c r="G80" i="9"/>
  <c r="G74" i="9"/>
  <c r="G12" i="9"/>
  <c r="J12" i="9" s="1"/>
  <c r="D246" i="9" s="1"/>
  <c r="J104" i="9"/>
  <c r="J236" i="9" s="1"/>
  <c r="L109" i="10"/>
  <c r="K69" i="10"/>
  <c r="L22" i="10"/>
  <c r="K117" i="11"/>
  <c r="L78" i="11"/>
  <c r="K51" i="11"/>
  <c r="L131" i="11"/>
  <c r="K113" i="9"/>
  <c r="K27" i="9"/>
  <c r="L63" i="10"/>
  <c r="K67" i="10"/>
  <c r="L155" i="10"/>
  <c r="L60" i="9"/>
  <c r="K181" i="9"/>
  <c r="I71" i="9"/>
  <c r="L71" i="9" s="1"/>
  <c r="H79" i="9"/>
  <c r="K79" i="9" s="1"/>
  <c r="H71" i="9"/>
  <c r="K71" i="9" s="1"/>
  <c r="L164" i="10"/>
  <c r="L67" i="10"/>
  <c r="K22" i="10"/>
  <c r="J120" i="11"/>
  <c r="J252" i="11" s="1"/>
  <c r="J16" i="11"/>
  <c r="D250" i="11" s="1"/>
  <c r="K179" i="11"/>
  <c r="K81" i="11"/>
  <c r="K71" i="10"/>
  <c r="L22" i="9"/>
  <c r="L104" i="9"/>
  <c r="K177" i="9"/>
  <c r="L56" i="9"/>
  <c r="L102" i="9"/>
  <c r="K112" i="11"/>
  <c r="I82" i="9"/>
  <c r="L82" i="9" s="1"/>
  <c r="K57" i="9"/>
  <c r="K92" i="10"/>
  <c r="L181" i="9"/>
  <c r="K114" i="9"/>
  <c r="G88" i="9"/>
  <c r="H78" i="9"/>
  <c r="K78" i="9" s="1"/>
  <c r="G82" i="9"/>
  <c r="H85" i="9"/>
  <c r="K85" i="9" s="1"/>
  <c r="I86" i="9"/>
  <c r="L86" i="9" s="1"/>
  <c r="L160" i="10"/>
  <c r="K45" i="10"/>
  <c r="L181" i="11"/>
  <c r="L162" i="11"/>
  <c r="L50" i="11"/>
  <c r="L81" i="11"/>
  <c r="L99" i="11"/>
  <c r="K137" i="9"/>
  <c r="K78" i="11"/>
  <c r="K109" i="10"/>
  <c r="K118" i="10"/>
  <c r="K44" i="11"/>
  <c r="K56" i="9"/>
  <c r="L134" i="9"/>
  <c r="L132" i="9"/>
  <c r="L98" i="9"/>
  <c r="L115" i="9"/>
  <c r="G81" i="9"/>
  <c r="I84" i="9"/>
  <c r="L84" i="9" s="1"/>
  <c r="H80" i="9"/>
  <c r="K80" i="9" s="1"/>
  <c r="H76" i="9"/>
  <c r="K76" i="9" s="1"/>
  <c r="G76" i="9"/>
  <c r="L30" i="10"/>
  <c r="K181" i="11"/>
  <c r="J178" i="11"/>
  <c r="N242" i="11" s="1"/>
  <c r="K50" i="11"/>
  <c r="K153" i="9"/>
  <c r="G180" i="11"/>
  <c r="L183" i="10"/>
  <c r="K64" i="10"/>
  <c r="J52" i="9"/>
  <c r="F252" i="9" s="1"/>
  <c r="F231" i="9"/>
  <c r="J51" i="9"/>
  <c r="F251" i="9" s="1"/>
  <c r="F230" i="9"/>
  <c r="J162" i="10"/>
  <c r="M243" i="10" s="1"/>
  <c r="M222" i="10"/>
  <c r="J175" i="11"/>
  <c r="N239" i="11" s="1"/>
  <c r="N218" i="11"/>
  <c r="J83" i="11"/>
  <c r="H249" i="11" s="1"/>
  <c r="H228" i="11"/>
  <c r="J39" i="11"/>
  <c r="F239" i="11" s="1"/>
  <c r="F218" i="11"/>
  <c r="J61" i="9"/>
  <c r="G244" i="9" s="1"/>
  <c r="G223" i="9"/>
  <c r="J110" i="11"/>
  <c r="J242" i="11" s="1"/>
  <c r="J221" i="11"/>
  <c r="J23" i="10"/>
  <c r="E240" i="10" s="1"/>
  <c r="E219" i="10"/>
  <c r="L28" i="10"/>
  <c r="K174" i="10"/>
  <c r="C4" i="26"/>
  <c r="J173" i="10"/>
  <c r="N237" i="10" s="1"/>
  <c r="B3" i="26"/>
  <c r="N216" i="10"/>
  <c r="L175" i="10"/>
  <c r="D5" i="26"/>
  <c r="J147" i="9"/>
  <c r="L245" i="9" s="1"/>
  <c r="L224" i="9"/>
  <c r="J123" i="9"/>
  <c r="K238" i="9" s="1"/>
  <c r="K217" i="9"/>
  <c r="J160" i="9"/>
  <c r="M241" i="9" s="1"/>
  <c r="M220" i="9"/>
  <c r="J136" i="9"/>
  <c r="K251" i="9" s="1"/>
  <c r="K230" i="9"/>
  <c r="J109" i="9"/>
  <c r="J241" i="9" s="1"/>
  <c r="J220" i="9"/>
  <c r="J170" i="9"/>
  <c r="M251" i="9" s="1"/>
  <c r="M230" i="9"/>
  <c r="J143" i="9"/>
  <c r="L241" i="9" s="1"/>
  <c r="L220" i="9"/>
  <c r="J119" i="9"/>
  <c r="J251" i="9" s="1"/>
  <c r="J230" i="9"/>
  <c r="J161" i="9"/>
  <c r="M242" i="9" s="1"/>
  <c r="M221" i="9"/>
  <c r="J137" i="9"/>
  <c r="K252" i="9" s="1"/>
  <c r="K231" i="9"/>
  <c r="J82" i="9"/>
  <c r="H248" i="9" s="1"/>
  <c r="H227" i="9"/>
  <c r="J74" i="9"/>
  <c r="H240" i="9" s="1"/>
  <c r="H219" i="9"/>
  <c r="K15" i="9"/>
  <c r="D228" i="9"/>
  <c r="G28" i="9"/>
  <c r="J65" i="9"/>
  <c r="G248" i="9" s="1"/>
  <c r="G227" i="9"/>
  <c r="J27" i="9"/>
  <c r="E244" i="9" s="1"/>
  <c r="E223" i="9"/>
  <c r="L165" i="10"/>
  <c r="J87" i="10"/>
  <c r="I236" i="10" s="1"/>
  <c r="I215" i="10"/>
  <c r="J148" i="10"/>
  <c r="L246" i="10" s="1"/>
  <c r="L225" i="10"/>
  <c r="J108" i="10"/>
  <c r="J240" i="10" s="1"/>
  <c r="J219" i="10"/>
  <c r="L147" i="10"/>
  <c r="J102" i="10"/>
  <c r="I251" i="10" s="1"/>
  <c r="I230" i="10"/>
  <c r="L9" i="10"/>
  <c r="J35" i="10"/>
  <c r="E252" i="10" s="1"/>
  <c r="E231" i="10"/>
  <c r="J32" i="10"/>
  <c r="E249" i="10" s="1"/>
  <c r="E228" i="10"/>
  <c r="J20" i="10"/>
  <c r="E237" i="10" s="1"/>
  <c r="E216" i="10"/>
  <c r="K9" i="10"/>
  <c r="D222" i="10"/>
  <c r="J130" i="10"/>
  <c r="K245" i="10" s="1"/>
  <c r="K224" i="10"/>
  <c r="J135" i="10"/>
  <c r="K250" i="10" s="1"/>
  <c r="K229" i="10"/>
  <c r="K84" i="10"/>
  <c r="K38" i="10"/>
  <c r="L11" i="10"/>
  <c r="J147" i="11"/>
  <c r="L245" i="11" s="1"/>
  <c r="L224" i="11"/>
  <c r="J176" i="11"/>
  <c r="N240" i="11" s="1"/>
  <c r="N219" i="11"/>
  <c r="L154" i="11"/>
  <c r="J128" i="11"/>
  <c r="K243" i="11" s="1"/>
  <c r="K222" i="11"/>
  <c r="J165" i="11"/>
  <c r="M246" i="11" s="1"/>
  <c r="M225" i="11"/>
  <c r="J114" i="11"/>
  <c r="J246" i="11" s="1"/>
  <c r="J225" i="11"/>
  <c r="J127" i="11"/>
  <c r="K242" i="11" s="1"/>
  <c r="K221" i="11"/>
  <c r="J153" i="11"/>
  <c r="L251" i="11" s="1"/>
  <c r="L230" i="11"/>
  <c r="J46" i="11"/>
  <c r="F246" i="11" s="1"/>
  <c r="F225" i="11"/>
  <c r="L42" i="11"/>
  <c r="J44" i="11"/>
  <c r="F244" i="11" s="1"/>
  <c r="F223" i="11"/>
  <c r="K3" i="11"/>
  <c r="D216" i="11"/>
  <c r="J27" i="11"/>
  <c r="E244" i="11" s="1"/>
  <c r="E223" i="11"/>
  <c r="L12" i="11"/>
  <c r="J100" i="11"/>
  <c r="I249" i="11" s="1"/>
  <c r="I228" i="11"/>
  <c r="J103" i="11"/>
  <c r="I252" i="11" s="1"/>
  <c r="I231" i="11"/>
  <c r="J93" i="11"/>
  <c r="I242" i="11" s="1"/>
  <c r="I221" i="11"/>
  <c r="J96" i="11"/>
  <c r="I245" i="11" s="1"/>
  <c r="I224" i="11"/>
  <c r="J28" i="11"/>
  <c r="E245" i="11" s="1"/>
  <c r="E224" i="11"/>
  <c r="K145" i="11"/>
  <c r="K121" i="11"/>
  <c r="F194" i="9"/>
  <c r="H45" i="9"/>
  <c r="K45" i="9" s="1"/>
  <c r="I40" i="9"/>
  <c r="L40" i="9" s="1"/>
  <c r="H51" i="9"/>
  <c r="K51" i="9" s="1"/>
  <c r="H44" i="9"/>
  <c r="K44" i="9" s="1"/>
  <c r="H37" i="9"/>
  <c r="K37" i="9" s="1"/>
  <c r="I50" i="9"/>
  <c r="L50" i="9" s="1"/>
  <c r="G47" i="9"/>
  <c r="G40" i="9"/>
  <c r="I49" i="9"/>
  <c r="L49" i="9" s="1"/>
  <c r="G46" i="9"/>
  <c r="H43" i="9"/>
  <c r="K43" i="9" s="1"/>
  <c r="G37" i="9"/>
  <c r="G38" i="9"/>
  <c r="I48" i="9"/>
  <c r="L48" i="9" s="1"/>
  <c r="I42" i="9"/>
  <c r="L42" i="9" s="1"/>
  <c r="I39" i="9"/>
  <c r="L39" i="9" s="1"/>
  <c r="I47" i="9"/>
  <c r="L47" i="9" s="1"/>
  <c r="H52" i="9"/>
  <c r="K52" i="9" s="1"/>
  <c r="G48" i="9"/>
  <c r="G45" i="9"/>
  <c r="G39" i="9"/>
  <c r="I41" i="9"/>
  <c r="L41" i="9" s="1"/>
  <c r="I52" i="9"/>
  <c r="L52" i="9" s="1"/>
  <c r="J81" i="11"/>
  <c r="H247" i="11" s="1"/>
  <c r="H226" i="11"/>
  <c r="J120" i="10"/>
  <c r="J252" i="10" s="1"/>
  <c r="J231" i="10"/>
  <c r="G164" i="9"/>
  <c r="L2" i="9"/>
  <c r="K121" i="10"/>
  <c r="K38" i="11"/>
  <c r="K129" i="11"/>
  <c r="L133" i="11"/>
  <c r="J157" i="10"/>
  <c r="M238" i="10" s="1"/>
  <c r="M217" i="10"/>
  <c r="K165" i="10"/>
  <c r="H42" i="9"/>
  <c r="K42" i="9" s="1"/>
  <c r="K8" i="10"/>
  <c r="D221" i="10"/>
  <c r="L7" i="10"/>
  <c r="J50" i="10"/>
  <c r="F250" i="10" s="1"/>
  <c r="F229" i="10"/>
  <c r="L61" i="9"/>
  <c r="J69" i="9"/>
  <c r="G252" i="9" s="1"/>
  <c r="G231" i="9"/>
  <c r="L182" i="11"/>
  <c r="J115" i="11"/>
  <c r="J247" i="11" s="1"/>
  <c r="J226" i="11"/>
  <c r="K136" i="11"/>
  <c r="J34" i="9"/>
  <c r="E251" i="9" s="1"/>
  <c r="E230" i="9"/>
  <c r="K62" i="11"/>
  <c r="L92" i="10"/>
  <c r="I216" i="10"/>
  <c r="J88" i="10"/>
  <c r="I237" i="10" s="1"/>
  <c r="K63" i="10"/>
  <c r="L104" i="10"/>
  <c r="K58" i="10"/>
  <c r="L64" i="10"/>
  <c r="K183" i="11"/>
  <c r="J27" i="10"/>
  <c r="E244" i="10" s="1"/>
  <c r="E223" i="10"/>
  <c r="J19" i="10"/>
  <c r="E236" i="10" s="1"/>
  <c r="E215" i="10"/>
  <c r="J42" i="11"/>
  <c r="F242" i="11" s="1"/>
  <c r="F221" i="11"/>
  <c r="J74" i="11"/>
  <c r="H240" i="11" s="1"/>
  <c r="H219" i="11"/>
  <c r="J122" i="11"/>
  <c r="K237" i="11" s="1"/>
  <c r="K216" i="11"/>
  <c r="J187" i="10"/>
  <c r="N251" i="10" s="1"/>
  <c r="N230" i="10"/>
  <c r="J176" i="10"/>
  <c r="N240" i="10" s="1"/>
  <c r="B6" i="26"/>
  <c r="N219" i="10"/>
  <c r="K175" i="10"/>
  <c r="C5" i="26"/>
  <c r="L180" i="10"/>
  <c r="L150" i="9"/>
  <c r="G116" i="9"/>
  <c r="L19" i="9"/>
  <c r="J76" i="9"/>
  <c r="H242" i="9" s="1"/>
  <c r="H221" i="9"/>
  <c r="K8" i="9"/>
  <c r="D221" i="9"/>
  <c r="J172" i="10"/>
  <c r="N236" i="10" s="1"/>
  <c r="B2" i="26"/>
  <c r="N215" i="10"/>
  <c r="J22" i="11"/>
  <c r="E239" i="11" s="1"/>
  <c r="E218" i="11"/>
  <c r="K34" i="9"/>
  <c r="J112" i="9"/>
  <c r="J244" i="9" s="1"/>
  <c r="J223" i="9"/>
  <c r="J113" i="9"/>
  <c r="J245" i="9" s="1"/>
  <c r="J224" i="9"/>
  <c r="J99" i="9"/>
  <c r="I248" i="9" s="1"/>
  <c r="I227" i="9"/>
  <c r="J81" i="9"/>
  <c r="H247" i="9" s="1"/>
  <c r="H226" i="9"/>
  <c r="J42" i="9"/>
  <c r="F242" i="9" s="1"/>
  <c r="F221" i="9"/>
  <c r="L152" i="9"/>
  <c r="J68" i="9"/>
  <c r="G251" i="9" s="1"/>
  <c r="G230" i="9"/>
  <c r="J41" i="9"/>
  <c r="F241" i="9" s="1"/>
  <c r="F220" i="9"/>
  <c r="J163" i="10"/>
  <c r="M244" i="10" s="1"/>
  <c r="M223" i="10"/>
  <c r="J139" i="10"/>
  <c r="L237" i="10" s="1"/>
  <c r="L216" i="10"/>
  <c r="J167" i="10"/>
  <c r="M248" i="10" s="1"/>
  <c r="M227" i="10"/>
  <c r="J188" i="10"/>
  <c r="N252" i="10" s="1"/>
  <c r="N231" i="10"/>
  <c r="J169" i="10"/>
  <c r="M250" i="10" s="1"/>
  <c r="M229" i="10"/>
  <c r="J145" i="10"/>
  <c r="L243" i="10" s="1"/>
  <c r="L222" i="10"/>
  <c r="J158" i="10"/>
  <c r="M239" i="10" s="1"/>
  <c r="M218" i="10"/>
  <c r="J65" i="10"/>
  <c r="G248" i="10" s="1"/>
  <c r="G227" i="10"/>
  <c r="J75" i="10"/>
  <c r="H241" i="10" s="1"/>
  <c r="H220" i="10"/>
  <c r="J136" i="10"/>
  <c r="K251" i="10" s="1"/>
  <c r="K230" i="10"/>
  <c r="K126" i="10"/>
  <c r="J132" i="10"/>
  <c r="K247" i="10" s="1"/>
  <c r="K226" i="10"/>
  <c r="J72" i="10"/>
  <c r="H238" i="10" s="1"/>
  <c r="H217" i="10"/>
  <c r="J76" i="10"/>
  <c r="H242" i="10" s="1"/>
  <c r="H221" i="10"/>
  <c r="J86" i="10"/>
  <c r="H252" i="10" s="1"/>
  <c r="H231" i="10"/>
  <c r="K14" i="10"/>
  <c r="D227" i="10"/>
  <c r="J41" i="10"/>
  <c r="F241" i="10" s="1"/>
  <c r="F220" i="10"/>
  <c r="J44" i="10"/>
  <c r="F244" i="10" s="1"/>
  <c r="F223" i="10"/>
  <c r="J152" i="11"/>
  <c r="L250" i="11" s="1"/>
  <c r="L229" i="11"/>
  <c r="J141" i="11"/>
  <c r="L239" i="11" s="1"/>
  <c r="L218" i="11"/>
  <c r="J117" i="11"/>
  <c r="J249" i="11" s="1"/>
  <c r="J228" i="11"/>
  <c r="J162" i="11"/>
  <c r="M243" i="11" s="1"/>
  <c r="M222" i="11"/>
  <c r="J167" i="11"/>
  <c r="M248" i="11" s="1"/>
  <c r="M227" i="11"/>
  <c r="L145" i="11"/>
  <c r="J43" i="11"/>
  <c r="F243" i="11" s="1"/>
  <c r="F222" i="11"/>
  <c r="J40" i="11"/>
  <c r="F240" i="11" s="1"/>
  <c r="F219" i="11"/>
  <c r="J82" i="11"/>
  <c r="H248" i="11" s="1"/>
  <c r="H227" i="11"/>
  <c r="K85" i="11"/>
  <c r="J45" i="11"/>
  <c r="F245" i="11" s="1"/>
  <c r="F224" i="11"/>
  <c r="J26" i="11"/>
  <c r="E243" i="11" s="1"/>
  <c r="E222" i="11"/>
  <c r="K7" i="11"/>
  <c r="D220" i="11"/>
  <c r="J89" i="11"/>
  <c r="I238" i="11" s="1"/>
  <c r="I217" i="11"/>
  <c r="J102" i="11"/>
  <c r="I251" i="11" s="1"/>
  <c r="I230" i="11"/>
  <c r="J90" i="11"/>
  <c r="I239" i="11" s="1"/>
  <c r="I218" i="11"/>
  <c r="K14" i="11"/>
  <c r="D227" i="11"/>
  <c r="K10" i="11"/>
  <c r="D223" i="11"/>
  <c r="J142" i="11"/>
  <c r="L240" i="11" s="1"/>
  <c r="L219" i="11"/>
  <c r="J140" i="11"/>
  <c r="L238" i="11" s="1"/>
  <c r="L217" i="11"/>
  <c r="J156" i="11"/>
  <c r="M237" i="11" s="1"/>
  <c r="M216" i="11"/>
  <c r="J152" i="10"/>
  <c r="L250" i="10" s="1"/>
  <c r="L229" i="10"/>
  <c r="J76" i="11"/>
  <c r="H242" i="11" s="1"/>
  <c r="H221" i="11"/>
  <c r="J86" i="11"/>
  <c r="H252" i="11" s="1"/>
  <c r="H231" i="11"/>
  <c r="J113" i="10"/>
  <c r="J245" i="10" s="1"/>
  <c r="J224" i="10"/>
  <c r="G156" i="9"/>
  <c r="J187" i="11"/>
  <c r="N251" i="11" s="1"/>
  <c r="N230" i="11"/>
  <c r="J134" i="9"/>
  <c r="K249" i="9" s="1"/>
  <c r="K228" i="9"/>
  <c r="K11" i="11"/>
  <c r="D224" i="11"/>
  <c r="J51" i="10"/>
  <c r="F251" i="10" s="1"/>
  <c r="F230" i="10"/>
  <c r="J66" i="11"/>
  <c r="G249" i="11" s="1"/>
  <c r="G228" i="11"/>
  <c r="J134" i="11"/>
  <c r="K249" i="11" s="1"/>
  <c r="K228" i="11"/>
  <c r="K137" i="11"/>
  <c r="L126" i="11"/>
  <c r="J171" i="10"/>
  <c r="M252" i="10" s="1"/>
  <c r="M231" i="10"/>
  <c r="J168" i="10"/>
  <c r="M249" i="10" s="1"/>
  <c r="M228" i="10"/>
  <c r="K185" i="9"/>
  <c r="J64" i="9"/>
  <c r="G247" i="9" s="1"/>
  <c r="G226" i="9"/>
  <c r="H50" i="9"/>
  <c r="K50" i="9" s="1"/>
  <c r="K172" i="10"/>
  <c r="L15" i="10"/>
  <c r="J55" i="9"/>
  <c r="G238" i="9" s="1"/>
  <c r="G217" i="9"/>
  <c r="K68" i="9"/>
  <c r="L68" i="9"/>
  <c r="J98" i="10"/>
  <c r="I247" i="10" s="1"/>
  <c r="I226" i="10"/>
  <c r="J174" i="11"/>
  <c r="N238" i="11" s="1"/>
  <c r="N217" i="11"/>
  <c r="J178" i="10"/>
  <c r="N242" i="10" s="1"/>
  <c r="N221" i="10"/>
  <c r="J116" i="11"/>
  <c r="J248" i="11" s="1"/>
  <c r="J227" i="11"/>
  <c r="L117" i="11"/>
  <c r="J171" i="9"/>
  <c r="M252" i="9" s="1"/>
  <c r="M231" i="9"/>
  <c r="K36" i="11"/>
  <c r="K138" i="10"/>
  <c r="J21" i="9"/>
  <c r="E238" i="9" s="1"/>
  <c r="E217" i="9"/>
  <c r="L64" i="11"/>
  <c r="K54" i="11"/>
  <c r="J63" i="11"/>
  <c r="G246" i="11" s="1"/>
  <c r="G225" i="11"/>
  <c r="I224" i="10"/>
  <c r="J96" i="10"/>
  <c r="I245" i="10" s="1"/>
  <c r="K93" i="10"/>
  <c r="J187" i="9"/>
  <c r="N251" i="9" s="1"/>
  <c r="N230" i="9"/>
  <c r="K66" i="10"/>
  <c r="J68" i="10"/>
  <c r="G251" i="10" s="1"/>
  <c r="G230" i="10"/>
  <c r="J67" i="10"/>
  <c r="G250" i="10" s="1"/>
  <c r="G229" i="10"/>
  <c r="G30" i="9"/>
  <c r="J29" i="10"/>
  <c r="E246" i="10" s="1"/>
  <c r="E225" i="10"/>
  <c r="L21" i="10"/>
  <c r="J174" i="10"/>
  <c r="N238" i="10" s="1"/>
  <c r="B4" i="26"/>
  <c r="N217" i="10"/>
  <c r="K179" i="10"/>
  <c r="K182" i="10"/>
  <c r="H194" i="9"/>
  <c r="I74" i="9"/>
  <c r="L74" i="9" s="1"/>
  <c r="H75" i="9"/>
  <c r="K75" i="9" s="1"/>
  <c r="I72" i="9"/>
  <c r="L72" i="9" s="1"/>
  <c r="I78" i="9"/>
  <c r="L78" i="9" s="1"/>
  <c r="G72" i="9"/>
  <c r="G84" i="9"/>
  <c r="G70" i="9"/>
  <c r="J138" i="9"/>
  <c r="L236" i="9" s="1"/>
  <c r="L215" i="9"/>
  <c r="K120" i="9"/>
  <c r="K36" i="10"/>
  <c r="J133" i="9"/>
  <c r="K248" i="9" s="1"/>
  <c r="K227" i="9"/>
  <c r="J106" i="9"/>
  <c r="J238" i="9" s="1"/>
  <c r="J217" i="9"/>
  <c r="J95" i="9"/>
  <c r="I244" i="9" s="1"/>
  <c r="I223" i="9"/>
  <c r="J25" i="9"/>
  <c r="E242" i="9" s="1"/>
  <c r="E221" i="9"/>
  <c r="J151" i="10"/>
  <c r="L249" i="10" s="1"/>
  <c r="L228" i="10"/>
  <c r="J77" i="10"/>
  <c r="H243" i="10" s="1"/>
  <c r="H222" i="10"/>
  <c r="J151" i="11"/>
  <c r="L249" i="11" s="1"/>
  <c r="L228" i="11"/>
  <c r="J68" i="11"/>
  <c r="G251" i="11" s="1"/>
  <c r="G230" i="11"/>
  <c r="K16" i="11"/>
  <c r="D229" i="11"/>
  <c r="K4" i="11"/>
  <c r="D217" i="11"/>
  <c r="J105" i="11"/>
  <c r="J237" i="11" s="1"/>
  <c r="J216" i="11"/>
  <c r="J150" i="9"/>
  <c r="L248" i="9" s="1"/>
  <c r="L227" i="9"/>
  <c r="J122" i="9"/>
  <c r="K237" i="9" s="1"/>
  <c r="K216" i="9"/>
  <c r="J97" i="9"/>
  <c r="I246" i="9" s="1"/>
  <c r="I225" i="9"/>
  <c r="J176" i="9"/>
  <c r="N240" i="9" s="1"/>
  <c r="N219" i="9"/>
  <c r="K143" i="9"/>
  <c r="J93" i="9"/>
  <c r="I242" i="9" s="1"/>
  <c r="I221" i="9"/>
  <c r="J77" i="9"/>
  <c r="H243" i="9" s="1"/>
  <c r="H222" i="9"/>
  <c r="J102" i="9"/>
  <c r="I251" i="9" s="1"/>
  <c r="I230" i="9"/>
  <c r="J44" i="9"/>
  <c r="F244" i="9" s="1"/>
  <c r="F223" i="9"/>
  <c r="G92" i="9"/>
  <c r="K14" i="9"/>
  <c r="D227" i="9"/>
  <c r="J43" i="9"/>
  <c r="F243" i="9" s="1"/>
  <c r="F222" i="9"/>
  <c r="J91" i="10"/>
  <c r="I240" i="10" s="1"/>
  <c r="I219" i="10"/>
  <c r="J143" i="10"/>
  <c r="L241" i="10" s="1"/>
  <c r="L220" i="10"/>
  <c r="J103" i="10"/>
  <c r="I252" i="10" s="1"/>
  <c r="I231" i="10"/>
  <c r="J164" i="10"/>
  <c r="M245" i="10" s="1"/>
  <c r="M224" i="10"/>
  <c r="J64" i="10"/>
  <c r="G247" i="10" s="1"/>
  <c r="G226" i="10"/>
  <c r="J74" i="10"/>
  <c r="H240" i="10" s="1"/>
  <c r="H219" i="10"/>
  <c r="K4" i="10"/>
  <c r="D217" i="10"/>
  <c r="J126" i="10"/>
  <c r="K241" i="10" s="1"/>
  <c r="K220" i="10"/>
  <c r="J129" i="10"/>
  <c r="K244" i="10" s="1"/>
  <c r="K223" i="10"/>
  <c r="J123" i="10"/>
  <c r="K238" i="10" s="1"/>
  <c r="K217" i="10"/>
  <c r="J82" i="10"/>
  <c r="H248" i="10" s="1"/>
  <c r="H227" i="10"/>
  <c r="K80" i="10"/>
  <c r="J9" i="10"/>
  <c r="D243" i="10" s="1"/>
  <c r="J17" i="10"/>
  <c r="D251" i="10" s="1"/>
  <c r="L46" i="10"/>
  <c r="J181" i="11"/>
  <c r="N245" i="11" s="1"/>
  <c r="N224" i="11"/>
  <c r="J138" i="11"/>
  <c r="L236" i="11" s="1"/>
  <c r="L215" i="11"/>
  <c r="J143" i="11"/>
  <c r="L241" i="11" s="1"/>
  <c r="L220" i="11"/>
  <c r="J119" i="11"/>
  <c r="J251" i="11" s="1"/>
  <c r="J230" i="11"/>
  <c r="K66" i="11"/>
  <c r="K42" i="11"/>
  <c r="J60" i="11"/>
  <c r="G243" i="11" s="1"/>
  <c r="G222" i="11"/>
  <c r="J35" i="11"/>
  <c r="E252" i="11" s="1"/>
  <c r="E231" i="11"/>
  <c r="J25" i="11"/>
  <c r="E242" i="11" s="1"/>
  <c r="E221" i="11"/>
  <c r="K89" i="11"/>
  <c r="J87" i="11"/>
  <c r="I236" i="11" s="1"/>
  <c r="I215" i="11"/>
  <c r="K5" i="11"/>
  <c r="D218" i="11"/>
  <c r="J24" i="11"/>
  <c r="E241" i="11" s="1"/>
  <c r="E220" i="11"/>
  <c r="J30" i="11"/>
  <c r="E247" i="11" s="1"/>
  <c r="E226" i="11"/>
  <c r="J186" i="11"/>
  <c r="N250" i="11" s="1"/>
  <c r="N229" i="11"/>
  <c r="J164" i="11"/>
  <c r="M245" i="11" s="1"/>
  <c r="M224" i="11"/>
  <c r="J171" i="11"/>
  <c r="M252" i="11" s="1"/>
  <c r="M231" i="11"/>
  <c r="J149" i="10"/>
  <c r="L247" i="10" s="1"/>
  <c r="L226" i="10"/>
  <c r="J166" i="9"/>
  <c r="M247" i="9" s="1"/>
  <c r="M226" i="9"/>
  <c r="J84" i="11"/>
  <c r="H250" i="11" s="1"/>
  <c r="H229" i="11"/>
  <c r="J29" i="9"/>
  <c r="E246" i="9" s="1"/>
  <c r="E225" i="9"/>
  <c r="D194" i="9"/>
  <c r="H12" i="9"/>
  <c r="I7" i="9"/>
  <c r="L7" i="9" s="1"/>
  <c r="H5" i="9"/>
  <c r="H3" i="9"/>
  <c r="H13" i="9"/>
  <c r="I8" i="9"/>
  <c r="L8" i="9" s="1"/>
  <c r="G6" i="9"/>
  <c r="J6" i="9" s="1"/>
  <c r="D240" i="9" s="1"/>
  <c r="I4" i="9"/>
  <c r="L4" i="9" s="1"/>
  <c r="G8" i="9"/>
  <c r="J8" i="9" s="1"/>
  <c r="D242" i="9" s="1"/>
  <c r="I17" i="9"/>
  <c r="L17" i="9" s="1"/>
  <c r="G14" i="9"/>
  <c r="J14" i="9" s="1"/>
  <c r="D248" i="9" s="1"/>
  <c r="H11" i="9"/>
  <c r="G5" i="9"/>
  <c r="J5" i="9" s="1"/>
  <c r="D239" i="9" s="1"/>
  <c r="I18" i="9"/>
  <c r="L18" i="9" s="1"/>
  <c r="I16" i="9"/>
  <c r="L16" i="9" s="1"/>
  <c r="I10" i="9"/>
  <c r="L10" i="9" s="1"/>
  <c r="G7" i="9"/>
  <c r="J7" i="9" s="1"/>
  <c r="D241" i="9" s="1"/>
  <c r="G2" i="9"/>
  <c r="J2" i="9" s="1"/>
  <c r="D236" i="9" s="1"/>
  <c r="G3" i="9"/>
  <c r="J3" i="9" s="1"/>
  <c r="D237" i="9" s="1"/>
  <c r="G16" i="9"/>
  <c r="J16" i="9" s="1"/>
  <c r="D250" i="9" s="1"/>
  <c r="G13" i="9"/>
  <c r="J13" i="9" s="1"/>
  <c r="D247" i="9" s="1"/>
  <c r="H4" i="9"/>
  <c r="G18" i="9"/>
  <c r="J18" i="9" s="1"/>
  <c r="D252" i="9" s="1"/>
  <c r="I9" i="9"/>
  <c r="L9" i="9" s="1"/>
  <c r="I15" i="9"/>
  <c r="L15" i="9" s="1"/>
  <c r="G15" i="9"/>
  <c r="J15" i="9" s="1"/>
  <c r="D249" i="9" s="1"/>
  <c r="L41" i="11"/>
  <c r="J39" i="10"/>
  <c r="F239" i="10" s="1"/>
  <c r="F218" i="10"/>
  <c r="L39" i="10"/>
  <c r="L124" i="11"/>
  <c r="K178" i="10"/>
  <c r="K12" i="10"/>
  <c r="D225" i="10"/>
  <c r="J59" i="9"/>
  <c r="G242" i="9" s="1"/>
  <c r="G221" i="9"/>
  <c r="L55" i="9"/>
  <c r="J177" i="11"/>
  <c r="N241" i="11" s="1"/>
  <c r="N220" i="11"/>
  <c r="K105" i="11"/>
  <c r="J107" i="11"/>
  <c r="J239" i="11" s="1"/>
  <c r="J218" i="11"/>
  <c r="L23" i="9"/>
  <c r="L66" i="11"/>
  <c r="J69" i="11"/>
  <c r="G252" i="11" s="1"/>
  <c r="G231" i="11"/>
  <c r="L65" i="11"/>
  <c r="J101" i="10"/>
  <c r="I250" i="10" s="1"/>
  <c r="I229" i="10"/>
  <c r="K95" i="10"/>
  <c r="J174" i="9"/>
  <c r="N238" i="9" s="1"/>
  <c r="N217" i="9"/>
  <c r="K179" i="9"/>
  <c r="K70" i="10"/>
  <c r="K59" i="10"/>
  <c r="J53" i="10"/>
  <c r="G236" i="10" s="1"/>
  <c r="G215" i="10"/>
  <c r="J69" i="10"/>
  <c r="G252" i="10" s="1"/>
  <c r="G231" i="10"/>
  <c r="J31" i="10"/>
  <c r="E248" i="10" s="1"/>
  <c r="E227" i="10"/>
  <c r="K28" i="10"/>
  <c r="K139" i="11"/>
  <c r="L176" i="10"/>
  <c r="D6" i="26"/>
  <c r="K181" i="10"/>
  <c r="J182" i="10"/>
  <c r="N246" i="10" s="1"/>
  <c r="N225" i="10"/>
  <c r="J184" i="10"/>
  <c r="N248" i="10" s="1"/>
  <c r="N227" i="10"/>
  <c r="K115" i="9"/>
  <c r="J157" i="9"/>
  <c r="M238" i="9" s="1"/>
  <c r="M217" i="9"/>
  <c r="J88" i="9"/>
  <c r="I237" i="9" s="1"/>
  <c r="I216" i="9"/>
  <c r="J111" i="10"/>
  <c r="J243" i="10" s="1"/>
  <c r="J222" i="10"/>
  <c r="K15" i="10"/>
  <c r="D228" i="10"/>
  <c r="J146" i="11"/>
  <c r="L244" i="11" s="1"/>
  <c r="L223" i="11"/>
  <c r="J138" i="10"/>
  <c r="L236" i="10" s="1"/>
  <c r="L215" i="10"/>
  <c r="J38" i="10"/>
  <c r="F238" i="10" s="1"/>
  <c r="F217" i="10"/>
  <c r="J105" i="10"/>
  <c r="J237" i="10" s="1"/>
  <c r="J216" i="10"/>
  <c r="K52" i="11"/>
  <c r="J131" i="11"/>
  <c r="K246" i="11" s="1"/>
  <c r="K225" i="11"/>
  <c r="J173" i="9"/>
  <c r="N237" i="9" s="1"/>
  <c r="N216" i="9"/>
  <c r="J146" i="9"/>
  <c r="L244" i="9" s="1"/>
  <c r="L223" i="9"/>
  <c r="J149" i="9"/>
  <c r="L247" i="9" s="1"/>
  <c r="L226" i="9"/>
  <c r="J125" i="9"/>
  <c r="K240" i="9" s="1"/>
  <c r="K219" i="9"/>
  <c r="J159" i="9"/>
  <c r="M240" i="9" s="1"/>
  <c r="M219" i="9"/>
  <c r="J153" i="9"/>
  <c r="L251" i="9" s="1"/>
  <c r="L230" i="9"/>
  <c r="J103" i="9"/>
  <c r="I252" i="9" s="1"/>
  <c r="I231" i="9"/>
  <c r="L83" i="9"/>
  <c r="J83" i="9"/>
  <c r="H249" i="9" s="1"/>
  <c r="H228" i="9"/>
  <c r="J139" i="9"/>
  <c r="L237" i="9" s="1"/>
  <c r="L216" i="9"/>
  <c r="K112" i="9"/>
  <c r="J152" i="9"/>
  <c r="L250" i="9" s="1"/>
  <c r="L229" i="9"/>
  <c r="J162" i="9"/>
  <c r="M243" i="9" s="1"/>
  <c r="M222" i="9"/>
  <c r="J135" i="9"/>
  <c r="K250" i="9" s="1"/>
  <c r="K229" i="9"/>
  <c r="J90" i="9"/>
  <c r="I239" i="9" s="1"/>
  <c r="I218" i="9"/>
  <c r="K7" i="9"/>
  <c r="D220" i="9"/>
  <c r="J57" i="9"/>
  <c r="G240" i="9" s="1"/>
  <c r="G219" i="9"/>
  <c r="J100" i="10"/>
  <c r="I249" i="10" s="1"/>
  <c r="I228" i="10"/>
  <c r="J94" i="10"/>
  <c r="I243" i="10" s="1"/>
  <c r="I222" i="10"/>
  <c r="J28" i="10"/>
  <c r="E245" i="10" s="1"/>
  <c r="E224" i="10"/>
  <c r="L84" i="10"/>
  <c r="J83" i="10"/>
  <c r="H249" i="10" s="1"/>
  <c r="H228" i="10"/>
  <c r="K6" i="10"/>
  <c r="D219" i="10"/>
  <c r="J40" i="10"/>
  <c r="F240" i="10" s="1"/>
  <c r="F219" i="10"/>
  <c r="K46" i="10"/>
  <c r="K3" i="10"/>
  <c r="D216" i="10"/>
  <c r="J163" i="11"/>
  <c r="M244" i="11" s="1"/>
  <c r="M223" i="11"/>
  <c r="J139" i="11"/>
  <c r="L237" i="11" s="1"/>
  <c r="L216" i="11"/>
  <c r="J168" i="11"/>
  <c r="M249" i="11" s="1"/>
  <c r="M228" i="11"/>
  <c r="J157" i="11"/>
  <c r="M238" i="11" s="1"/>
  <c r="M217" i="11"/>
  <c r="J133" i="11"/>
  <c r="K248" i="11" s="1"/>
  <c r="K227" i="11"/>
  <c r="L156" i="11"/>
  <c r="K116" i="11"/>
  <c r="J145" i="11"/>
  <c r="L243" i="11" s="1"/>
  <c r="L222" i="11"/>
  <c r="J38" i="11"/>
  <c r="F238" i="11" s="1"/>
  <c r="F217" i="11"/>
  <c r="J36" i="11"/>
  <c r="F236" i="11" s="1"/>
  <c r="F215" i="11"/>
  <c r="K8" i="11"/>
  <c r="D221" i="11"/>
  <c r="J34" i="11"/>
  <c r="E251" i="11" s="1"/>
  <c r="E230" i="11"/>
  <c r="J91" i="11"/>
  <c r="I240" i="11" s="1"/>
  <c r="I219" i="11"/>
  <c r="J92" i="11"/>
  <c r="I241" i="11" s="1"/>
  <c r="I220" i="11"/>
  <c r="L89" i="11"/>
  <c r="J101" i="11"/>
  <c r="I250" i="11" s="1"/>
  <c r="I229" i="11"/>
  <c r="J59" i="11"/>
  <c r="G242" i="11" s="1"/>
  <c r="K12" i="11"/>
  <c r="D225" i="11"/>
  <c r="J21" i="11"/>
  <c r="E238" i="11" s="1"/>
  <c r="E217" i="11"/>
  <c r="L26" i="11"/>
  <c r="L32" i="11"/>
  <c r="K9" i="11"/>
  <c r="D222" i="11"/>
  <c r="J169" i="11"/>
  <c r="M250" i="11" s="1"/>
  <c r="M229" i="11"/>
  <c r="J161" i="11"/>
  <c r="M242" i="11" s="1"/>
  <c r="M221" i="11"/>
  <c r="J148" i="11"/>
  <c r="L246" i="11" s="1"/>
  <c r="L225" i="11"/>
  <c r="J146" i="10"/>
  <c r="L244" i="10" s="1"/>
  <c r="L223" i="10"/>
  <c r="J78" i="11"/>
  <c r="H244" i="11" s="1"/>
  <c r="H223" i="11"/>
  <c r="J49" i="11"/>
  <c r="F249" i="11" s="1"/>
  <c r="F228" i="11"/>
  <c r="G126" i="9"/>
  <c r="L41" i="10"/>
  <c r="J129" i="11"/>
  <c r="K244" i="11" s="1"/>
  <c r="K223" i="11"/>
  <c r="K134" i="11"/>
  <c r="J126" i="11"/>
  <c r="K241" i="11" s="1"/>
  <c r="K220" i="11"/>
  <c r="J160" i="10"/>
  <c r="M241" i="10" s="1"/>
  <c r="M220" i="10"/>
  <c r="G215" i="9"/>
  <c r="J53" i="9"/>
  <c r="G236" i="9" s="1"/>
  <c r="J2" i="10"/>
  <c r="D236" i="10" s="1"/>
  <c r="J18" i="10"/>
  <c r="D252" i="10" s="1"/>
  <c r="L57" i="9"/>
  <c r="J180" i="11"/>
  <c r="N244" i="11" s="1"/>
  <c r="N223" i="11"/>
  <c r="K174" i="11"/>
  <c r="L118" i="11"/>
  <c r="L108" i="11"/>
  <c r="K113" i="11"/>
  <c r="J94" i="9"/>
  <c r="I243" i="9" s="1"/>
  <c r="I222" i="9"/>
  <c r="K68" i="11"/>
  <c r="G227" i="11"/>
  <c r="J65" i="11"/>
  <c r="G248" i="11" s="1"/>
  <c r="L103" i="10"/>
  <c r="J97" i="10"/>
  <c r="I246" i="10" s="1"/>
  <c r="I225" i="10"/>
  <c r="K98" i="10"/>
  <c r="J182" i="9"/>
  <c r="N246" i="9" s="1"/>
  <c r="N225" i="9"/>
  <c r="L162" i="10"/>
  <c r="K2" i="10"/>
  <c r="K74" i="10"/>
  <c r="L61" i="10"/>
  <c r="J67" i="11"/>
  <c r="G250" i="11" s="1"/>
  <c r="G229" i="11"/>
  <c r="K27" i="10"/>
  <c r="E226" i="10"/>
  <c r="J30" i="10"/>
  <c r="E247" i="10" s="1"/>
  <c r="J181" i="10"/>
  <c r="N245" i="10" s="1"/>
  <c r="N224" i="10"/>
  <c r="L184" i="10"/>
  <c r="L186" i="10"/>
  <c r="K139" i="9"/>
  <c r="J118" i="9"/>
  <c r="J250" i="9" s="1"/>
  <c r="J229" i="9"/>
  <c r="J184" i="9"/>
  <c r="N248" i="9" s="1"/>
  <c r="N227" i="9"/>
  <c r="J185" i="9"/>
  <c r="N249" i="9" s="1"/>
  <c r="N228" i="9"/>
  <c r="J71" i="9"/>
  <c r="H237" i="9" s="1"/>
  <c r="H216" i="9"/>
  <c r="J99" i="10"/>
  <c r="I248" i="10" s="1"/>
  <c r="I227" i="10"/>
  <c r="J188" i="9"/>
  <c r="N252" i="9" s="1"/>
  <c r="N231" i="9"/>
  <c r="J113" i="11"/>
  <c r="J245" i="11" s="1"/>
  <c r="J224" i="11"/>
  <c r="J63" i="10"/>
  <c r="G246" i="10" s="1"/>
  <c r="G225" i="10"/>
  <c r="J115" i="9"/>
  <c r="J247" i="9" s="1"/>
  <c r="J226" i="9"/>
  <c r="J183" i="9"/>
  <c r="N247" i="9" s="1"/>
  <c r="N226" i="9"/>
  <c r="J177" i="9"/>
  <c r="N241" i="9" s="1"/>
  <c r="N220" i="9"/>
  <c r="J96" i="9"/>
  <c r="I245" i="9" s="1"/>
  <c r="I224" i="9"/>
  <c r="J66" i="9"/>
  <c r="G249" i="9" s="1"/>
  <c r="G228" i="9"/>
  <c r="J163" i="9"/>
  <c r="M244" i="9" s="1"/>
  <c r="M223" i="9"/>
  <c r="J128" i="9"/>
  <c r="K243" i="9" s="1"/>
  <c r="K222" i="9"/>
  <c r="J186" i="9"/>
  <c r="N250" i="9" s="1"/>
  <c r="N229" i="9"/>
  <c r="J111" i="9"/>
  <c r="J243" i="9" s="1"/>
  <c r="J222" i="9"/>
  <c r="J129" i="9"/>
  <c r="K244" i="9" s="1"/>
  <c r="K223" i="9"/>
  <c r="K83" i="9"/>
  <c r="L79" i="9"/>
  <c r="J20" i="9"/>
  <c r="E237" i="9" s="1"/>
  <c r="E216" i="9"/>
  <c r="J86" i="9"/>
  <c r="H252" i="9" s="1"/>
  <c r="H231" i="9"/>
  <c r="J75" i="9"/>
  <c r="H241" i="9" s="1"/>
  <c r="H220" i="9"/>
  <c r="J19" i="9"/>
  <c r="E236" i="9" s="1"/>
  <c r="E215" i="9"/>
  <c r="J115" i="10"/>
  <c r="J247" i="10" s="1"/>
  <c r="J226" i="10"/>
  <c r="K140" i="10"/>
  <c r="J140" i="10"/>
  <c r="L238" i="10" s="1"/>
  <c r="L217" i="10"/>
  <c r="J150" i="10"/>
  <c r="L248" i="10" s="1"/>
  <c r="L227" i="10"/>
  <c r="K65" i="10"/>
  <c r="J80" i="10"/>
  <c r="H246" i="10" s="1"/>
  <c r="H225" i="10"/>
  <c r="J25" i="10"/>
  <c r="E242" i="10" s="1"/>
  <c r="E221" i="10"/>
  <c r="K125" i="9"/>
  <c r="J165" i="9"/>
  <c r="M246" i="9" s="1"/>
  <c r="M225" i="9"/>
  <c r="L143" i="9"/>
  <c r="J114" i="9"/>
  <c r="J246" i="9" s="1"/>
  <c r="J225" i="9"/>
  <c r="K108" i="9"/>
  <c r="J105" i="9"/>
  <c r="J237" i="9" s="1"/>
  <c r="J216" i="9"/>
  <c r="J87" i="9"/>
  <c r="I236" i="9" s="1"/>
  <c r="I215" i="9"/>
  <c r="K98" i="9"/>
  <c r="H223" i="9"/>
  <c r="J79" i="9"/>
  <c r="H245" i="9" s="1"/>
  <c r="H224" i="9"/>
  <c r="J60" i="9"/>
  <c r="G243" i="9" s="1"/>
  <c r="G222" i="9"/>
  <c r="K17" i="9"/>
  <c r="D230" i="9"/>
  <c r="J33" i="9"/>
  <c r="E250" i="9" s="1"/>
  <c r="E229" i="9"/>
  <c r="K16" i="9"/>
  <c r="D229" i="9"/>
  <c r="J179" i="10"/>
  <c r="N243" i="10" s="1"/>
  <c r="N222" i="10"/>
  <c r="J155" i="10"/>
  <c r="M236" i="10" s="1"/>
  <c r="M215" i="10"/>
  <c r="J170" i="10"/>
  <c r="M251" i="10" s="1"/>
  <c r="M230" i="10"/>
  <c r="J183" i="10"/>
  <c r="N247" i="10" s="1"/>
  <c r="N226" i="10"/>
  <c r="J159" i="10"/>
  <c r="M240" i="10" s="1"/>
  <c r="M219" i="10"/>
  <c r="J119" i="10"/>
  <c r="J251" i="10" s="1"/>
  <c r="J230" i="10"/>
  <c r="J180" i="10"/>
  <c r="N244" i="10" s="1"/>
  <c r="N223" i="10"/>
  <c r="J161" i="10"/>
  <c r="M242" i="10" s="1"/>
  <c r="M221" i="10"/>
  <c r="K171" i="10"/>
  <c r="K147" i="10"/>
  <c r="J57" i="10"/>
  <c r="G240" i="10" s="1"/>
  <c r="G219" i="10"/>
  <c r="J71" i="10"/>
  <c r="H237" i="10" s="1"/>
  <c r="H216" i="10"/>
  <c r="J81" i="10"/>
  <c r="H247" i="10" s="1"/>
  <c r="H226" i="10"/>
  <c r="J128" i="10"/>
  <c r="K243" i="10" s="1"/>
  <c r="K222" i="10"/>
  <c r="J122" i="10"/>
  <c r="K237" i="10" s="1"/>
  <c r="K216" i="10"/>
  <c r="J85" i="10"/>
  <c r="H251" i="10" s="1"/>
  <c r="H230" i="10"/>
  <c r="J84" i="10"/>
  <c r="H250" i="10" s="1"/>
  <c r="H229" i="10"/>
  <c r="J49" i="10"/>
  <c r="F249" i="10" s="1"/>
  <c r="F228" i="10"/>
  <c r="J52" i="10"/>
  <c r="F252" i="10" s="1"/>
  <c r="F231" i="10"/>
  <c r="J144" i="11"/>
  <c r="L242" i="11" s="1"/>
  <c r="L221" i="11"/>
  <c r="K154" i="11"/>
  <c r="J109" i="11"/>
  <c r="J241" i="11" s="1"/>
  <c r="J220" i="11"/>
  <c r="J154" i="11"/>
  <c r="L252" i="11" s="1"/>
  <c r="L231" i="11"/>
  <c r="J183" i="11"/>
  <c r="N247" i="11" s="1"/>
  <c r="N226" i="11"/>
  <c r="J159" i="11"/>
  <c r="M240" i="11" s="1"/>
  <c r="M219" i="11"/>
  <c r="J61" i="11"/>
  <c r="G244" i="11" s="1"/>
  <c r="G223" i="11"/>
  <c r="J37" i="11"/>
  <c r="F237" i="11" s="1"/>
  <c r="F216" i="11"/>
  <c r="J33" i="11"/>
  <c r="E250" i="11" s="1"/>
  <c r="E229" i="11"/>
  <c r="J23" i="11"/>
  <c r="E240" i="11" s="1"/>
  <c r="E219" i="11"/>
  <c r="J94" i="11"/>
  <c r="I243" i="11" s="1"/>
  <c r="I222" i="11"/>
  <c r="J98" i="11"/>
  <c r="I247" i="11" s="1"/>
  <c r="I226" i="11"/>
  <c r="L103" i="11"/>
  <c r="J19" i="11"/>
  <c r="E236" i="11" s="1"/>
  <c r="E215" i="11"/>
  <c r="J12" i="11"/>
  <c r="D246" i="11" s="1"/>
  <c r="K18" i="11"/>
  <c r="D231" i="11"/>
  <c r="J166" i="11"/>
  <c r="M247" i="11" s="1"/>
  <c r="M226" i="11"/>
  <c r="J158" i="11"/>
  <c r="M239" i="11" s="1"/>
  <c r="M218" i="11"/>
  <c r="L140" i="10"/>
  <c r="L76" i="11"/>
  <c r="J77" i="11"/>
  <c r="H243" i="11" s="1"/>
  <c r="H222" i="11"/>
  <c r="J117" i="10"/>
  <c r="J249" i="10" s="1"/>
  <c r="J228" i="10"/>
  <c r="J109" i="10"/>
  <c r="J241" i="10" s="1"/>
  <c r="J220" i="10"/>
  <c r="G54" i="9"/>
  <c r="E219" i="9"/>
  <c r="J23" i="9"/>
  <c r="E240" i="9" s="1"/>
  <c r="L52" i="11"/>
  <c r="J70" i="10"/>
  <c r="H236" i="10" s="1"/>
  <c r="H215" i="10"/>
  <c r="L49" i="10"/>
  <c r="K99" i="9"/>
  <c r="J121" i="11"/>
  <c r="K236" i="11" s="1"/>
  <c r="K215" i="11"/>
  <c r="L167" i="10"/>
  <c r="L5" i="10"/>
  <c r="L4" i="10"/>
  <c r="L63" i="9"/>
  <c r="J172" i="11"/>
  <c r="N236" i="11" s="1"/>
  <c r="N215" i="11"/>
  <c r="K177" i="11"/>
  <c r="K70" i="11"/>
  <c r="G22" i="9"/>
  <c r="J64" i="11"/>
  <c r="G247" i="11" s="1"/>
  <c r="G226" i="11"/>
  <c r="L69" i="11"/>
  <c r="L101" i="10"/>
  <c r="K102" i="10"/>
  <c r="K103" i="10"/>
  <c r="J106" i="10"/>
  <c r="J238" i="10" s="1"/>
  <c r="J217" i="10"/>
  <c r="K10" i="10"/>
  <c r="D223" i="10"/>
  <c r="K90" i="10"/>
  <c r="L69" i="10"/>
  <c r="L114" i="10"/>
  <c r="L29" i="10"/>
  <c r="K32" i="10"/>
  <c r="J58" i="11"/>
  <c r="G241" i="11" s="1"/>
  <c r="G220" i="11"/>
  <c r="K183" i="10"/>
  <c r="K186" i="10"/>
  <c r="J142" i="9"/>
  <c r="L240" i="9" s="1"/>
  <c r="L219" i="9"/>
  <c r="G148" i="9"/>
  <c r="K107" i="9"/>
  <c r="J167" i="9"/>
  <c r="M248" i="9" s="1"/>
  <c r="M227" i="9"/>
  <c r="K9" i="9"/>
  <c r="D222" i="9"/>
  <c r="J175" i="10"/>
  <c r="N239" i="10" s="1"/>
  <c r="B5" i="26"/>
  <c r="N218" i="10"/>
  <c r="J121" i="10"/>
  <c r="K236" i="10" s="1"/>
  <c r="K215" i="10"/>
  <c r="J137" i="11"/>
  <c r="K252" i="11" s="1"/>
  <c r="K231" i="11"/>
  <c r="J118" i="11"/>
  <c r="J250" i="11" s="1"/>
  <c r="J229" i="11"/>
  <c r="J108" i="9"/>
  <c r="J240" i="9" s="1"/>
  <c r="J219" i="9"/>
  <c r="J131" i="9"/>
  <c r="K246" i="9" s="1"/>
  <c r="K225" i="9"/>
  <c r="J107" i="9"/>
  <c r="J239" i="9" s="1"/>
  <c r="J218" i="9"/>
  <c r="J168" i="9"/>
  <c r="M249" i="9" s="1"/>
  <c r="M228" i="9"/>
  <c r="J141" i="9"/>
  <c r="L239" i="9" s="1"/>
  <c r="L218" i="9"/>
  <c r="J117" i="9"/>
  <c r="J249" i="9" s="1"/>
  <c r="J228" i="9"/>
  <c r="J175" i="9"/>
  <c r="N239" i="9" s="1"/>
  <c r="N218" i="9"/>
  <c r="J151" i="9"/>
  <c r="L249" i="9" s="1"/>
  <c r="L228" i="9"/>
  <c r="L105" i="9"/>
  <c r="J169" i="9"/>
  <c r="M250" i="9" s="1"/>
  <c r="M229" i="9"/>
  <c r="J145" i="9"/>
  <c r="L243" i="9" s="1"/>
  <c r="L222" i="9"/>
  <c r="J100" i="9"/>
  <c r="I249" i="9" s="1"/>
  <c r="I228" i="9"/>
  <c r="J101" i="9"/>
  <c r="I250" i="9" s="1"/>
  <c r="I229" i="9"/>
  <c r="J85" i="9"/>
  <c r="H251" i="9" s="1"/>
  <c r="J58" i="9"/>
  <c r="G241" i="9" s="1"/>
  <c r="G220" i="9"/>
  <c r="J26" i="9"/>
  <c r="E243" i="9" s="1"/>
  <c r="E222" i="9"/>
  <c r="J36" i="9"/>
  <c r="F236" i="9" s="1"/>
  <c r="F215" i="9"/>
  <c r="L51" i="9"/>
  <c r="K30" i="9"/>
  <c r="K6" i="9"/>
  <c r="D219" i="9"/>
  <c r="J35" i="9"/>
  <c r="E252" i="9" s="1"/>
  <c r="E231" i="9"/>
  <c r="K176" i="10"/>
  <c r="C6" i="26"/>
  <c r="K180" i="10"/>
  <c r="J95" i="10"/>
  <c r="I244" i="10" s="1"/>
  <c r="I223" i="10"/>
  <c r="J156" i="10"/>
  <c r="M237" i="10" s="1"/>
  <c r="M216" i="10"/>
  <c r="J116" i="10"/>
  <c r="J248" i="10" s="1"/>
  <c r="J227" i="10"/>
  <c r="J60" i="10"/>
  <c r="G243" i="10" s="1"/>
  <c r="G222" i="10"/>
  <c r="J56" i="10"/>
  <c r="G239" i="10" s="1"/>
  <c r="G218" i="10"/>
  <c r="J11" i="10"/>
  <c r="D245" i="10" s="1"/>
  <c r="J46" i="10"/>
  <c r="F246" i="10" s="1"/>
  <c r="F225" i="10"/>
  <c r="J24" i="10"/>
  <c r="E241" i="10" s="1"/>
  <c r="E220" i="10"/>
  <c r="J134" i="10"/>
  <c r="K249" i="10" s="1"/>
  <c r="K228" i="10"/>
  <c r="J137" i="10"/>
  <c r="K252" i="10" s="1"/>
  <c r="K231" i="10"/>
  <c r="J127" i="10"/>
  <c r="K242" i="10" s="1"/>
  <c r="K221" i="10"/>
  <c r="J131" i="10"/>
  <c r="K246" i="10" s="1"/>
  <c r="K225" i="10"/>
  <c r="K17" i="10"/>
  <c r="D230" i="10"/>
  <c r="J22" i="10"/>
  <c r="E239" i="10" s="1"/>
  <c r="E218" i="10"/>
  <c r="J184" i="11"/>
  <c r="N248" i="11" s="1"/>
  <c r="N227" i="11"/>
  <c r="J112" i="11"/>
  <c r="J244" i="11" s="1"/>
  <c r="J223" i="11"/>
  <c r="J173" i="11"/>
  <c r="N237" i="11" s="1"/>
  <c r="N216" i="11"/>
  <c r="J130" i="11"/>
  <c r="K245" i="11" s="1"/>
  <c r="K224" i="11"/>
  <c r="K156" i="11"/>
  <c r="J135" i="11"/>
  <c r="K250" i="11" s="1"/>
  <c r="K229" i="11"/>
  <c r="J111" i="11"/>
  <c r="J243" i="11" s="1"/>
  <c r="J222" i="11"/>
  <c r="J79" i="11"/>
  <c r="H245" i="11" s="1"/>
  <c r="H224" i="11"/>
  <c r="J85" i="11"/>
  <c r="H251" i="11" s="1"/>
  <c r="H230" i="11"/>
  <c r="J52" i="11"/>
  <c r="F252" i="11" s="1"/>
  <c r="F231" i="11"/>
  <c r="K32" i="11"/>
  <c r="J95" i="11"/>
  <c r="I244" i="11" s="1"/>
  <c r="I223" i="11"/>
  <c r="J88" i="11"/>
  <c r="I237" i="11" s="1"/>
  <c r="I216" i="11"/>
  <c r="J20" i="11"/>
  <c r="E237" i="11" s="1"/>
  <c r="E216" i="11"/>
  <c r="K26" i="11"/>
  <c r="J32" i="11"/>
  <c r="E249" i="11" s="1"/>
  <c r="E228" i="11"/>
  <c r="J150" i="11"/>
  <c r="L248" i="11" s="1"/>
  <c r="L227" i="11"/>
  <c r="J188" i="11"/>
  <c r="N252" i="11" s="1"/>
  <c r="N231" i="11"/>
  <c r="J185" i="11"/>
  <c r="N249" i="11" s="1"/>
  <c r="N228" i="11"/>
  <c r="J154" i="10"/>
  <c r="L252" i="10" s="1"/>
  <c r="L231" i="10"/>
  <c r="J144" i="10"/>
  <c r="L242" i="10" s="1"/>
  <c r="L221" i="10"/>
  <c r="J32" i="9"/>
  <c r="E249" i="9" s="1"/>
  <c r="E228" i="9"/>
  <c r="L178" i="10"/>
  <c r="H215" i="11"/>
  <c r="J70" i="11"/>
  <c r="H236" i="11" s="1"/>
  <c r="J71" i="11"/>
  <c r="H237" i="11" s="1"/>
  <c r="H216" i="11"/>
  <c r="J104" i="10"/>
  <c r="J236" i="10" s="1"/>
  <c r="J215" i="10"/>
  <c r="J158" i="9"/>
  <c r="M239" i="9" s="1"/>
  <c r="M218" i="9"/>
  <c r="K20" i="9"/>
  <c r="J37" i="10"/>
  <c r="F237" i="10" s="1"/>
  <c r="F216" i="10"/>
  <c r="J42" i="10"/>
  <c r="F242" i="10" s="1"/>
  <c r="F221" i="10"/>
  <c r="J50" i="11"/>
  <c r="F250" i="11" s="1"/>
  <c r="F229" i="11"/>
  <c r="K89" i="9"/>
  <c r="J136" i="11"/>
  <c r="K251" i="11" s="1"/>
  <c r="K230" i="11"/>
  <c r="J132" i="11"/>
  <c r="K247" i="11" s="1"/>
  <c r="K226" i="11"/>
  <c r="J124" i="11"/>
  <c r="K239" i="11" s="1"/>
  <c r="K218" i="11"/>
  <c r="J165" i="10"/>
  <c r="M246" i="10" s="1"/>
  <c r="M225" i="10"/>
  <c r="H10" i="9"/>
  <c r="K11" i="10"/>
  <c r="D224" i="10"/>
  <c r="K16" i="10"/>
  <c r="D229" i="10"/>
  <c r="J34" i="10"/>
  <c r="E251" i="10" s="1"/>
  <c r="E230" i="10"/>
  <c r="K60" i="9"/>
  <c r="J114" i="10"/>
  <c r="J246" i="10" s="1"/>
  <c r="J225" i="10"/>
  <c r="L180" i="11"/>
  <c r="J63" i="9"/>
  <c r="G246" i="9" s="1"/>
  <c r="G225" i="9"/>
  <c r="L106" i="10"/>
  <c r="G24" i="9"/>
  <c r="L68" i="11"/>
  <c r="K69" i="11"/>
  <c r="J55" i="11"/>
  <c r="G238" i="11" s="1"/>
  <c r="G217" i="11"/>
  <c r="J93" i="10"/>
  <c r="I242" i="10" s="1"/>
  <c r="I221" i="10"/>
  <c r="J180" i="9"/>
  <c r="N244" i="9" s="1"/>
  <c r="N223" i="9"/>
  <c r="K121" i="9"/>
  <c r="G132" i="9"/>
  <c r="K18" i="10"/>
  <c r="D231" i="10"/>
  <c r="J62" i="10"/>
  <c r="G245" i="10" s="1"/>
  <c r="G224" i="10"/>
  <c r="J54" i="10"/>
  <c r="G237" i="10" s="1"/>
  <c r="G216" i="10"/>
  <c r="K24" i="10"/>
  <c r="K35" i="10"/>
  <c r="J106" i="11"/>
  <c r="J238" i="11" s="1"/>
  <c r="J217" i="11"/>
  <c r="L142" i="11"/>
  <c r="J185" i="10"/>
  <c r="N249" i="10" s="1"/>
  <c r="N228" i="10"/>
  <c r="G110" i="9"/>
  <c r="K5" i="10"/>
  <c r="D218" i="10"/>
  <c r="J125" i="10"/>
  <c r="K240" i="10" s="1"/>
  <c r="K219" i="10"/>
  <c r="J43" i="10"/>
  <c r="F243" i="10" s="1"/>
  <c r="F222" i="10"/>
  <c r="J80" i="11"/>
  <c r="H246" i="11" s="1"/>
  <c r="H225" i="11"/>
  <c r="K15" i="11"/>
  <c r="D228" i="11"/>
  <c r="J112" i="10"/>
  <c r="J244" i="10" s="1"/>
  <c r="J223" i="10"/>
  <c r="E227" i="9"/>
  <c r="J31" i="9"/>
  <c r="E248" i="9" s="1"/>
  <c r="J89" i="10"/>
  <c r="I238" i="10" s="1"/>
  <c r="I217" i="10"/>
  <c r="J179" i="9"/>
  <c r="N243" i="9" s="1"/>
  <c r="N222" i="9"/>
  <c r="J155" i="9"/>
  <c r="M236" i="9" s="1"/>
  <c r="M215" i="9"/>
  <c r="K128" i="9"/>
  <c r="J144" i="9"/>
  <c r="L242" i="9" s="1"/>
  <c r="L221" i="9"/>
  <c r="J120" i="9"/>
  <c r="J252" i="9" s="1"/>
  <c r="J231" i="9"/>
  <c r="J181" i="9"/>
  <c r="N245" i="9" s="1"/>
  <c r="N224" i="9"/>
  <c r="J178" i="9"/>
  <c r="N242" i="9" s="1"/>
  <c r="N221" i="9"/>
  <c r="J154" i="9"/>
  <c r="L252" i="9" s="1"/>
  <c r="L231" i="9"/>
  <c r="J130" i="9"/>
  <c r="K245" i="9" s="1"/>
  <c r="K224" i="9"/>
  <c r="L108" i="9"/>
  <c r="J127" i="9"/>
  <c r="K242" i="9" s="1"/>
  <c r="K221" i="9"/>
  <c r="L187" i="9"/>
  <c r="J121" i="9"/>
  <c r="K236" i="9" s="1"/>
  <c r="K215" i="9"/>
  <c r="J89" i="9"/>
  <c r="I238" i="9" s="1"/>
  <c r="I217" i="9"/>
  <c r="J98" i="9"/>
  <c r="I247" i="9" s="1"/>
  <c r="I226" i="9"/>
  <c r="J91" i="9"/>
  <c r="I240" i="9" s="1"/>
  <c r="I219" i="9"/>
  <c r="J80" i="9"/>
  <c r="H246" i="9" s="1"/>
  <c r="H225" i="9"/>
  <c r="J50" i="9"/>
  <c r="F250" i="9" s="1"/>
  <c r="F229" i="9"/>
  <c r="J73" i="9"/>
  <c r="H239" i="9" s="1"/>
  <c r="H218" i="9"/>
  <c r="J49" i="9"/>
  <c r="F249" i="9" s="1"/>
  <c r="F228" i="9"/>
  <c r="J67" i="9"/>
  <c r="G250" i="9" s="1"/>
  <c r="G229" i="9"/>
  <c r="L173" i="10"/>
  <c r="D3" i="26"/>
  <c r="J147" i="10"/>
  <c r="L245" i="10" s="1"/>
  <c r="L224" i="10"/>
  <c r="J107" i="10"/>
  <c r="J239" i="10" s="1"/>
  <c r="J218" i="10"/>
  <c r="L174" i="10"/>
  <c r="D4" i="26"/>
  <c r="J92" i="10"/>
  <c r="I241" i="10" s="1"/>
  <c r="I220" i="10"/>
  <c r="J153" i="10"/>
  <c r="L251" i="10" s="1"/>
  <c r="L230" i="10"/>
  <c r="J166" i="10"/>
  <c r="M247" i="10" s="1"/>
  <c r="M226" i="10"/>
  <c r="J142" i="10"/>
  <c r="L240" i="10" s="1"/>
  <c r="L219" i="10"/>
  <c r="J45" i="10"/>
  <c r="F245" i="10" s="1"/>
  <c r="F224" i="10"/>
  <c r="J33" i="10"/>
  <c r="E250" i="10" s="1"/>
  <c r="E229" i="10"/>
  <c r="J133" i="10"/>
  <c r="K248" i="10" s="1"/>
  <c r="K227" i="10"/>
  <c r="J124" i="10"/>
  <c r="K239" i="10" s="1"/>
  <c r="K218" i="10"/>
  <c r="J73" i="10"/>
  <c r="H239" i="10" s="1"/>
  <c r="H218" i="10"/>
  <c r="J78" i="10"/>
  <c r="H244" i="10" s="1"/>
  <c r="H223" i="10"/>
  <c r="J79" i="10"/>
  <c r="H245" i="10" s="1"/>
  <c r="H224" i="10"/>
  <c r="K13" i="10"/>
  <c r="D226" i="10"/>
  <c r="J48" i="10"/>
  <c r="F248" i="10" s="1"/>
  <c r="F227" i="10"/>
  <c r="J36" i="10"/>
  <c r="F236" i="10" s="1"/>
  <c r="F215" i="10"/>
  <c r="J21" i="10"/>
  <c r="E238" i="10" s="1"/>
  <c r="E217" i="10"/>
  <c r="J179" i="11"/>
  <c r="N243" i="11" s="1"/>
  <c r="N222" i="11"/>
  <c r="J155" i="11"/>
  <c r="M236" i="11" s="1"/>
  <c r="M215" i="11"/>
  <c r="J160" i="11"/>
  <c r="M241" i="11" s="1"/>
  <c r="M220" i="11"/>
  <c r="K133" i="11"/>
  <c r="J149" i="11"/>
  <c r="L247" i="11" s="1"/>
  <c r="L226" i="11"/>
  <c r="J125" i="11"/>
  <c r="K240" i="11" s="1"/>
  <c r="K219" i="11"/>
  <c r="J170" i="11"/>
  <c r="M251" i="11" s="1"/>
  <c r="M230" i="11"/>
  <c r="L177" i="11"/>
  <c r="J51" i="11"/>
  <c r="F251" i="11" s="1"/>
  <c r="F230" i="11"/>
  <c r="J48" i="11"/>
  <c r="F248" i="11" s="1"/>
  <c r="F227" i="11"/>
  <c r="L85" i="11"/>
  <c r="J31" i="11"/>
  <c r="E248" i="11" s="1"/>
  <c r="E227" i="11"/>
  <c r="J99" i="11"/>
  <c r="I248" i="11" s="1"/>
  <c r="I227" i="11"/>
  <c r="J97" i="11"/>
  <c r="I246" i="11" s="1"/>
  <c r="I225" i="11"/>
  <c r="K103" i="11"/>
  <c r="L90" i="11"/>
  <c r="K6" i="11"/>
  <c r="D219" i="11"/>
  <c r="J29" i="11"/>
  <c r="E246" i="11" s="1"/>
  <c r="E225" i="11"/>
  <c r="K17" i="11"/>
  <c r="D230" i="11"/>
  <c r="K13" i="11"/>
  <c r="D226" i="11"/>
  <c r="J182" i="11"/>
  <c r="N246" i="11" s="1"/>
  <c r="N225" i="11"/>
  <c r="J141" i="10"/>
  <c r="L239" i="10" s="1"/>
  <c r="L218" i="10"/>
  <c r="L56" i="10"/>
  <c r="H217" i="11"/>
  <c r="J72" i="11"/>
  <c r="H238" i="11" s="1"/>
  <c r="J73" i="11"/>
  <c r="H239" i="11" s="1"/>
  <c r="H218" i="11"/>
  <c r="L49" i="11"/>
  <c r="J47" i="11"/>
  <c r="F247" i="11" s="1"/>
  <c r="F226" i="11"/>
  <c r="L136" i="9"/>
  <c r="J123" i="11"/>
  <c r="K238" i="11" s="1"/>
  <c r="K217" i="11"/>
  <c r="K39" i="10"/>
  <c r="L134" i="11"/>
  <c r="K126" i="11"/>
  <c r="L159" i="10"/>
  <c r="H18" i="9"/>
  <c r="L17" i="10"/>
  <c r="K7" i="10"/>
  <c r="D220" i="10"/>
  <c r="J62" i="9"/>
  <c r="G245" i="9" s="1"/>
  <c r="G224" i="9"/>
  <c r="J66" i="10"/>
  <c r="G249" i="10" s="1"/>
  <c r="G228" i="10"/>
  <c r="J90" i="10"/>
  <c r="I239" i="10" s="1"/>
  <c r="I218" i="10"/>
  <c r="J108" i="11"/>
  <c r="J240" i="11" s="1"/>
  <c r="J219" i="11"/>
  <c r="J56" i="11"/>
  <c r="G239" i="11" s="1"/>
  <c r="G218" i="11"/>
  <c r="L58" i="11"/>
  <c r="G219" i="11"/>
  <c r="J57" i="11"/>
  <c r="G240" i="11" s="1"/>
  <c r="L57" i="11"/>
  <c r="K101" i="10"/>
  <c r="L95" i="10"/>
  <c r="J172" i="9"/>
  <c r="N236" i="9" s="1"/>
  <c r="N215" i="9"/>
  <c r="J124" i="9"/>
  <c r="K239" i="9" s="1"/>
  <c r="K218" i="9"/>
  <c r="K26" i="10"/>
  <c r="K106" i="10"/>
  <c r="J55" i="10"/>
  <c r="G238" i="10" s="1"/>
  <c r="G217" i="10"/>
  <c r="K56" i="10"/>
  <c r="G56" i="9"/>
  <c r="K20" i="10"/>
  <c r="K31" i="10"/>
  <c r="J186" i="10"/>
  <c r="N250" i="10" s="1"/>
  <c r="N229" i="10"/>
  <c r="K173" i="10"/>
  <c r="C3" i="26"/>
  <c r="K147" i="9"/>
  <c r="G140" i="9"/>
  <c r="J54" i="9" l="1"/>
  <c r="G237" i="9" s="1"/>
  <c r="G216" i="9"/>
  <c r="K4" i="9"/>
  <c r="D217" i="9"/>
  <c r="J92" i="9"/>
  <c r="I241" i="9" s="1"/>
  <c r="I220" i="9"/>
  <c r="J70" i="9"/>
  <c r="H236" i="9" s="1"/>
  <c r="H215" i="9"/>
  <c r="J30" i="9"/>
  <c r="E247" i="9" s="1"/>
  <c r="E226" i="9"/>
  <c r="J47" i="9"/>
  <c r="F247" i="9" s="1"/>
  <c r="F226" i="9"/>
  <c r="J110" i="9"/>
  <c r="J242" i="9" s="1"/>
  <c r="J221" i="9"/>
  <c r="K13" i="9"/>
  <c r="D226" i="9"/>
  <c r="J84" i="9"/>
  <c r="H250" i="9" s="1"/>
  <c r="H229" i="9"/>
  <c r="J116" i="9"/>
  <c r="J248" i="9" s="1"/>
  <c r="J227" i="9"/>
  <c r="J40" i="9"/>
  <c r="F240" i="9" s="1"/>
  <c r="F219" i="9"/>
  <c r="K11" i="9"/>
  <c r="D224" i="9"/>
  <c r="K3" i="9"/>
  <c r="D216" i="9"/>
  <c r="J72" i="9"/>
  <c r="H238" i="9" s="1"/>
  <c r="H217" i="9"/>
  <c r="J156" i="9"/>
  <c r="M237" i="9" s="1"/>
  <c r="M216" i="9"/>
  <c r="F218" i="9"/>
  <c r="J39" i="9"/>
  <c r="F239" i="9" s="1"/>
  <c r="J38" i="9"/>
  <c r="F238" i="9" s="1"/>
  <c r="F217" i="9"/>
  <c r="J28" i="9"/>
  <c r="E245" i="9" s="1"/>
  <c r="E224" i="9"/>
  <c r="D231" i="9"/>
  <c r="K18" i="9"/>
  <c r="J148" i="9"/>
  <c r="L246" i="9" s="1"/>
  <c r="L225" i="9"/>
  <c r="J126" i="9"/>
  <c r="K241" i="9" s="1"/>
  <c r="K220" i="9"/>
  <c r="K5" i="9"/>
  <c r="D218" i="9"/>
  <c r="J164" i="9"/>
  <c r="M245" i="9" s="1"/>
  <c r="M224" i="9"/>
  <c r="J45" i="9"/>
  <c r="F245" i="9" s="1"/>
  <c r="F224" i="9"/>
  <c r="J37" i="9"/>
  <c r="F237" i="9" s="1"/>
  <c r="F216" i="9"/>
  <c r="J140" i="9"/>
  <c r="L238" i="9" s="1"/>
  <c r="L217" i="9"/>
  <c r="J48" i="9"/>
  <c r="F248" i="9" s="1"/>
  <c r="F227" i="9"/>
  <c r="J24" i="9"/>
  <c r="E241" i="9" s="1"/>
  <c r="E220" i="9"/>
  <c r="J132" i="9"/>
  <c r="K247" i="9" s="1"/>
  <c r="K226" i="9"/>
  <c r="D223" i="9"/>
  <c r="K10" i="9"/>
  <c r="K12" i="9"/>
  <c r="D225" i="9"/>
  <c r="J46" i="9"/>
  <c r="F246" i="9" s="1"/>
  <c r="F225" i="9"/>
  <c r="J56" i="9"/>
  <c r="G239" i="9" s="1"/>
  <c r="G218" i="9"/>
  <c r="J22" i="9"/>
  <c r="E239" i="9" s="1"/>
  <c r="E218" i="9"/>
  <c r="G121" i="1" l="1"/>
  <c r="G104" i="1"/>
  <c r="G175" i="1"/>
  <c r="G183" i="1"/>
  <c r="G156" i="1"/>
  <c r="G158" i="1"/>
  <c r="G164" i="1"/>
  <c r="G139" i="1"/>
  <c r="G140" i="1"/>
  <c r="G147" i="1"/>
  <c r="G148" i="1"/>
  <c r="G122" i="1"/>
  <c r="G123" i="1"/>
  <c r="G124" i="1"/>
  <c r="G130" i="1"/>
  <c r="G131" i="1"/>
  <c r="G132" i="1"/>
  <c r="G105" i="1"/>
  <c r="G106" i="1"/>
  <c r="G107" i="1"/>
  <c r="G113" i="1"/>
  <c r="G114" i="1"/>
  <c r="G115" i="1"/>
  <c r="G88" i="1"/>
  <c r="G89" i="1"/>
  <c r="G97" i="1"/>
  <c r="G73" i="1"/>
  <c r="G79" i="1"/>
  <c r="G81" i="1"/>
  <c r="G64" i="1"/>
  <c r="G38" i="1"/>
  <c r="G39" i="1"/>
  <c r="G20" i="1"/>
  <c r="G21" i="1"/>
  <c r="G28" i="1"/>
  <c r="I19" i="1"/>
  <c r="L19" i="1" s="1"/>
  <c r="I22" i="1"/>
  <c r="L22" i="1" s="1"/>
  <c r="I23" i="1"/>
  <c r="L23" i="1" s="1"/>
  <c r="I26" i="1"/>
  <c r="I27" i="1"/>
  <c r="L27" i="1" s="1"/>
  <c r="I30" i="1"/>
  <c r="L30" i="1" s="1"/>
  <c r="I31" i="1"/>
  <c r="L31" i="1" s="1"/>
  <c r="I34" i="1"/>
  <c r="I35" i="1"/>
  <c r="L35" i="1" s="1"/>
  <c r="I36" i="1"/>
  <c r="I38" i="1"/>
  <c r="L38" i="1" s="1"/>
  <c r="I39" i="1"/>
  <c r="L39" i="1" s="1"/>
  <c r="I42" i="1"/>
  <c r="I43" i="1"/>
  <c r="L43" i="1" s="1"/>
  <c r="I46" i="1"/>
  <c r="L46" i="1" s="1"/>
  <c r="I47" i="1"/>
  <c r="L47" i="1" s="1"/>
  <c r="I50" i="1"/>
  <c r="I51" i="1"/>
  <c r="L51" i="1" s="1"/>
  <c r="I53" i="1"/>
  <c r="L53" i="1" s="1"/>
  <c r="I67" i="1"/>
  <c r="L67" i="1" s="1"/>
  <c r="I70" i="1"/>
  <c r="L70" i="1" s="1"/>
  <c r="I75" i="1"/>
  <c r="L75" i="1" s="1"/>
  <c r="I79" i="1"/>
  <c r="L79" i="1" s="1"/>
  <c r="I87" i="1"/>
  <c r="L87" i="1" s="1"/>
  <c r="I99" i="1"/>
  <c r="L99" i="1" s="1"/>
  <c r="I103" i="1"/>
  <c r="L103" i="1" s="1"/>
  <c r="I104" i="1"/>
  <c r="L104" i="1" s="1"/>
  <c r="I106" i="1"/>
  <c r="I107" i="1"/>
  <c r="L107" i="1" s="1"/>
  <c r="I110" i="1"/>
  <c r="L110" i="1" s="1"/>
  <c r="I111" i="1"/>
  <c r="L111" i="1" s="1"/>
  <c r="I114" i="1"/>
  <c r="I115" i="1"/>
  <c r="L115" i="1" s="1"/>
  <c r="I118" i="1"/>
  <c r="L118" i="1" s="1"/>
  <c r="I119" i="1"/>
  <c r="L119" i="1" s="1"/>
  <c r="I121" i="1"/>
  <c r="L121" i="1" s="1"/>
  <c r="I122" i="1"/>
  <c r="I123" i="1"/>
  <c r="L123" i="1" s="1"/>
  <c r="I126" i="1"/>
  <c r="L126" i="1" s="1"/>
  <c r="I127" i="1"/>
  <c r="L127" i="1" s="1"/>
  <c r="I130" i="1"/>
  <c r="I131" i="1"/>
  <c r="L131" i="1" s="1"/>
  <c r="I134" i="1"/>
  <c r="L134" i="1" s="1"/>
  <c r="I135" i="1"/>
  <c r="L135" i="1" s="1"/>
  <c r="I138" i="1"/>
  <c r="I139" i="1"/>
  <c r="L139" i="1" s="1"/>
  <c r="I142" i="1"/>
  <c r="L142" i="1" s="1"/>
  <c r="I143" i="1"/>
  <c r="L143" i="1" s="1"/>
  <c r="I146" i="1"/>
  <c r="I147" i="1"/>
  <c r="L147" i="1" s="1"/>
  <c r="I150" i="1"/>
  <c r="L150" i="1" s="1"/>
  <c r="I151" i="1"/>
  <c r="L151" i="1" s="1"/>
  <c r="I154" i="1"/>
  <c r="I155" i="1"/>
  <c r="L155" i="1" s="1"/>
  <c r="I158" i="1"/>
  <c r="L158" i="1" s="1"/>
  <c r="I159" i="1"/>
  <c r="L159" i="1" s="1"/>
  <c r="I162" i="1"/>
  <c r="I163" i="1"/>
  <c r="L163" i="1" s="1"/>
  <c r="I166" i="1"/>
  <c r="L166" i="1" s="1"/>
  <c r="I167" i="1"/>
  <c r="L167" i="1" s="1"/>
  <c r="I170" i="1"/>
  <c r="I171" i="1"/>
  <c r="L171" i="1" s="1"/>
  <c r="I172" i="1"/>
  <c r="I174" i="1"/>
  <c r="L174" i="1" s="1"/>
  <c r="I175" i="1"/>
  <c r="L175" i="1" s="1"/>
  <c r="I178" i="1"/>
  <c r="I179" i="1"/>
  <c r="L179" i="1" s="1"/>
  <c r="I182" i="1"/>
  <c r="L182" i="1" s="1"/>
  <c r="I183" i="1"/>
  <c r="L183" i="1" s="1"/>
  <c r="I186" i="1"/>
  <c r="I187" i="1"/>
  <c r="L187" i="1" s="1"/>
  <c r="H19" i="1"/>
  <c r="H20" i="1"/>
  <c r="H23" i="1"/>
  <c r="K23" i="1" s="1"/>
  <c r="H27" i="1"/>
  <c r="H31" i="1"/>
  <c r="K31" i="1" s="1"/>
  <c r="H35" i="1"/>
  <c r="H36" i="1"/>
  <c r="H39" i="1"/>
  <c r="K39" i="1" s="1"/>
  <c r="H40" i="1"/>
  <c r="K40" i="1" s="1"/>
  <c r="H43" i="1"/>
  <c r="H47" i="1"/>
  <c r="K47" i="1" s="1"/>
  <c r="H51" i="1"/>
  <c r="H53" i="1"/>
  <c r="K53" i="1" s="1"/>
  <c r="H70" i="1"/>
  <c r="K70" i="1" s="1"/>
  <c r="H87" i="1"/>
  <c r="K87" i="1" s="1"/>
  <c r="H104" i="1"/>
  <c r="K104" i="1" s="1"/>
  <c r="H107" i="1"/>
  <c r="H108" i="1"/>
  <c r="H111" i="1"/>
  <c r="K111" i="1" s="1"/>
  <c r="H115" i="1"/>
  <c r="H119" i="1"/>
  <c r="K119" i="1" s="1"/>
  <c r="H121" i="1"/>
  <c r="K121" i="1" s="1"/>
  <c r="H123" i="1"/>
  <c r="H127" i="1"/>
  <c r="K127" i="1" s="1"/>
  <c r="H131" i="1"/>
  <c r="H135" i="1"/>
  <c r="K135" i="1" s="1"/>
  <c r="H138" i="1"/>
  <c r="H139" i="1"/>
  <c r="H140" i="1"/>
  <c r="K140" i="1" s="1"/>
  <c r="H143" i="1"/>
  <c r="K143" i="1" s="1"/>
  <c r="H147" i="1"/>
  <c r="H151" i="1"/>
  <c r="K151" i="1" s="1"/>
  <c r="H155" i="1"/>
  <c r="H156" i="1"/>
  <c r="H159" i="1"/>
  <c r="K159" i="1" s="1"/>
  <c r="H163" i="1"/>
  <c r="H167" i="1"/>
  <c r="K167" i="1" s="1"/>
  <c r="H171" i="1"/>
  <c r="H172" i="1"/>
  <c r="H175" i="1"/>
  <c r="K175" i="1" s="1"/>
  <c r="H176" i="1"/>
  <c r="K176" i="1" s="1"/>
  <c r="H179" i="1"/>
  <c r="H183" i="1"/>
  <c r="K183" i="1" s="1"/>
  <c r="H187" i="1"/>
  <c r="I2" i="1"/>
  <c r="L2" i="1" s="1"/>
  <c r="H2" i="1"/>
  <c r="K2" i="1" s="1"/>
  <c r="G22" i="1"/>
  <c r="G29" i="1"/>
  <c r="G30" i="1"/>
  <c r="G37" i="1"/>
  <c r="G45" i="1"/>
  <c r="G46" i="1"/>
  <c r="G47" i="1"/>
  <c r="G71" i="1"/>
  <c r="H124" i="1"/>
  <c r="K124" i="1" s="1"/>
  <c r="G141" i="1"/>
  <c r="G149" i="1"/>
  <c r="G157" i="1"/>
  <c r="G165" i="1"/>
  <c r="G166" i="1"/>
  <c r="G173" i="1"/>
  <c r="G174" i="1"/>
  <c r="G181" i="1"/>
  <c r="G182" i="1"/>
  <c r="J217" i="1" l="1"/>
  <c r="K224" i="1"/>
  <c r="K216" i="1"/>
  <c r="I226" i="1"/>
  <c r="I225" i="1"/>
  <c r="J166" i="1"/>
  <c r="J165" i="1"/>
  <c r="J45" i="1"/>
  <c r="J157" i="1"/>
  <c r="J37" i="1"/>
  <c r="J79" i="1"/>
  <c r="J107" i="1"/>
  <c r="I239" i="1" s="1"/>
  <c r="I218" i="1"/>
  <c r="J183" i="1"/>
  <c r="M247" i="1" s="1"/>
  <c r="M226" i="1"/>
  <c r="J149" i="1"/>
  <c r="J30" i="1"/>
  <c r="D226" i="1"/>
  <c r="J73" i="1"/>
  <c r="J175" i="1"/>
  <c r="M239" i="1" s="1"/>
  <c r="M218" i="1"/>
  <c r="J182" i="1"/>
  <c r="M246" i="1" s="1"/>
  <c r="J21" i="1"/>
  <c r="J97" i="1"/>
  <c r="J105" i="1"/>
  <c r="J89" i="1"/>
  <c r="J121" i="1"/>
  <c r="J236" i="1" s="1"/>
  <c r="J215" i="1"/>
  <c r="J46" i="1"/>
  <c r="J29" i="1"/>
  <c r="J104" i="1"/>
  <c r="I236" i="1" s="1"/>
  <c r="I215" i="1"/>
  <c r="J181" i="1"/>
  <c r="J22" i="1"/>
  <c r="J20" i="1"/>
  <c r="J39" i="1"/>
  <c r="E239" i="1" s="1"/>
  <c r="E218" i="1"/>
  <c r="J88" i="1"/>
  <c r="J131" i="1"/>
  <c r="J246" i="1" s="1"/>
  <c r="J225" i="1"/>
  <c r="J141" i="1"/>
  <c r="J132" i="1"/>
  <c r="J174" i="1"/>
  <c r="J71" i="1"/>
  <c r="J173" i="1"/>
  <c r="J47" i="1"/>
  <c r="E247" i="1" s="1"/>
  <c r="E226" i="1"/>
  <c r="J38" i="1"/>
  <c r="J158" i="1"/>
  <c r="J64" i="1"/>
  <c r="J81" i="1"/>
  <c r="J113" i="1"/>
  <c r="H4" i="1"/>
  <c r="K4" i="1" s="1"/>
  <c r="H8" i="1"/>
  <c r="K8" i="1" s="1"/>
  <c r="H12" i="1"/>
  <c r="K12" i="1" s="1"/>
  <c r="H16" i="1"/>
  <c r="K16" i="1" s="1"/>
  <c r="G6" i="1"/>
  <c r="G14" i="1"/>
  <c r="I4" i="1"/>
  <c r="L4" i="1" s="1"/>
  <c r="I8" i="1"/>
  <c r="L8" i="1" s="1"/>
  <c r="I12" i="1"/>
  <c r="L12" i="1" s="1"/>
  <c r="I16" i="1"/>
  <c r="L16" i="1" s="1"/>
  <c r="G7" i="1"/>
  <c r="G15" i="1"/>
  <c r="H5" i="1"/>
  <c r="K5" i="1" s="1"/>
  <c r="H9" i="1"/>
  <c r="K9" i="1" s="1"/>
  <c r="H13" i="1"/>
  <c r="K13" i="1" s="1"/>
  <c r="H17" i="1"/>
  <c r="K17" i="1" s="1"/>
  <c r="G8" i="1"/>
  <c r="G16" i="1"/>
  <c r="I5" i="1"/>
  <c r="L5" i="1" s="1"/>
  <c r="I9" i="1"/>
  <c r="L9" i="1" s="1"/>
  <c r="I13" i="1"/>
  <c r="L13" i="1" s="1"/>
  <c r="I17" i="1"/>
  <c r="L17" i="1" s="1"/>
  <c r="G9" i="1"/>
  <c r="G17" i="1"/>
  <c r="I10" i="1"/>
  <c r="L10" i="1" s="1"/>
  <c r="I18" i="1"/>
  <c r="L18" i="1" s="1"/>
  <c r="H6" i="1"/>
  <c r="K6" i="1" s="1"/>
  <c r="H10" i="1"/>
  <c r="K10" i="1" s="1"/>
  <c r="H14" i="1"/>
  <c r="K14" i="1" s="1"/>
  <c r="H18" i="1"/>
  <c r="K18" i="1" s="1"/>
  <c r="G2" i="1"/>
  <c r="G10" i="1"/>
  <c r="G18" i="1"/>
  <c r="I6" i="1"/>
  <c r="L6" i="1" s="1"/>
  <c r="I14" i="1"/>
  <c r="L14" i="1" s="1"/>
  <c r="H3" i="1"/>
  <c r="K3" i="1" s="1"/>
  <c r="H7" i="1"/>
  <c r="K7" i="1" s="1"/>
  <c r="H11" i="1"/>
  <c r="K11" i="1" s="1"/>
  <c r="H15" i="1"/>
  <c r="K15" i="1" s="1"/>
  <c r="G13" i="1"/>
  <c r="J28" i="1"/>
  <c r="G96" i="1"/>
  <c r="J106" i="1"/>
  <c r="I59" i="1"/>
  <c r="L59" i="1" s="1"/>
  <c r="I11" i="1"/>
  <c r="L11" i="1" s="1"/>
  <c r="K156" i="1"/>
  <c r="K20" i="1"/>
  <c r="G12" i="1"/>
  <c r="G80" i="1"/>
  <c r="G90" i="1"/>
  <c r="I83" i="1"/>
  <c r="L83" i="1" s="1"/>
  <c r="I55" i="1"/>
  <c r="L55" i="1" s="1"/>
  <c r="I7" i="1"/>
  <c r="L7" i="1" s="1"/>
  <c r="G11" i="1"/>
  <c r="G5" i="1"/>
  <c r="G63" i="1"/>
  <c r="K108" i="1"/>
  <c r="K172" i="1"/>
  <c r="K36" i="1"/>
  <c r="G4" i="1"/>
  <c r="G62" i="1"/>
  <c r="G72" i="1"/>
  <c r="J115" i="1"/>
  <c r="I247" i="1" s="1"/>
  <c r="J130" i="1"/>
  <c r="G87" i="1"/>
  <c r="I71" i="1"/>
  <c r="L71" i="1" s="1"/>
  <c r="H88" i="1"/>
  <c r="K88" i="1" s="1"/>
  <c r="H92" i="1"/>
  <c r="K92" i="1" s="1"/>
  <c r="H96" i="1"/>
  <c r="K96" i="1" s="1"/>
  <c r="H100" i="1"/>
  <c r="K100" i="1" s="1"/>
  <c r="G91" i="1"/>
  <c r="G99" i="1"/>
  <c r="I88" i="1"/>
  <c r="L88" i="1" s="1"/>
  <c r="I92" i="1"/>
  <c r="L92" i="1" s="1"/>
  <c r="I96" i="1"/>
  <c r="L96" i="1" s="1"/>
  <c r="I100" i="1"/>
  <c r="L100" i="1" s="1"/>
  <c r="G92" i="1"/>
  <c r="G100" i="1"/>
  <c r="H89" i="1"/>
  <c r="K89" i="1" s="1"/>
  <c r="H93" i="1"/>
  <c r="K93" i="1" s="1"/>
  <c r="H97" i="1"/>
  <c r="K97" i="1" s="1"/>
  <c r="H101" i="1"/>
  <c r="K101" i="1" s="1"/>
  <c r="G93" i="1"/>
  <c r="G101" i="1"/>
  <c r="I98" i="1"/>
  <c r="L98" i="1" s="1"/>
  <c r="I89" i="1"/>
  <c r="L89" i="1" s="1"/>
  <c r="I93" i="1"/>
  <c r="L93" i="1" s="1"/>
  <c r="I97" i="1"/>
  <c r="L97" i="1" s="1"/>
  <c r="I101" i="1"/>
  <c r="L101" i="1" s="1"/>
  <c r="G94" i="1"/>
  <c r="G102" i="1"/>
  <c r="I90" i="1"/>
  <c r="L90" i="1" s="1"/>
  <c r="I102" i="1"/>
  <c r="L102" i="1" s="1"/>
  <c r="H90" i="1"/>
  <c r="K90" i="1" s="1"/>
  <c r="H94" i="1"/>
  <c r="K94" i="1" s="1"/>
  <c r="H98" i="1"/>
  <c r="K98" i="1" s="1"/>
  <c r="H102" i="1"/>
  <c r="K102" i="1" s="1"/>
  <c r="G95" i="1"/>
  <c r="G103" i="1"/>
  <c r="I94" i="1"/>
  <c r="L94" i="1" s="1"/>
  <c r="H91" i="1"/>
  <c r="K91" i="1" s="1"/>
  <c r="H95" i="1"/>
  <c r="K95" i="1" s="1"/>
  <c r="H99" i="1"/>
  <c r="K99" i="1" s="1"/>
  <c r="H103" i="1"/>
  <c r="K103" i="1" s="1"/>
  <c r="K187" i="1"/>
  <c r="K179" i="1"/>
  <c r="K171" i="1"/>
  <c r="K163" i="1"/>
  <c r="K155" i="1"/>
  <c r="K147" i="1"/>
  <c r="K139" i="1"/>
  <c r="K131" i="1"/>
  <c r="K123" i="1"/>
  <c r="K115" i="1"/>
  <c r="K107" i="1"/>
  <c r="K51" i="1"/>
  <c r="K43" i="1"/>
  <c r="K35" i="1"/>
  <c r="K27" i="1"/>
  <c r="K19" i="1"/>
  <c r="G3" i="1"/>
  <c r="G56" i="1"/>
  <c r="J114" i="1"/>
  <c r="J124" i="1"/>
  <c r="I95" i="1"/>
  <c r="L95" i="1" s="1"/>
  <c r="I3" i="1"/>
  <c r="L3" i="1" s="1"/>
  <c r="H72" i="1"/>
  <c r="K72" i="1" s="1"/>
  <c r="H76" i="1"/>
  <c r="K76" i="1" s="1"/>
  <c r="H80" i="1"/>
  <c r="K80" i="1" s="1"/>
  <c r="H84" i="1"/>
  <c r="K84" i="1" s="1"/>
  <c r="G70" i="1"/>
  <c r="G74" i="1"/>
  <c r="G82" i="1"/>
  <c r="I72" i="1"/>
  <c r="L72" i="1" s="1"/>
  <c r="I76" i="1"/>
  <c r="L76" i="1" s="1"/>
  <c r="I80" i="1"/>
  <c r="L80" i="1" s="1"/>
  <c r="I84" i="1"/>
  <c r="L84" i="1" s="1"/>
  <c r="G75" i="1"/>
  <c r="G83" i="1"/>
  <c r="H73" i="1"/>
  <c r="K73" i="1" s="1"/>
  <c r="H77" i="1"/>
  <c r="K77" i="1" s="1"/>
  <c r="H81" i="1"/>
  <c r="K81" i="1" s="1"/>
  <c r="H85" i="1"/>
  <c r="K85" i="1" s="1"/>
  <c r="G76" i="1"/>
  <c r="G84" i="1"/>
  <c r="I73" i="1"/>
  <c r="L73" i="1" s="1"/>
  <c r="I77" i="1"/>
  <c r="L77" i="1" s="1"/>
  <c r="I81" i="1"/>
  <c r="L81" i="1" s="1"/>
  <c r="I85" i="1"/>
  <c r="L85" i="1" s="1"/>
  <c r="G77" i="1"/>
  <c r="G85" i="1"/>
  <c r="I74" i="1"/>
  <c r="L74" i="1" s="1"/>
  <c r="I82" i="1"/>
  <c r="L82" i="1" s="1"/>
  <c r="H74" i="1"/>
  <c r="K74" i="1" s="1"/>
  <c r="H78" i="1"/>
  <c r="K78" i="1" s="1"/>
  <c r="H82" i="1"/>
  <c r="K82" i="1" s="1"/>
  <c r="H86" i="1"/>
  <c r="K86" i="1" s="1"/>
  <c r="G78" i="1"/>
  <c r="G86" i="1"/>
  <c r="I78" i="1"/>
  <c r="L78" i="1" s="1"/>
  <c r="I86" i="1"/>
  <c r="L86" i="1" s="1"/>
  <c r="H71" i="1"/>
  <c r="K71" i="1" s="1"/>
  <c r="H75" i="1"/>
  <c r="K75" i="1" s="1"/>
  <c r="H79" i="1"/>
  <c r="K79" i="1" s="1"/>
  <c r="H83" i="1"/>
  <c r="K83" i="1" s="1"/>
  <c r="K138" i="1"/>
  <c r="L172" i="1"/>
  <c r="L36" i="1"/>
  <c r="G55" i="1"/>
  <c r="G98" i="1"/>
  <c r="J123" i="1"/>
  <c r="I91" i="1"/>
  <c r="L91" i="1" s="1"/>
  <c r="H56" i="1"/>
  <c r="K56" i="1" s="1"/>
  <c r="H60" i="1"/>
  <c r="K60" i="1" s="1"/>
  <c r="H64" i="1"/>
  <c r="K64" i="1" s="1"/>
  <c r="H68" i="1"/>
  <c r="K68" i="1" s="1"/>
  <c r="G57" i="1"/>
  <c r="G65" i="1"/>
  <c r="I56" i="1"/>
  <c r="L56" i="1" s="1"/>
  <c r="I60" i="1"/>
  <c r="L60" i="1" s="1"/>
  <c r="I64" i="1"/>
  <c r="L64" i="1" s="1"/>
  <c r="I68" i="1"/>
  <c r="L68" i="1" s="1"/>
  <c r="G53" i="1"/>
  <c r="G58" i="1"/>
  <c r="G66" i="1"/>
  <c r="H57" i="1"/>
  <c r="K57" i="1" s="1"/>
  <c r="H61" i="1"/>
  <c r="K61" i="1" s="1"/>
  <c r="H65" i="1"/>
  <c r="K65" i="1" s="1"/>
  <c r="H69" i="1"/>
  <c r="K69" i="1" s="1"/>
  <c r="G59" i="1"/>
  <c r="G67" i="1"/>
  <c r="I54" i="1"/>
  <c r="L54" i="1" s="1"/>
  <c r="I58" i="1"/>
  <c r="L58" i="1" s="1"/>
  <c r="I57" i="1"/>
  <c r="L57" i="1" s="1"/>
  <c r="I61" i="1"/>
  <c r="L61" i="1" s="1"/>
  <c r="I65" i="1"/>
  <c r="L65" i="1" s="1"/>
  <c r="I69" i="1"/>
  <c r="L69" i="1" s="1"/>
  <c r="G60" i="1"/>
  <c r="G68" i="1"/>
  <c r="I66" i="1"/>
  <c r="L66" i="1" s="1"/>
  <c r="H54" i="1"/>
  <c r="K54" i="1" s="1"/>
  <c r="H58" i="1"/>
  <c r="K58" i="1" s="1"/>
  <c r="H62" i="1"/>
  <c r="K62" i="1" s="1"/>
  <c r="H66" i="1"/>
  <c r="K66" i="1" s="1"/>
  <c r="G61" i="1"/>
  <c r="G69" i="1"/>
  <c r="I62" i="1"/>
  <c r="L62" i="1" s="1"/>
  <c r="H55" i="1"/>
  <c r="K55" i="1" s="1"/>
  <c r="H59" i="1"/>
  <c r="K59" i="1" s="1"/>
  <c r="H63" i="1"/>
  <c r="K63" i="1" s="1"/>
  <c r="H67" i="1"/>
  <c r="K67" i="1" s="1"/>
  <c r="G54" i="1"/>
  <c r="I63" i="1"/>
  <c r="L63" i="1" s="1"/>
  <c r="I15" i="1"/>
  <c r="L15" i="1" s="1"/>
  <c r="J148" i="1"/>
  <c r="J140" i="1"/>
  <c r="J139" i="1"/>
  <c r="K237" i="1" s="1"/>
  <c r="L170" i="1"/>
  <c r="L154" i="1"/>
  <c r="L138" i="1"/>
  <c r="L106" i="1"/>
  <c r="L34" i="1"/>
  <c r="G35" i="1"/>
  <c r="G27" i="1"/>
  <c r="G52" i="1"/>
  <c r="G44" i="1"/>
  <c r="G120" i="1"/>
  <c r="G112" i="1"/>
  <c r="G137" i="1"/>
  <c r="G129" i="1"/>
  <c r="G154" i="1"/>
  <c r="G146" i="1"/>
  <c r="G171" i="1"/>
  <c r="G163" i="1"/>
  <c r="G188" i="1"/>
  <c r="G180" i="1"/>
  <c r="G138" i="1"/>
  <c r="H186" i="1"/>
  <c r="K186" i="1" s="1"/>
  <c r="H182" i="1"/>
  <c r="K182" i="1" s="1"/>
  <c r="H178" i="1"/>
  <c r="K178" i="1" s="1"/>
  <c r="H174" i="1"/>
  <c r="K174" i="1" s="1"/>
  <c r="H170" i="1"/>
  <c r="K170" i="1" s="1"/>
  <c r="H166" i="1"/>
  <c r="K166" i="1" s="1"/>
  <c r="H162" i="1"/>
  <c r="K162" i="1" s="1"/>
  <c r="H158" i="1"/>
  <c r="K158" i="1" s="1"/>
  <c r="H154" i="1"/>
  <c r="K154" i="1" s="1"/>
  <c r="H150" i="1"/>
  <c r="K150" i="1" s="1"/>
  <c r="H146" i="1"/>
  <c r="K146" i="1" s="1"/>
  <c r="H142" i="1"/>
  <c r="K142" i="1" s="1"/>
  <c r="H134" i="1"/>
  <c r="K134" i="1" s="1"/>
  <c r="H130" i="1"/>
  <c r="K130" i="1" s="1"/>
  <c r="H126" i="1"/>
  <c r="K126" i="1" s="1"/>
  <c r="H122" i="1"/>
  <c r="K122" i="1" s="1"/>
  <c r="H118" i="1"/>
  <c r="K118" i="1" s="1"/>
  <c r="H114" i="1"/>
  <c r="K114" i="1" s="1"/>
  <c r="H110" i="1"/>
  <c r="K110" i="1" s="1"/>
  <c r="H106" i="1"/>
  <c r="K106" i="1" s="1"/>
  <c r="H50" i="1"/>
  <c r="K50" i="1" s="1"/>
  <c r="H46" i="1"/>
  <c r="K46" i="1" s="1"/>
  <c r="H42" i="1"/>
  <c r="K42" i="1" s="1"/>
  <c r="H38" i="1"/>
  <c r="K38" i="1" s="1"/>
  <c r="H34" i="1"/>
  <c r="K34" i="1" s="1"/>
  <c r="H30" i="1"/>
  <c r="K30" i="1" s="1"/>
  <c r="H26" i="1"/>
  <c r="K26" i="1" s="1"/>
  <c r="H22" i="1"/>
  <c r="K22" i="1" s="1"/>
  <c r="J122" i="1"/>
  <c r="J164" i="1"/>
  <c r="L178" i="1"/>
  <c r="L162" i="1"/>
  <c r="L130" i="1"/>
  <c r="L122" i="1"/>
  <c r="L50" i="1"/>
  <c r="L26" i="1"/>
  <c r="G34" i="1"/>
  <c r="G26" i="1"/>
  <c r="G51" i="1"/>
  <c r="G43" i="1"/>
  <c r="G119" i="1"/>
  <c r="G111" i="1"/>
  <c r="G136" i="1"/>
  <c r="G128" i="1"/>
  <c r="G153" i="1"/>
  <c r="G145" i="1"/>
  <c r="G170" i="1"/>
  <c r="G162" i="1"/>
  <c r="G187" i="1"/>
  <c r="G179" i="1"/>
  <c r="G19" i="1"/>
  <c r="G155" i="1"/>
  <c r="I185" i="1"/>
  <c r="L185" i="1" s="1"/>
  <c r="I181" i="1"/>
  <c r="L181" i="1" s="1"/>
  <c r="I177" i="1"/>
  <c r="L177" i="1" s="1"/>
  <c r="I173" i="1"/>
  <c r="L173" i="1" s="1"/>
  <c r="I169" i="1"/>
  <c r="L169" i="1" s="1"/>
  <c r="I165" i="1"/>
  <c r="L165" i="1" s="1"/>
  <c r="I161" i="1"/>
  <c r="L161" i="1" s="1"/>
  <c r="I157" i="1"/>
  <c r="L157" i="1" s="1"/>
  <c r="I153" i="1"/>
  <c r="L153" i="1" s="1"/>
  <c r="I149" i="1"/>
  <c r="L149" i="1" s="1"/>
  <c r="I145" i="1"/>
  <c r="L145" i="1" s="1"/>
  <c r="I141" i="1"/>
  <c r="L141" i="1" s="1"/>
  <c r="I137" i="1"/>
  <c r="L137" i="1" s="1"/>
  <c r="I133" i="1"/>
  <c r="L133" i="1" s="1"/>
  <c r="I129" i="1"/>
  <c r="L129" i="1" s="1"/>
  <c r="I125" i="1"/>
  <c r="L125" i="1" s="1"/>
  <c r="I117" i="1"/>
  <c r="L117" i="1" s="1"/>
  <c r="I113" i="1"/>
  <c r="L113" i="1" s="1"/>
  <c r="I109" i="1"/>
  <c r="L109" i="1" s="1"/>
  <c r="I105" i="1"/>
  <c r="L105" i="1" s="1"/>
  <c r="I49" i="1"/>
  <c r="L49" i="1" s="1"/>
  <c r="I45" i="1"/>
  <c r="L45" i="1" s="1"/>
  <c r="I41" i="1"/>
  <c r="L41" i="1" s="1"/>
  <c r="I37" i="1"/>
  <c r="L37" i="1" s="1"/>
  <c r="I33" i="1"/>
  <c r="L33" i="1" s="1"/>
  <c r="I29" i="1"/>
  <c r="L29" i="1" s="1"/>
  <c r="I25" i="1"/>
  <c r="L25" i="1" s="1"/>
  <c r="I21" i="1"/>
  <c r="L21" i="1" s="1"/>
  <c r="J147" i="1"/>
  <c r="K245" i="1" s="1"/>
  <c r="J156" i="1"/>
  <c r="L186" i="1"/>
  <c r="L146" i="1"/>
  <c r="L114" i="1"/>
  <c r="L42" i="1"/>
  <c r="G33" i="1"/>
  <c r="G25" i="1"/>
  <c r="G50" i="1"/>
  <c r="G42" i="1"/>
  <c r="G118" i="1"/>
  <c r="G110" i="1"/>
  <c r="G135" i="1"/>
  <c r="G127" i="1"/>
  <c r="G152" i="1"/>
  <c r="G144" i="1"/>
  <c r="G169" i="1"/>
  <c r="G161" i="1"/>
  <c r="G186" i="1"/>
  <c r="G178" i="1"/>
  <c r="G36" i="1"/>
  <c r="G172" i="1"/>
  <c r="H185" i="1"/>
  <c r="K185" i="1" s="1"/>
  <c r="H181" i="1"/>
  <c r="K181" i="1" s="1"/>
  <c r="H177" i="1"/>
  <c r="K177" i="1" s="1"/>
  <c r="H173" i="1"/>
  <c r="K173" i="1" s="1"/>
  <c r="H169" i="1"/>
  <c r="K169" i="1" s="1"/>
  <c r="H165" i="1"/>
  <c r="K165" i="1" s="1"/>
  <c r="H161" i="1"/>
  <c r="K161" i="1" s="1"/>
  <c r="H157" i="1"/>
  <c r="K157" i="1" s="1"/>
  <c r="H153" i="1"/>
  <c r="K153" i="1" s="1"/>
  <c r="H149" i="1"/>
  <c r="K149" i="1" s="1"/>
  <c r="H145" i="1"/>
  <c r="K145" i="1" s="1"/>
  <c r="H141" i="1"/>
  <c r="K141" i="1" s="1"/>
  <c r="H137" i="1"/>
  <c r="K137" i="1" s="1"/>
  <c r="H133" i="1"/>
  <c r="K133" i="1" s="1"/>
  <c r="H129" i="1"/>
  <c r="K129" i="1" s="1"/>
  <c r="H125" i="1"/>
  <c r="K125" i="1" s="1"/>
  <c r="H117" i="1"/>
  <c r="K117" i="1" s="1"/>
  <c r="H113" i="1"/>
  <c r="K113" i="1" s="1"/>
  <c r="H109" i="1"/>
  <c r="K109" i="1" s="1"/>
  <c r="H105" i="1"/>
  <c r="K105" i="1" s="1"/>
  <c r="H49" i="1"/>
  <c r="K49" i="1" s="1"/>
  <c r="H45" i="1"/>
  <c r="K45" i="1" s="1"/>
  <c r="H41" i="1"/>
  <c r="K41" i="1" s="1"/>
  <c r="H37" i="1"/>
  <c r="K37" i="1" s="1"/>
  <c r="H33" i="1"/>
  <c r="K33" i="1" s="1"/>
  <c r="H29" i="1"/>
  <c r="K29" i="1" s="1"/>
  <c r="H25" i="1"/>
  <c r="K25" i="1" s="1"/>
  <c r="H21" i="1"/>
  <c r="K21" i="1" s="1"/>
  <c r="G32" i="1"/>
  <c r="G24" i="1"/>
  <c r="G49" i="1"/>
  <c r="G41" i="1"/>
  <c r="G117" i="1"/>
  <c r="G109" i="1"/>
  <c r="G134" i="1"/>
  <c r="G126" i="1"/>
  <c r="G151" i="1"/>
  <c r="G143" i="1"/>
  <c r="G168" i="1"/>
  <c r="G160" i="1"/>
  <c r="G185" i="1"/>
  <c r="G177" i="1"/>
  <c r="I188" i="1"/>
  <c r="L188" i="1" s="1"/>
  <c r="I184" i="1"/>
  <c r="L184" i="1" s="1"/>
  <c r="I180" i="1"/>
  <c r="L180" i="1" s="1"/>
  <c r="I176" i="1"/>
  <c r="L176" i="1" s="1"/>
  <c r="I168" i="1"/>
  <c r="L168" i="1" s="1"/>
  <c r="I164" i="1"/>
  <c r="L164" i="1" s="1"/>
  <c r="I160" i="1"/>
  <c r="L160" i="1" s="1"/>
  <c r="I156" i="1"/>
  <c r="L156" i="1" s="1"/>
  <c r="I152" i="1"/>
  <c r="L152" i="1" s="1"/>
  <c r="I148" i="1"/>
  <c r="L148" i="1" s="1"/>
  <c r="I144" i="1"/>
  <c r="L144" i="1" s="1"/>
  <c r="I140" i="1"/>
  <c r="L140" i="1" s="1"/>
  <c r="I136" i="1"/>
  <c r="L136" i="1" s="1"/>
  <c r="I132" i="1"/>
  <c r="L132" i="1" s="1"/>
  <c r="I128" i="1"/>
  <c r="L128" i="1" s="1"/>
  <c r="I124" i="1"/>
  <c r="L124" i="1" s="1"/>
  <c r="I120" i="1"/>
  <c r="L120" i="1" s="1"/>
  <c r="I116" i="1"/>
  <c r="L116" i="1" s="1"/>
  <c r="I112" i="1"/>
  <c r="L112" i="1" s="1"/>
  <c r="I108" i="1"/>
  <c r="L108" i="1" s="1"/>
  <c r="I52" i="1"/>
  <c r="L52" i="1" s="1"/>
  <c r="I48" i="1"/>
  <c r="L48" i="1" s="1"/>
  <c r="I44" i="1"/>
  <c r="L44" i="1" s="1"/>
  <c r="I40" i="1"/>
  <c r="L40" i="1" s="1"/>
  <c r="I32" i="1"/>
  <c r="L32" i="1" s="1"/>
  <c r="I28" i="1"/>
  <c r="L28" i="1" s="1"/>
  <c r="I24" i="1"/>
  <c r="L24" i="1" s="1"/>
  <c r="I20" i="1"/>
  <c r="L20" i="1" s="1"/>
  <c r="G31" i="1"/>
  <c r="G23" i="1"/>
  <c r="G48" i="1"/>
  <c r="G40" i="1"/>
  <c r="G116" i="1"/>
  <c r="G108" i="1"/>
  <c r="G133" i="1"/>
  <c r="G125" i="1"/>
  <c r="G150" i="1"/>
  <c r="G142" i="1"/>
  <c r="G167" i="1"/>
  <c r="G159" i="1"/>
  <c r="G184" i="1"/>
  <c r="G176" i="1"/>
  <c r="H188" i="1"/>
  <c r="K188" i="1" s="1"/>
  <c r="H184" i="1"/>
  <c r="K184" i="1" s="1"/>
  <c r="H180" i="1"/>
  <c r="K180" i="1" s="1"/>
  <c r="H168" i="1"/>
  <c r="K168" i="1" s="1"/>
  <c r="H164" i="1"/>
  <c r="K164" i="1" s="1"/>
  <c r="H160" i="1"/>
  <c r="K160" i="1" s="1"/>
  <c r="H152" i="1"/>
  <c r="K152" i="1" s="1"/>
  <c r="H148" i="1"/>
  <c r="K148" i="1" s="1"/>
  <c r="H144" i="1"/>
  <c r="K144" i="1" s="1"/>
  <c r="H136" i="1"/>
  <c r="K136" i="1" s="1"/>
  <c r="H132" i="1"/>
  <c r="K132" i="1" s="1"/>
  <c r="H128" i="1"/>
  <c r="K128" i="1" s="1"/>
  <c r="H120" i="1"/>
  <c r="K120" i="1" s="1"/>
  <c r="H116" i="1"/>
  <c r="K116" i="1" s="1"/>
  <c r="H112" i="1"/>
  <c r="K112" i="1" s="1"/>
  <c r="H52" i="1"/>
  <c r="K52" i="1" s="1"/>
  <c r="H48" i="1"/>
  <c r="K48" i="1" s="1"/>
  <c r="H44" i="1"/>
  <c r="K44" i="1" s="1"/>
  <c r="H32" i="1"/>
  <c r="K32" i="1" s="1"/>
  <c r="H28" i="1"/>
  <c r="K28" i="1" s="1"/>
  <c r="H24" i="1"/>
  <c r="K24" i="1" s="1"/>
  <c r="J218" i="1" l="1"/>
  <c r="F226" i="1"/>
  <c r="G237" i="1"/>
  <c r="J247" i="1"/>
  <c r="J239" i="1"/>
  <c r="I216" i="1"/>
  <c r="D217" i="1"/>
  <c r="D216" i="1"/>
  <c r="I246" i="1"/>
  <c r="K218" i="1"/>
  <c r="D237" i="1"/>
  <c r="K239" i="1"/>
  <c r="H238" i="1"/>
  <c r="K238" i="1"/>
  <c r="M216" i="1"/>
  <c r="I237" i="1"/>
  <c r="K217" i="1"/>
  <c r="L237" i="1"/>
  <c r="G247" i="1"/>
  <c r="M237" i="1"/>
  <c r="F247" i="1"/>
  <c r="L216" i="1"/>
  <c r="L245" i="1"/>
  <c r="J238" i="1"/>
  <c r="I238" i="1"/>
  <c r="D246" i="1"/>
  <c r="L238" i="1"/>
  <c r="L224" i="1"/>
  <c r="J237" i="1"/>
  <c r="L218" i="1"/>
  <c r="G216" i="1"/>
  <c r="D218" i="1"/>
  <c r="E225" i="1"/>
  <c r="H225" i="1"/>
  <c r="G218" i="1"/>
  <c r="E224" i="1"/>
  <c r="J224" i="1"/>
  <c r="D245" i="1"/>
  <c r="E246" i="1"/>
  <c r="H246" i="1"/>
  <c r="G239" i="1"/>
  <c r="E245" i="1"/>
  <c r="L239" i="1"/>
  <c r="E217" i="1"/>
  <c r="H216" i="1"/>
  <c r="D239" i="1"/>
  <c r="L225" i="1"/>
  <c r="K246" i="1"/>
  <c r="I245" i="1"/>
  <c r="E238" i="1"/>
  <c r="M238" i="1"/>
  <c r="H237" i="1"/>
  <c r="M245" i="1"/>
  <c r="D238" i="1"/>
  <c r="D247" i="1"/>
  <c r="G245" i="1"/>
  <c r="L246" i="1"/>
  <c r="K225" i="1"/>
  <c r="J245" i="1"/>
  <c r="I224" i="1"/>
  <c r="M217" i="1"/>
  <c r="M224" i="1"/>
  <c r="G224" i="1"/>
  <c r="G226" i="1"/>
  <c r="J226" i="1"/>
  <c r="H217" i="1"/>
  <c r="M225" i="1"/>
  <c r="K226" i="1"/>
  <c r="E216" i="1"/>
  <c r="L226" i="1"/>
  <c r="I217" i="1"/>
  <c r="K247" i="1"/>
  <c r="E237" i="1"/>
  <c r="L247" i="1"/>
  <c r="D224" i="1"/>
  <c r="D225" i="1"/>
  <c r="L217" i="1"/>
  <c r="J216" i="1"/>
  <c r="J137" i="1"/>
  <c r="J252" i="1" s="1"/>
  <c r="J231" i="1"/>
  <c r="J82" i="1"/>
  <c r="G248" i="1" s="1"/>
  <c r="G227" i="1"/>
  <c r="J167" i="1"/>
  <c r="L248" i="1" s="1"/>
  <c r="L227" i="1"/>
  <c r="J48" i="1"/>
  <c r="E248" i="1" s="1"/>
  <c r="E227" i="1"/>
  <c r="J185" i="1"/>
  <c r="M249" i="1" s="1"/>
  <c r="M228" i="1"/>
  <c r="J117" i="1"/>
  <c r="I249" i="1" s="1"/>
  <c r="I228" i="1"/>
  <c r="J152" i="1"/>
  <c r="K250" i="1" s="1"/>
  <c r="K229" i="1"/>
  <c r="J33" i="1"/>
  <c r="D250" i="1" s="1"/>
  <c r="D229" i="1"/>
  <c r="J170" i="1"/>
  <c r="L251" i="1" s="1"/>
  <c r="L230" i="1"/>
  <c r="J51" i="1"/>
  <c r="E251" i="1" s="1"/>
  <c r="E230" i="1"/>
  <c r="J180" i="1"/>
  <c r="M244" i="1" s="1"/>
  <c r="M223" i="1"/>
  <c r="J112" i="1"/>
  <c r="I244" i="1" s="1"/>
  <c r="I223" i="1"/>
  <c r="J54" i="1"/>
  <c r="F237" i="1" s="1"/>
  <c r="F216" i="1"/>
  <c r="J74" i="1"/>
  <c r="G240" i="1" s="1"/>
  <c r="G219" i="1"/>
  <c r="J101" i="1"/>
  <c r="H250" i="1" s="1"/>
  <c r="H229" i="1"/>
  <c r="J4" i="1"/>
  <c r="C238" i="1" s="1"/>
  <c r="C217" i="1"/>
  <c r="J15" i="1"/>
  <c r="C249" i="1" s="1"/>
  <c r="C228" i="1"/>
  <c r="J142" i="1"/>
  <c r="K240" i="1" s="1"/>
  <c r="K219" i="1"/>
  <c r="J23" i="1"/>
  <c r="D240" i="1" s="1"/>
  <c r="D219" i="1"/>
  <c r="J160" i="1"/>
  <c r="L241" i="1" s="1"/>
  <c r="L220" i="1"/>
  <c r="J41" i="1"/>
  <c r="E241" i="1" s="1"/>
  <c r="E220" i="1"/>
  <c r="J172" i="1"/>
  <c r="M236" i="1" s="1"/>
  <c r="M215" i="1"/>
  <c r="J127" i="1"/>
  <c r="J242" i="1" s="1"/>
  <c r="J221" i="1"/>
  <c r="J145" i="1"/>
  <c r="K243" i="1" s="1"/>
  <c r="K222" i="1"/>
  <c r="J26" i="1"/>
  <c r="D243" i="1" s="1"/>
  <c r="D222" i="1"/>
  <c r="J188" i="1"/>
  <c r="M252" i="1" s="1"/>
  <c r="M231" i="1"/>
  <c r="J120" i="1"/>
  <c r="I252" i="1" s="1"/>
  <c r="I231" i="1"/>
  <c r="J83" i="1"/>
  <c r="G249" i="1" s="1"/>
  <c r="G228" i="1"/>
  <c r="J70" i="1"/>
  <c r="G236" i="1" s="1"/>
  <c r="G215" i="1"/>
  <c r="J103" i="1"/>
  <c r="H252" i="1" s="1"/>
  <c r="H231" i="1"/>
  <c r="J102" i="1"/>
  <c r="H251" i="1" s="1"/>
  <c r="H230" i="1"/>
  <c r="J93" i="1"/>
  <c r="H242" i="1" s="1"/>
  <c r="H221" i="1"/>
  <c r="J7" i="1"/>
  <c r="C241" i="1" s="1"/>
  <c r="C220" i="1"/>
  <c r="J159" i="1"/>
  <c r="L240" i="1" s="1"/>
  <c r="L219" i="1"/>
  <c r="J109" i="1"/>
  <c r="I241" i="1" s="1"/>
  <c r="I220" i="1"/>
  <c r="J61" i="1"/>
  <c r="F244" i="1" s="1"/>
  <c r="F223" i="1"/>
  <c r="J62" i="1"/>
  <c r="F245" i="1" s="1"/>
  <c r="F224" i="1"/>
  <c r="J49" i="1"/>
  <c r="E249" i="1" s="1"/>
  <c r="E228" i="1"/>
  <c r="J135" i="1"/>
  <c r="J250" i="1" s="1"/>
  <c r="J229" i="1"/>
  <c r="J34" i="1"/>
  <c r="D251" i="1" s="1"/>
  <c r="D230" i="1"/>
  <c r="J163" i="1"/>
  <c r="L244" i="1" s="1"/>
  <c r="L223" i="1"/>
  <c r="J44" i="1"/>
  <c r="E244" i="1" s="1"/>
  <c r="E223" i="1"/>
  <c r="J65" i="1"/>
  <c r="F248" i="1" s="1"/>
  <c r="F227" i="1"/>
  <c r="J98" i="1"/>
  <c r="H247" i="1" s="1"/>
  <c r="H226" i="1"/>
  <c r="J75" i="1"/>
  <c r="G241" i="1" s="1"/>
  <c r="G220" i="1"/>
  <c r="J56" i="1"/>
  <c r="F239" i="1" s="1"/>
  <c r="F218" i="1"/>
  <c r="J95" i="1"/>
  <c r="H244" i="1" s="1"/>
  <c r="H223" i="1"/>
  <c r="J94" i="1"/>
  <c r="H243" i="1" s="1"/>
  <c r="H222" i="1"/>
  <c r="J90" i="1"/>
  <c r="H239" i="1" s="1"/>
  <c r="H218" i="1"/>
  <c r="J96" i="1"/>
  <c r="H245" i="1" s="1"/>
  <c r="H224" i="1"/>
  <c r="J16" i="1"/>
  <c r="C250" i="1" s="1"/>
  <c r="C229" i="1"/>
  <c r="J177" i="1"/>
  <c r="M241" i="1" s="1"/>
  <c r="M220" i="1"/>
  <c r="J144" i="1"/>
  <c r="K242" i="1" s="1"/>
  <c r="K221" i="1"/>
  <c r="J31" i="1"/>
  <c r="D248" i="1" s="1"/>
  <c r="D227" i="1"/>
  <c r="J155" i="1"/>
  <c r="L236" i="1" s="1"/>
  <c r="L215" i="1"/>
  <c r="J52" i="1"/>
  <c r="E252" i="1" s="1"/>
  <c r="E231" i="1"/>
  <c r="J80" i="1"/>
  <c r="G246" i="1" s="1"/>
  <c r="G225" i="1"/>
  <c r="J25" i="1"/>
  <c r="D242" i="1" s="1"/>
  <c r="D221" i="1"/>
  <c r="J92" i="1"/>
  <c r="H241" i="1" s="1"/>
  <c r="H220" i="1"/>
  <c r="J110" i="1"/>
  <c r="I242" i="1" s="1"/>
  <c r="I221" i="1"/>
  <c r="J128" i="1"/>
  <c r="J243" i="1" s="1"/>
  <c r="J222" i="1"/>
  <c r="J171" i="1"/>
  <c r="L252" i="1" s="1"/>
  <c r="L231" i="1"/>
  <c r="J57" i="1"/>
  <c r="F240" i="1" s="1"/>
  <c r="F219" i="1"/>
  <c r="J3" i="1"/>
  <c r="C237" i="1" s="1"/>
  <c r="C216" i="1"/>
  <c r="J87" i="1"/>
  <c r="H236" i="1" s="1"/>
  <c r="H215" i="1"/>
  <c r="J151" i="1"/>
  <c r="K249" i="1" s="1"/>
  <c r="K228" i="1"/>
  <c r="J186" i="1"/>
  <c r="M250" i="1" s="1"/>
  <c r="M229" i="1"/>
  <c r="J118" i="1"/>
  <c r="I250" i="1" s="1"/>
  <c r="I229" i="1"/>
  <c r="J19" i="1"/>
  <c r="D236" i="1" s="1"/>
  <c r="D215" i="1"/>
  <c r="J136" i="1"/>
  <c r="J251" i="1" s="1"/>
  <c r="J230" i="1"/>
  <c r="J146" i="1"/>
  <c r="K244" i="1" s="1"/>
  <c r="K223" i="1"/>
  <c r="J27" i="1"/>
  <c r="D244" i="1" s="1"/>
  <c r="D223" i="1"/>
  <c r="J58" i="1"/>
  <c r="F241" i="1" s="1"/>
  <c r="F220" i="1"/>
  <c r="J76" i="1"/>
  <c r="G242" i="1" s="1"/>
  <c r="G221" i="1"/>
  <c r="J99" i="1"/>
  <c r="H248" i="1" s="1"/>
  <c r="H227" i="1"/>
  <c r="J63" i="1"/>
  <c r="F246" i="1" s="1"/>
  <c r="F225" i="1"/>
  <c r="J12" i="1"/>
  <c r="C246" i="1" s="1"/>
  <c r="C225" i="1"/>
  <c r="J13" i="1"/>
  <c r="C247" i="1" s="1"/>
  <c r="C226" i="1"/>
  <c r="J10" i="1"/>
  <c r="C244" i="1" s="1"/>
  <c r="C223" i="1"/>
  <c r="J17" i="1"/>
  <c r="C251" i="1" s="1"/>
  <c r="C230" i="1"/>
  <c r="J40" i="1"/>
  <c r="E240" i="1" s="1"/>
  <c r="E219" i="1"/>
  <c r="J162" i="1"/>
  <c r="L243" i="1" s="1"/>
  <c r="L222" i="1"/>
  <c r="J138" i="1"/>
  <c r="K236" i="1" s="1"/>
  <c r="K215" i="1"/>
  <c r="J6" i="1"/>
  <c r="C240" i="1" s="1"/>
  <c r="C219" i="1"/>
  <c r="J150" i="1"/>
  <c r="K248" i="1" s="1"/>
  <c r="K227" i="1"/>
  <c r="J168" i="1"/>
  <c r="L249" i="1" s="1"/>
  <c r="L228" i="1"/>
  <c r="J36" i="1"/>
  <c r="E236" i="1" s="1"/>
  <c r="E215" i="1"/>
  <c r="J153" i="1"/>
  <c r="K251" i="1" s="1"/>
  <c r="K230" i="1"/>
  <c r="J125" i="1"/>
  <c r="J240" i="1" s="1"/>
  <c r="J219" i="1"/>
  <c r="J143" i="1"/>
  <c r="K241" i="1" s="1"/>
  <c r="K220" i="1"/>
  <c r="J24" i="1"/>
  <c r="D241" i="1" s="1"/>
  <c r="D220" i="1"/>
  <c r="J178" i="1"/>
  <c r="M242" i="1" s="1"/>
  <c r="M221" i="1"/>
  <c r="J66" i="1"/>
  <c r="F249" i="1" s="1"/>
  <c r="F228" i="1"/>
  <c r="J55" i="1"/>
  <c r="F238" i="1" s="1"/>
  <c r="F217" i="1"/>
  <c r="J84" i="1"/>
  <c r="G250" i="1" s="1"/>
  <c r="G229" i="1"/>
  <c r="J18" i="1"/>
  <c r="C252" i="1" s="1"/>
  <c r="C231" i="1"/>
  <c r="J8" i="1"/>
  <c r="C242" i="1" s="1"/>
  <c r="C221" i="1"/>
  <c r="J133" i="1"/>
  <c r="J248" i="1" s="1"/>
  <c r="J227" i="1"/>
  <c r="J32" i="1"/>
  <c r="D249" i="1" s="1"/>
  <c r="D228" i="1"/>
  <c r="J176" i="1"/>
  <c r="M240" i="1" s="1"/>
  <c r="M219" i="1"/>
  <c r="J108" i="1"/>
  <c r="I240" i="1" s="1"/>
  <c r="I219" i="1"/>
  <c r="J126" i="1"/>
  <c r="J241" i="1" s="1"/>
  <c r="J220" i="1"/>
  <c r="J161" i="1"/>
  <c r="L242" i="1" s="1"/>
  <c r="L221" i="1"/>
  <c r="J42" i="1"/>
  <c r="E242" i="1" s="1"/>
  <c r="E221" i="1"/>
  <c r="J179" i="1"/>
  <c r="M243" i="1" s="1"/>
  <c r="M222" i="1"/>
  <c r="J111" i="1"/>
  <c r="I243" i="1" s="1"/>
  <c r="I222" i="1"/>
  <c r="J154" i="1"/>
  <c r="K252" i="1" s="1"/>
  <c r="K231" i="1"/>
  <c r="J35" i="1"/>
  <c r="D252" i="1" s="1"/>
  <c r="D231" i="1"/>
  <c r="J68" i="1"/>
  <c r="F251" i="1" s="1"/>
  <c r="F230" i="1"/>
  <c r="J67" i="1"/>
  <c r="F250" i="1" s="1"/>
  <c r="F229" i="1"/>
  <c r="J53" i="1"/>
  <c r="F236" i="1" s="1"/>
  <c r="F215" i="1"/>
  <c r="J86" i="1"/>
  <c r="G252" i="1" s="1"/>
  <c r="G231" i="1"/>
  <c r="J85" i="1"/>
  <c r="G251" i="1" s="1"/>
  <c r="G230" i="1"/>
  <c r="J91" i="1"/>
  <c r="H240" i="1" s="1"/>
  <c r="H219" i="1"/>
  <c r="J5" i="1"/>
  <c r="C239" i="1" s="1"/>
  <c r="C218" i="1"/>
  <c r="J2" i="1"/>
  <c r="C236" i="1" s="1"/>
  <c r="C215" i="1"/>
  <c r="J9" i="1"/>
  <c r="C243" i="1" s="1"/>
  <c r="C222" i="1"/>
  <c r="J43" i="1"/>
  <c r="E243" i="1" s="1"/>
  <c r="E222" i="1"/>
  <c r="J184" i="1"/>
  <c r="M248" i="1" s="1"/>
  <c r="M227" i="1"/>
  <c r="J116" i="1"/>
  <c r="I248" i="1" s="1"/>
  <c r="I227" i="1"/>
  <c r="J134" i="1"/>
  <c r="J249" i="1" s="1"/>
  <c r="J228" i="1"/>
  <c r="J169" i="1"/>
  <c r="L250" i="1" s="1"/>
  <c r="L229" i="1"/>
  <c r="J50" i="1"/>
  <c r="E250" i="1" s="1"/>
  <c r="E229" i="1"/>
  <c r="J187" i="1"/>
  <c r="M251" i="1" s="1"/>
  <c r="M230" i="1"/>
  <c r="J119" i="1"/>
  <c r="I251" i="1" s="1"/>
  <c r="I230" i="1"/>
  <c r="J129" i="1"/>
  <c r="J244" i="1" s="1"/>
  <c r="J223" i="1"/>
  <c r="J69" i="1"/>
  <c r="F252" i="1" s="1"/>
  <c r="F231" i="1"/>
  <c r="J60" i="1"/>
  <c r="F243" i="1" s="1"/>
  <c r="F222" i="1"/>
  <c r="J59" i="1"/>
  <c r="F242" i="1" s="1"/>
  <c r="F221" i="1"/>
  <c r="J78" i="1"/>
  <c r="G244" i="1" s="1"/>
  <c r="G223" i="1"/>
  <c r="J77" i="1"/>
  <c r="G243" i="1" s="1"/>
  <c r="G222" i="1"/>
  <c r="J100" i="1"/>
  <c r="H249" i="1" s="1"/>
  <c r="H228" i="1"/>
  <c r="J72" i="1"/>
  <c r="G238" i="1" s="1"/>
  <c r="G217" i="1"/>
  <c r="J11" i="1"/>
  <c r="C245" i="1" s="1"/>
  <c r="C224" i="1"/>
  <c r="J14" i="1"/>
  <c r="C248" i="1" s="1"/>
  <c r="C227" i="1"/>
</calcChain>
</file>

<file path=xl/comments1.xml><?xml version="1.0" encoding="utf-8"?>
<comments xmlns="http://schemas.openxmlformats.org/spreadsheetml/2006/main">
  <authors>
    <author>Author</author>
  </authors>
  <commentLis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t5600 = 1
atsu24 =2
cf = 3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t5600 = 1
atsu24 =2
cf = 3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t5600 = 1
atsu24 =2
cf = 3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t5600 = 1
atsu24 =2
cf = 3
</t>
        </r>
      </text>
    </comment>
  </commentList>
</comments>
</file>

<file path=xl/sharedStrings.xml><?xml version="1.0" encoding="utf-8"?>
<sst xmlns="http://schemas.openxmlformats.org/spreadsheetml/2006/main" count="124" uniqueCount="27">
  <si>
    <t>№</t>
  </si>
  <si>
    <t>Elements</t>
  </si>
  <si>
    <t>Threads</t>
  </si>
  <si>
    <t>Threads [N]</t>
  </si>
  <si>
    <t>Elements [N]</t>
  </si>
  <si>
    <t>t5600_Execution time [ms]</t>
  </si>
  <si>
    <t>cf</t>
  </si>
  <si>
    <t>atsu24_Execution time [ms]</t>
  </si>
  <si>
    <t>cf_Execution time [ms]</t>
  </si>
  <si>
    <t>Sp</t>
  </si>
  <si>
    <t>Ep</t>
  </si>
  <si>
    <t>SUM</t>
  </si>
  <si>
    <t>E</t>
  </si>
  <si>
    <t>F</t>
  </si>
  <si>
    <t>N</t>
  </si>
  <si>
    <t>Total time</t>
  </si>
  <si>
    <t>Tp/p</t>
  </si>
  <si>
    <t>Threads/Elements</t>
  </si>
  <si>
    <t>Proporion</t>
  </si>
  <si>
    <t>Selected CPU</t>
  </si>
  <si>
    <t>Sp/p</t>
  </si>
  <si>
    <t>Ep/p</t>
  </si>
  <si>
    <t>prop</t>
  </si>
  <si>
    <t>Theoreticaly</t>
  </si>
  <si>
    <t>t5600</t>
  </si>
  <si>
    <t>atsu24</t>
  </si>
  <si>
    <t>CPU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</si>
</sst>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/>
    <xf numFmtId="2" fontId="0" fillId="0" borderId="0" xfId="0" applyNumberFormat="1" applyFont="1" applyAlignment="1">
      <alignment horizontal="center" vertical="center"/>
    </xf>
    <xf numFmtId="1" fontId="2" fillId="2" borderId="0" xfId="0" applyNumberFormat="1" applyFont="1" applyFill="1"/>
    <xf numFmtId="1" fontId="0" fillId="2" borderId="0" xfId="0" applyNumberFormat="1" applyFill="1"/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worksheet" Target="worksheets/sheet6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worksheet" Target="worksheets/sheet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4.xml"/><Relationship Id="rId20" Type="http://schemas.openxmlformats.org/officeDocument/2006/relationships/worksheet" Target="worksheets/sheet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3.xml"/><Relationship Id="rId23" Type="http://schemas.openxmlformats.org/officeDocument/2006/relationships/externalLink" Target="externalLinks/externalLink3.xml"/><Relationship Id="rId10" Type="http://schemas.openxmlformats.org/officeDocument/2006/relationships/chartsheet" Target="chartsheets/sheet8.xml"/><Relationship Id="rId19" Type="http://schemas.openxmlformats.org/officeDocument/2006/relationships/worksheet" Target="worksheets/sheet7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Sp/p Euler calculation N =</a:t>
            </a:r>
            <a:r>
              <a:rPr lang="en-US" baseline="0"/>
              <a:t> 50 000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t5600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Compare_CPUS!$A$2:$A$6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Compare_CPUS!$B$2:$B$6</c:f>
              <c:numCache>
                <c:formatCode>0.00</c:formatCode>
                <c:ptCount val="5"/>
                <c:pt idx="0">
                  <c:v>1</c:v>
                </c:pt>
                <c:pt idx="1">
                  <c:v>1.862909864458445</c:v>
                </c:pt>
                <c:pt idx="2">
                  <c:v>3.4757867684517065</c:v>
                </c:pt>
                <c:pt idx="3">
                  <c:v>4.8659707487386186</c:v>
                </c:pt>
                <c:pt idx="4">
                  <c:v>6.3916666666666666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atsu24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Compare_CPUS!$A$2:$A$6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Compare_CPUS!$C$2:$C$6</c:f>
              <c:numCache>
                <c:formatCode>0.00</c:formatCode>
                <c:ptCount val="5"/>
                <c:pt idx="0">
                  <c:v>1</c:v>
                </c:pt>
                <c:pt idx="1">
                  <c:v>1.6805334980295277</c:v>
                </c:pt>
                <c:pt idx="2">
                  <c:v>3.0856857424432653</c:v>
                </c:pt>
                <c:pt idx="3">
                  <c:v>4.1872385639873224</c:v>
                </c:pt>
                <c:pt idx="4">
                  <c:v>5.3007264652508423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cf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Compare_CPUS!$A$2:$A$6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Compare_CPUS!$D$2:$D$6</c:f>
              <c:numCache>
                <c:formatCode>0.00</c:formatCode>
                <c:ptCount val="5"/>
                <c:pt idx="0">
                  <c:v>1</c:v>
                </c:pt>
                <c:pt idx="1">
                  <c:v>1.5986431194264732</c:v>
                </c:pt>
                <c:pt idx="2">
                  <c:v>2.9616201928060537</c:v>
                </c:pt>
                <c:pt idx="3">
                  <c:v>4.4778230546195443</c:v>
                </c:pt>
                <c:pt idx="4">
                  <c:v>5.2481774450937397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Theoreticaly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Compare_CPUS!$A$2:$A$6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Compare_CPUS!$E$2:$E$6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SpeedUp_Program!$C$236:$C$252</c:f>
              <c:numCache>
                <c:formatCode>0.00</c:formatCode>
                <c:ptCount val="17"/>
                <c:pt idx="0">
                  <c:v>1</c:v>
                </c:pt>
                <c:pt idx="1">
                  <c:v>0.62704918032786883</c:v>
                </c:pt>
                <c:pt idx="2">
                  <c:v>0.30357142857142855</c:v>
                </c:pt>
                <c:pt idx="3">
                  <c:v>0.17</c:v>
                </c:pt>
                <c:pt idx="4">
                  <c:v>0.140625</c:v>
                </c:pt>
                <c:pt idx="5">
                  <c:v>9.0532544378698218E-2</c:v>
                </c:pt>
                <c:pt idx="6">
                  <c:v>7.0441988950276244E-2</c:v>
                </c:pt>
                <c:pt idx="7">
                  <c:v>5.7217651458489158E-2</c:v>
                </c:pt>
                <c:pt idx="8">
                  <c:v>4.8788265306122451E-2</c:v>
                </c:pt>
                <c:pt idx="9">
                  <c:v>4.5945945945945948E-2</c:v>
                </c:pt>
                <c:pt idx="10">
                  <c:v>3.695652173913043E-2</c:v>
                </c:pt>
                <c:pt idx="11">
                  <c:v>3.4947464595705802E-2</c:v>
                </c:pt>
                <c:pt idx="12">
                  <c:v>2.4805447470817119E-2</c:v>
                </c:pt>
                <c:pt idx="13">
                  <c:v>2.289733612690811E-2</c:v>
                </c:pt>
                <c:pt idx="14">
                  <c:v>2.0313329792883698E-2</c:v>
                </c:pt>
                <c:pt idx="15">
                  <c:v>1.9540229885057471E-2</c:v>
                </c:pt>
                <c:pt idx="16">
                  <c:v>1.8898221343873516E-2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SpeedUp_Program!$D$236:$D$252</c:f>
              <c:numCache>
                <c:formatCode>0.00</c:formatCode>
                <c:ptCount val="17"/>
                <c:pt idx="0">
                  <c:v>1</c:v>
                </c:pt>
                <c:pt idx="1">
                  <c:v>0.58346333853354138</c:v>
                </c:pt>
                <c:pt idx="2">
                  <c:v>0.3001605136436597</c:v>
                </c:pt>
                <c:pt idx="3">
                  <c:v>0.23882503192848023</c:v>
                </c:pt>
                <c:pt idx="4">
                  <c:v>0.14936102236421725</c:v>
                </c:pt>
                <c:pt idx="5">
                  <c:v>0.14496124031007751</c:v>
                </c:pt>
                <c:pt idx="6">
                  <c:v>0.12318840579710144</c:v>
                </c:pt>
                <c:pt idx="7">
                  <c:v>0.10707128542799885</c:v>
                </c:pt>
                <c:pt idx="8">
                  <c:v>9.8008385744234802E-2</c:v>
                </c:pt>
                <c:pt idx="9">
                  <c:v>8.6754813268383205E-2</c:v>
                </c:pt>
                <c:pt idx="10">
                  <c:v>6.8750000000000006E-2</c:v>
                </c:pt>
                <c:pt idx="11">
                  <c:v>7.4235807860262015E-2</c:v>
                </c:pt>
                <c:pt idx="12">
                  <c:v>5.708180708180708E-2</c:v>
                </c:pt>
                <c:pt idx="13">
                  <c:v>4.5738045738045741E-2</c:v>
                </c:pt>
                <c:pt idx="14">
                  <c:v>4.9107142857142856E-2</c:v>
                </c:pt>
                <c:pt idx="15">
                  <c:v>4.1624930439621587E-2</c:v>
                </c:pt>
                <c:pt idx="16">
                  <c:v>3.5796324655436446E-2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SpeedUp_Program!$E$236:$E$252</c:f>
              <c:numCache>
                <c:formatCode>0.00</c:formatCode>
                <c:ptCount val="17"/>
                <c:pt idx="0">
                  <c:v>1</c:v>
                </c:pt>
                <c:pt idx="1">
                  <c:v>0.68231318062335711</c:v>
                </c:pt>
                <c:pt idx="2">
                  <c:v>0.41789328426862926</c:v>
                </c:pt>
                <c:pt idx="3">
                  <c:v>0.31776845050717034</c:v>
                </c:pt>
                <c:pt idx="4">
                  <c:v>0.24527537796976243</c:v>
                </c:pt>
                <c:pt idx="5">
                  <c:v>0.19391675560298827</c:v>
                </c:pt>
                <c:pt idx="6">
                  <c:v>0.19362745098039216</c:v>
                </c:pt>
                <c:pt idx="7">
                  <c:v>0.15934403227220906</c:v>
                </c:pt>
                <c:pt idx="8">
                  <c:v>0.13698733413751507</c:v>
                </c:pt>
                <c:pt idx="9">
                  <c:v>0.1348623172270467</c:v>
                </c:pt>
                <c:pt idx="10">
                  <c:v>0.12186452045606974</c:v>
                </c:pt>
                <c:pt idx="11">
                  <c:v>0.11824038524110106</c:v>
                </c:pt>
                <c:pt idx="12">
                  <c:v>0.10128205128205127</c:v>
                </c:pt>
                <c:pt idx="13">
                  <c:v>8.9252382355830634E-2</c:v>
                </c:pt>
                <c:pt idx="14">
                  <c:v>8.142140168488976E-2</c:v>
                </c:pt>
                <c:pt idx="15">
                  <c:v>7.4589490968801325E-2</c:v>
                </c:pt>
                <c:pt idx="16">
                  <c:v>7.0976562500000007E-2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SpeedUp_Program!$F$236:$F$252</c:f>
              <c:numCache>
                <c:formatCode>0.00</c:formatCode>
                <c:ptCount val="17"/>
                <c:pt idx="0">
                  <c:v>1</c:v>
                </c:pt>
                <c:pt idx="1">
                  <c:v>0.72803617571059431</c:v>
                </c:pt>
                <c:pt idx="2">
                  <c:v>0.4504910918227501</c:v>
                </c:pt>
                <c:pt idx="3">
                  <c:v>0.32432987995395496</c:v>
                </c:pt>
                <c:pt idx="4">
                  <c:v>0.26352886157135219</c:v>
                </c:pt>
                <c:pt idx="5">
                  <c:v>0.22879930394431555</c:v>
                </c:pt>
                <c:pt idx="6">
                  <c:v>0.19133197516492043</c:v>
                </c:pt>
                <c:pt idx="7">
                  <c:v>0.17957297641810069</c:v>
                </c:pt>
                <c:pt idx="8">
                  <c:v>0.15558930261912274</c:v>
                </c:pt>
                <c:pt idx="9">
                  <c:v>0.15692007797270954</c:v>
                </c:pt>
                <c:pt idx="10">
                  <c:v>0.14260665220535068</c:v>
                </c:pt>
                <c:pt idx="11">
                  <c:v>0.1342534290868248</c:v>
                </c:pt>
                <c:pt idx="12">
                  <c:v>0.11639813503305003</c:v>
                </c:pt>
                <c:pt idx="13">
                  <c:v>0.10638957816377172</c:v>
                </c:pt>
                <c:pt idx="14">
                  <c:v>9.3294701986754963E-2</c:v>
                </c:pt>
                <c:pt idx="15">
                  <c:v>8.319097332067911E-2</c:v>
                </c:pt>
                <c:pt idx="16">
                  <c:v>7.9449323235578476E-2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SpeedUp_Program!$G$236:$G$252</c:f>
              <c:numCache>
                <c:formatCode>0.00</c:formatCode>
                <c:ptCount val="17"/>
                <c:pt idx="0">
                  <c:v>1</c:v>
                </c:pt>
                <c:pt idx="1">
                  <c:v>0.73713977915432261</c:v>
                </c:pt>
                <c:pt idx="2">
                  <c:v>0.50374233128834356</c:v>
                </c:pt>
                <c:pt idx="3">
                  <c:v>0.38587339630621736</c:v>
                </c:pt>
                <c:pt idx="4">
                  <c:v>0.31088141753748294</c:v>
                </c:pt>
                <c:pt idx="5">
                  <c:v>0.24430229098482595</c:v>
                </c:pt>
                <c:pt idx="6">
                  <c:v>0.22709923664122136</c:v>
                </c:pt>
                <c:pt idx="7">
                  <c:v>0.19827586206896552</c:v>
                </c:pt>
                <c:pt idx="8">
                  <c:v>0.18146658415841585</c:v>
                </c:pt>
                <c:pt idx="9">
                  <c:v>0.17282313569489172</c:v>
                </c:pt>
                <c:pt idx="10">
                  <c:v>0.15205555555555555</c:v>
                </c:pt>
                <c:pt idx="11">
                  <c:v>0.1434386136538327</c:v>
                </c:pt>
                <c:pt idx="12">
                  <c:v>0.13095693779904308</c:v>
                </c:pt>
                <c:pt idx="13">
                  <c:v>0.12132450722539082</c:v>
                </c:pt>
                <c:pt idx="14">
                  <c:v>0.10471344402785217</c:v>
                </c:pt>
                <c:pt idx="15">
                  <c:v>9.6902106567534077E-2</c:v>
                </c:pt>
                <c:pt idx="16">
                  <c:v>9.0910097431355183E-2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SpeedUp_Program!$H$236:$H$252</c:f>
              <c:numCache>
                <c:formatCode>0.00</c:formatCode>
                <c:ptCount val="17"/>
                <c:pt idx="0">
                  <c:v>1</c:v>
                </c:pt>
                <c:pt idx="1">
                  <c:v>0.76125912300480625</c:v>
                </c:pt>
                <c:pt idx="2">
                  <c:v>0.55601542862095865</c:v>
                </c:pt>
                <c:pt idx="3">
                  <c:v>0.4111228609882715</c:v>
                </c:pt>
                <c:pt idx="4">
                  <c:v>0.33637912952281068</c:v>
                </c:pt>
                <c:pt idx="5">
                  <c:v>0.2762299494025191</c:v>
                </c:pt>
                <c:pt idx="6">
                  <c:v>0.2239239710964499</c:v>
                </c:pt>
                <c:pt idx="7">
                  <c:v>0.21433583373707335</c:v>
                </c:pt>
                <c:pt idx="8">
                  <c:v>0.17361562195518027</c:v>
                </c:pt>
                <c:pt idx="9">
                  <c:v>0.17800949050949053</c:v>
                </c:pt>
                <c:pt idx="10">
                  <c:v>0.15014043300175542</c:v>
                </c:pt>
                <c:pt idx="11">
                  <c:v>0.15176554090021885</c:v>
                </c:pt>
                <c:pt idx="12">
                  <c:v>0.13269517190021099</c:v>
                </c:pt>
                <c:pt idx="13">
                  <c:v>0.1225334759603446</c:v>
                </c:pt>
                <c:pt idx="14">
                  <c:v>0.11082269405524937</c:v>
                </c:pt>
                <c:pt idx="15">
                  <c:v>0.10512536873156342</c:v>
                </c:pt>
                <c:pt idx="16">
                  <c:v>9.5503066936636488E-2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SpeedUp_Program!$I$236:$I$252</c:f>
              <c:numCache>
                <c:formatCode>0.00</c:formatCode>
                <c:ptCount val="17"/>
                <c:pt idx="0">
                  <c:v>1</c:v>
                </c:pt>
                <c:pt idx="1">
                  <c:v>0.75905404320244119</c:v>
                </c:pt>
                <c:pt idx="2">
                  <c:v>0.51908292147171886</c:v>
                </c:pt>
                <c:pt idx="3">
                  <c:v>0.38497566538375388</c:v>
                </c:pt>
                <c:pt idx="4">
                  <c:v>0.31880269814502532</c:v>
                </c:pt>
                <c:pt idx="5">
                  <c:v>0.25362221625972631</c:v>
                </c:pt>
                <c:pt idx="6">
                  <c:v>0.23198596181220243</c:v>
                </c:pt>
                <c:pt idx="7">
                  <c:v>0.21521350591396013</c:v>
                </c:pt>
                <c:pt idx="8">
                  <c:v>0.19539647759219447</c:v>
                </c:pt>
                <c:pt idx="9">
                  <c:v>0.1731988419818235</c:v>
                </c:pt>
                <c:pt idx="10">
                  <c:v>0.16120917540717999</c:v>
                </c:pt>
                <c:pt idx="11">
                  <c:v>0.15327177059095368</c:v>
                </c:pt>
                <c:pt idx="12">
                  <c:v>0.13775941471376937</c:v>
                </c:pt>
                <c:pt idx="13">
                  <c:v>0.12544041828955138</c:v>
                </c:pt>
                <c:pt idx="14">
                  <c:v>0.11320901600076651</c:v>
                </c:pt>
                <c:pt idx="15">
                  <c:v>0.10433222958057395</c:v>
                </c:pt>
                <c:pt idx="16">
                  <c:v>9.5704074194070954E-2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SpeedUp_Program!$J$236:$J$252</c:f>
              <c:numCache>
                <c:formatCode>0.00</c:formatCode>
                <c:ptCount val="17"/>
                <c:pt idx="0">
                  <c:v>1</c:v>
                </c:pt>
                <c:pt idx="1">
                  <c:v>0.8256829809827203</c:v>
                </c:pt>
                <c:pt idx="2">
                  <c:v>0.56747387626472057</c:v>
                </c:pt>
                <c:pt idx="3">
                  <c:v>0.44909558688404089</c:v>
                </c:pt>
                <c:pt idx="4">
                  <c:v>0.37136375477596389</c:v>
                </c:pt>
                <c:pt idx="5">
                  <c:v>0.32731882324802675</c:v>
                </c:pt>
                <c:pt idx="6">
                  <c:v>0.28851278418673681</c:v>
                </c:pt>
                <c:pt idx="7">
                  <c:v>0.25058043725052187</c:v>
                </c:pt>
                <c:pt idx="8">
                  <c:v>0.23064529177003559</c:v>
                </c:pt>
                <c:pt idx="9">
                  <c:v>0.21182683854031228</c:v>
                </c:pt>
                <c:pt idx="10">
                  <c:v>0.19791172557413086</c:v>
                </c:pt>
                <c:pt idx="11">
                  <c:v>0.1931966412368922</c:v>
                </c:pt>
                <c:pt idx="12">
                  <c:v>0.17288723141915793</c:v>
                </c:pt>
                <c:pt idx="13">
                  <c:v>0.15518422258206443</c:v>
                </c:pt>
                <c:pt idx="14">
                  <c:v>0.13912021600169158</c:v>
                </c:pt>
                <c:pt idx="15">
                  <c:v>0.12777248706888503</c:v>
                </c:pt>
                <c:pt idx="16">
                  <c:v>0.1216263295603208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SpeedUp_Program!$K$236:$K$252</c:f>
              <c:numCache>
                <c:formatCode>0.00</c:formatCode>
                <c:ptCount val="17"/>
                <c:pt idx="0">
                  <c:v>1</c:v>
                </c:pt>
                <c:pt idx="1">
                  <c:v>0.81241174553749229</c:v>
                </c:pt>
                <c:pt idx="2">
                  <c:v>0.57587968072273699</c:v>
                </c:pt>
                <c:pt idx="3">
                  <c:v>0.46291597037403803</c:v>
                </c:pt>
                <c:pt idx="4">
                  <c:v>0.35989478073974274</c:v>
                </c:pt>
                <c:pt idx="5">
                  <c:v>0.30446080260524438</c:v>
                </c:pt>
                <c:pt idx="6">
                  <c:v>0.27218360687555349</c:v>
                </c:pt>
                <c:pt idx="7">
                  <c:v>0.24443730288851731</c:v>
                </c:pt>
                <c:pt idx="8">
                  <c:v>0.22660984083380464</c:v>
                </c:pt>
                <c:pt idx="9">
                  <c:v>0.21465505283147024</c:v>
                </c:pt>
                <c:pt idx="10">
                  <c:v>0.19720513271225171</c:v>
                </c:pt>
                <c:pt idx="11">
                  <c:v>0.18228938175318873</c:v>
                </c:pt>
                <c:pt idx="12">
                  <c:v>0.1763078905599296</c:v>
                </c:pt>
                <c:pt idx="13">
                  <c:v>0.15623444218148902</c:v>
                </c:pt>
                <c:pt idx="14">
                  <c:v>0.14042883428671565</c:v>
                </c:pt>
                <c:pt idx="15">
                  <c:v>0.13047245239133595</c:v>
                </c:pt>
                <c:pt idx="16">
                  <c:v>0.12004065910549967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SpeedUp_Program!$L$236:$L$252</c:f>
              <c:numCache>
                <c:formatCode>0.00</c:formatCode>
                <c:ptCount val="17"/>
                <c:pt idx="0">
                  <c:v>1</c:v>
                </c:pt>
                <c:pt idx="1">
                  <c:v>0.82837938760268859</c:v>
                </c:pt>
                <c:pt idx="2">
                  <c:v>0.59159054324004579</c:v>
                </c:pt>
                <c:pt idx="3">
                  <c:v>0.46769395890831028</c:v>
                </c:pt>
                <c:pt idx="4">
                  <c:v>0.37946606289808915</c:v>
                </c:pt>
                <c:pt idx="5">
                  <c:v>0.31944495352794872</c:v>
                </c:pt>
                <c:pt idx="6">
                  <c:v>0.28453760191041211</c:v>
                </c:pt>
                <c:pt idx="7">
                  <c:v>0.25272271588061063</c:v>
                </c:pt>
                <c:pt idx="8">
                  <c:v>0.23727402843896822</c:v>
                </c:pt>
                <c:pt idx="9">
                  <c:v>0.21959454595193872</c:v>
                </c:pt>
                <c:pt idx="10">
                  <c:v>0.20752457733782359</c:v>
                </c:pt>
                <c:pt idx="11">
                  <c:v>0.19786649541546256</c:v>
                </c:pt>
                <c:pt idx="12">
                  <c:v>0.17344455437662765</c:v>
                </c:pt>
                <c:pt idx="13">
                  <c:v>0.16472792862851834</c:v>
                </c:pt>
                <c:pt idx="14">
                  <c:v>0.15779726339204883</c:v>
                </c:pt>
                <c:pt idx="15">
                  <c:v>0.13460868030272941</c:v>
                </c:pt>
                <c:pt idx="16">
                  <c:v>0.12586238198983296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SpeedUp_Program!$B$236:$B$252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SpeedUp_Program!$M$236:$M$252</c:f>
              <c:numCache>
                <c:formatCode>0.00</c:formatCode>
                <c:ptCount val="17"/>
                <c:pt idx="0">
                  <c:v>1</c:v>
                </c:pt>
                <c:pt idx="1">
                  <c:v>0.77147443842440122</c:v>
                </c:pt>
                <c:pt idx="2">
                  <c:v>0.55262712867603536</c:v>
                </c:pt>
                <c:pt idx="3">
                  <c:v>0.42354077155873532</c:v>
                </c:pt>
                <c:pt idx="4">
                  <c:v>0.34030887467977422</c:v>
                </c:pt>
                <c:pt idx="5">
                  <c:v>0.28686740113242332</c:v>
                </c:pt>
                <c:pt idx="6">
                  <c:v>0.25538857107130575</c:v>
                </c:pt>
                <c:pt idx="7">
                  <c:v>0.22408472821279427</c:v>
                </c:pt>
                <c:pt idx="8">
                  <c:v>0.21214845880183852</c:v>
                </c:pt>
                <c:pt idx="9">
                  <c:v>0.18701266742779968</c:v>
                </c:pt>
                <c:pt idx="10">
                  <c:v>0.18432229680185008</c:v>
                </c:pt>
                <c:pt idx="11">
                  <c:v>0.16517598772748754</c:v>
                </c:pt>
                <c:pt idx="12">
                  <c:v>0.15272753615060336</c:v>
                </c:pt>
                <c:pt idx="13">
                  <c:v>0.14245732732032354</c:v>
                </c:pt>
                <c:pt idx="14">
                  <c:v>0.12922430224373424</c:v>
                </c:pt>
                <c:pt idx="15">
                  <c:v>0.12530940534736804</c:v>
                </c:pt>
                <c:pt idx="16">
                  <c:v>0.11398628474160062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SpeedUp_N!$D$236:$D$252</c:f>
              <c:numCache>
                <c:formatCode>0.00</c:formatCode>
                <c:ptCount val="17"/>
                <c:pt idx="0">
                  <c:v>1</c:v>
                </c:pt>
                <c:pt idx="1">
                  <c:v>0.66666666666666663</c:v>
                </c:pt>
                <c:pt idx="2">
                  <c:v>0.41025641025641024</c:v>
                </c:pt>
                <c:pt idx="3">
                  <c:v>0.4324324324324324</c:v>
                </c:pt>
                <c:pt idx="4">
                  <c:v>0.25396825396825395</c:v>
                </c:pt>
                <c:pt idx="5">
                  <c:v>0.2711864406779661</c:v>
                </c:pt>
                <c:pt idx="6">
                  <c:v>0.30769230769230771</c:v>
                </c:pt>
                <c:pt idx="7">
                  <c:v>0.55172413793103448</c:v>
                </c:pt>
                <c:pt idx="8">
                  <c:v>0.3902439024390244</c:v>
                </c:pt>
                <c:pt idx="9">
                  <c:v>0.2857142857142857</c:v>
                </c:pt>
                <c:pt idx="10">
                  <c:v>0.3902439024390244</c:v>
                </c:pt>
                <c:pt idx="11">
                  <c:v>0.34042553191489361</c:v>
                </c:pt>
                <c:pt idx="12">
                  <c:v>0.26229508196721313</c:v>
                </c:pt>
                <c:pt idx="13">
                  <c:v>0.13675213675213674</c:v>
                </c:pt>
                <c:pt idx="14">
                  <c:v>0.13008130081300812</c:v>
                </c:pt>
                <c:pt idx="15">
                  <c:v>4.7058823529411757E-2</c:v>
                </c:pt>
                <c:pt idx="16">
                  <c:v>9.8765432098765427E-2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SpeedUp_N!$E$236:$E$252</c:f>
              <c:numCache>
                <c:formatCode>0.00</c:formatCode>
                <c:ptCount val="17"/>
                <c:pt idx="0">
                  <c:v>1</c:v>
                </c:pt>
                <c:pt idx="1">
                  <c:v>0.3902439024390244</c:v>
                </c:pt>
                <c:pt idx="2">
                  <c:v>0.22222222222222221</c:v>
                </c:pt>
                <c:pt idx="3">
                  <c:v>0.16666666666666666</c:v>
                </c:pt>
                <c:pt idx="4">
                  <c:v>0.13559322033898305</c:v>
                </c:pt>
                <c:pt idx="5">
                  <c:v>0.108843537414966</c:v>
                </c:pt>
                <c:pt idx="6">
                  <c:v>0.2162162162162162</c:v>
                </c:pt>
                <c:pt idx="7">
                  <c:v>0.19999999999999998</c:v>
                </c:pt>
                <c:pt idx="8">
                  <c:v>0.35555555555555557</c:v>
                </c:pt>
                <c:pt idx="9">
                  <c:v>0.16842105263157894</c:v>
                </c:pt>
                <c:pt idx="10">
                  <c:v>0.21621621621621617</c:v>
                </c:pt>
                <c:pt idx="11">
                  <c:v>0.26229508196721307</c:v>
                </c:pt>
                <c:pt idx="12">
                  <c:v>0.13445378151260504</c:v>
                </c:pt>
                <c:pt idx="13">
                  <c:v>0.1553398058252427</c:v>
                </c:pt>
                <c:pt idx="14">
                  <c:v>0.27586206896551724</c:v>
                </c:pt>
                <c:pt idx="15">
                  <c:v>8.5561497326203204E-2</c:v>
                </c:pt>
                <c:pt idx="16">
                  <c:v>7.9207920792079209E-2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SpeedUp_N!$F$236:$F$252</c:f>
              <c:numCache>
                <c:formatCode>0.00</c:formatCode>
                <c:ptCount val="17"/>
                <c:pt idx="0">
                  <c:v>1</c:v>
                </c:pt>
                <c:pt idx="1">
                  <c:v>0.39622641509433965</c:v>
                </c:pt>
                <c:pt idx="2">
                  <c:v>0.25609756097560976</c:v>
                </c:pt>
                <c:pt idx="3">
                  <c:v>0.20192307692307696</c:v>
                </c:pt>
                <c:pt idx="4">
                  <c:v>0.16030534351145037</c:v>
                </c:pt>
                <c:pt idx="5">
                  <c:v>0.11413043478260872</c:v>
                </c:pt>
                <c:pt idx="6">
                  <c:v>0.11351351351351352</c:v>
                </c:pt>
                <c:pt idx="7">
                  <c:v>0.15789473684210528</c:v>
                </c:pt>
                <c:pt idx="8">
                  <c:v>0.16535433070866143</c:v>
                </c:pt>
                <c:pt idx="9">
                  <c:v>0.12962962962962965</c:v>
                </c:pt>
                <c:pt idx="10">
                  <c:v>0.26250000000000001</c:v>
                </c:pt>
                <c:pt idx="11">
                  <c:v>0.22340425531914895</c:v>
                </c:pt>
                <c:pt idx="12">
                  <c:v>0.17647058823529413</c:v>
                </c:pt>
                <c:pt idx="13">
                  <c:v>9.0517241379310345E-2</c:v>
                </c:pt>
                <c:pt idx="14">
                  <c:v>7.7777777777777793E-2</c:v>
                </c:pt>
                <c:pt idx="15">
                  <c:v>0.125748502994012</c:v>
                </c:pt>
                <c:pt idx="16">
                  <c:v>0.12209302325581395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SpeedUp_N!$G$236:$G$252</c:f>
              <c:numCache>
                <c:formatCode>0.00</c:formatCode>
                <c:ptCount val="17"/>
                <c:pt idx="0">
                  <c:v>1</c:v>
                </c:pt>
                <c:pt idx="1">
                  <c:v>0.37096774193548387</c:v>
                </c:pt>
                <c:pt idx="2">
                  <c:v>0.21296296296296297</c:v>
                </c:pt>
                <c:pt idx="3">
                  <c:v>0.15753424657534246</c:v>
                </c:pt>
                <c:pt idx="4">
                  <c:v>0.13068181818181818</c:v>
                </c:pt>
                <c:pt idx="5">
                  <c:v>0.12777777777777777</c:v>
                </c:pt>
                <c:pt idx="6">
                  <c:v>0.11442786069651741</c:v>
                </c:pt>
                <c:pt idx="7">
                  <c:v>0.1464968152866242</c:v>
                </c:pt>
                <c:pt idx="8">
                  <c:v>0.17164179104477612</c:v>
                </c:pt>
                <c:pt idx="9">
                  <c:v>0.34328358208955223</c:v>
                </c:pt>
                <c:pt idx="10">
                  <c:v>0.18110236220472442</c:v>
                </c:pt>
                <c:pt idx="11">
                  <c:v>0.13068181818181818</c:v>
                </c:pt>
                <c:pt idx="12">
                  <c:v>9.1633466135458155E-2</c:v>
                </c:pt>
                <c:pt idx="13">
                  <c:v>0.10952380952380952</c:v>
                </c:pt>
                <c:pt idx="14">
                  <c:v>0.15131578947368421</c:v>
                </c:pt>
                <c:pt idx="15">
                  <c:v>0.15972222222222224</c:v>
                </c:pt>
                <c:pt idx="16">
                  <c:v>8.6142322097378279E-2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SpeedUp_N!$H$236:$H$252</c:f>
              <c:numCache>
                <c:formatCode>0.00</c:formatCode>
                <c:ptCount val="17"/>
                <c:pt idx="0">
                  <c:v>1</c:v>
                </c:pt>
                <c:pt idx="1">
                  <c:v>0.43859649122807015</c:v>
                </c:pt>
                <c:pt idx="2">
                  <c:v>0.1984126984126984</c:v>
                </c:pt>
                <c:pt idx="3">
                  <c:v>0.15625</c:v>
                </c:pt>
                <c:pt idx="4">
                  <c:v>0.13157894736842105</c:v>
                </c:pt>
                <c:pt idx="5">
                  <c:v>8.620689655172413E-2</c:v>
                </c:pt>
                <c:pt idx="6">
                  <c:v>0.10330578512396693</c:v>
                </c:pt>
                <c:pt idx="7">
                  <c:v>0.13089005235602094</c:v>
                </c:pt>
                <c:pt idx="8">
                  <c:v>7.0621468926553674E-2</c:v>
                </c:pt>
                <c:pt idx="9">
                  <c:v>0.13513513513513514</c:v>
                </c:pt>
                <c:pt idx="10">
                  <c:v>0.1773049645390071</c:v>
                </c:pt>
                <c:pt idx="11">
                  <c:v>9.2592592592592574E-2</c:v>
                </c:pt>
                <c:pt idx="12">
                  <c:v>0.12626262626262627</c:v>
                </c:pt>
                <c:pt idx="13">
                  <c:v>0.11160714285714286</c:v>
                </c:pt>
                <c:pt idx="14">
                  <c:v>9.5419847328244267E-2</c:v>
                </c:pt>
                <c:pt idx="15">
                  <c:v>7.7639751552795039E-2</c:v>
                </c:pt>
                <c:pt idx="16">
                  <c:v>7.6687116564417179E-2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SpeedUp_N!$I$236:$I$252</c:f>
              <c:numCache>
                <c:formatCode>0.00</c:formatCode>
                <c:ptCount val="17"/>
                <c:pt idx="0">
                  <c:v>1</c:v>
                </c:pt>
                <c:pt idx="1">
                  <c:v>0.49206349206349204</c:v>
                </c:pt>
                <c:pt idx="2">
                  <c:v>0.21527777777777779</c:v>
                </c:pt>
                <c:pt idx="3">
                  <c:v>0.15897435897435899</c:v>
                </c:pt>
                <c:pt idx="4">
                  <c:v>0.11969111969111969</c:v>
                </c:pt>
                <c:pt idx="5">
                  <c:v>0.1083916083916084</c:v>
                </c:pt>
                <c:pt idx="6">
                  <c:v>7.4698795180722879E-2</c:v>
                </c:pt>
                <c:pt idx="7">
                  <c:v>5.6261343012704183E-2</c:v>
                </c:pt>
                <c:pt idx="8">
                  <c:v>0.13716814159292035</c:v>
                </c:pt>
                <c:pt idx="9">
                  <c:v>0.111913357400722</c:v>
                </c:pt>
                <c:pt idx="10">
                  <c:v>7.6167076167076159E-2</c:v>
                </c:pt>
                <c:pt idx="11">
                  <c:v>0.16315789473684211</c:v>
                </c:pt>
                <c:pt idx="12">
                  <c:v>9.5679012345679007E-2</c:v>
                </c:pt>
                <c:pt idx="13">
                  <c:v>0.11567164179104476</c:v>
                </c:pt>
                <c:pt idx="14">
                  <c:v>7.8680203045685279E-2</c:v>
                </c:pt>
                <c:pt idx="15">
                  <c:v>4.821150855365474E-2</c:v>
                </c:pt>
                <c:pt idx="16">
                  <c:v>0.10472972972972973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SpeedUp_N!$J$236:$J$252</c:f>
              <c:numCache>
                <c:formatCode>0.00</c:formatCode>
                <c:ptCount val="17"/>
                <c:pt idx="0">
                  <c:v>1</c:v>
                </c:pt>
                <c:pt idx="1">
                  <c:v>0.30188679245283018</c:v>
                </c:pt>
                <c:pt idx="2">
                  <c:v>0.23357664233576642</c:v>
                </c:pt>
                <c:pt idx="3">
                  <c:v>0.15094339622641509</c:v>
                </c:pt>
                <c:pt idx="4">
                  <c:v>0.12648221343873517</c:v>
                </c:pt>
                <c:pt idx="5">
                  <c:v>8.6720867208672087E-2</c:v>
                </c:pt>
                <c:pt idx="6">
                  <c:v>8.7193460490463226E-2</c:v>
                </c:pt>
                <c:pt idx="7">
                  <c:v>8.4656084656084651E-2</c:v>
                </c:pt>
                <c:pt idx="8">
                  <c:v>8.1841432225063945E-2</c:v>
                </c:pt>
                <c:pt idx="9">
                  <c:v>0.11940298507462686</c:v>
                </c:pt>
                <c:pt idx="10">
                  <c:v>9.0651558073654409E-2</c:v>
                </c:pt>
                <c:pt idx="11">
                  <c:v>0.12213740458015267</c:v>
                </c:pt>
                <c:pt idx="12">
                  <c:v>6.570841889117042E-2</c:v>
                </c:pt>
                <c:pt idx="13">
                  <c:v>0.10958904109589042</c:v>
                </c:pt>
                <c:pt idx="14">
                  <c:v>8.6720867208672087E-2</c:v>
                </c:pt>
                <c:pt idx="15">
                  <c:v>8.0402010050251244E-2</c:v>
                </c:pt>
                <c:pt idx="16">
                  <c:v>0.10423452768729642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SpeedUp_N!$K$236:$K$252</c:f>
              <c:numCache>
                <c:formatCode>0.00</c:formatCode>
                <c:ptCount val="17"/>
                <c:pt idx="0">
                  <c:v>1</c:v>
                </c:pt>
                <c:pt idx="1">
                  <c:v>0.40476190476190477</c:v>
                </c:pt>
                <c:pt idx="2">
                  <c:v>0.18378378378378379</c:v>
                </c:pt>
                <c:pt idx="3">
                  <c:v>0.12927756653992395</c:v>
                </c:pt>
                <c:pt idx="4">
                  <c:v>0.12363636363636364</c:v>
                </c:pt>
                <c:pt idx="5">
                  <c:v>8.7628865979381451E-2</c:v>
                </c:pt>
                <c:pt idx="6">
                  <c:v>8.2524271844660185E-2</c:v>
                </c:pt>
                <c:pt idx="7">
                  <c:v>0.11258278145695363</c:v>
                </c:pt>
                <c:pt idx="8">
                  <c:v>7.068607068607069E-2</c:v>
                </c:pt>
                <c:pt idx="9">
                  <c:v>0.1376518218623482</c:v>
                </c:pt>
                <c:pt idx="10">
                  <c:v>0.1103896103896104</c:v>
                </c:pt>
                <c:pt idx="11">
                  <c:v>0.13178294573643412</c:v>
                </c:pt>
                <c:pt idx="12">
                  <c:v>8.7855297157622747E-2</c:v>
                </c:pt>
                <c:pt idx="13">
                  <c:v>8.4788029925187025E-2</c:v>
                </c:pt>
                <c:pt idx="14">
                  <c:v>6.3197026022304828E-2</c:v>
                </c:pt>
                <c:pt idx="15">
                  <c:v>9.7421203438395415E-2</c:v>
                </c:pt>
                <c:pt idx="16">
                  <c:v>6.9246435845213852E-2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SpeedUp_N!$L$236:$L$252</c:f>
              <c:numCache>
                <c:formatCode>0.00</c:formatCode>
                <c:ptCount val="17"/>
                <c:pt idx="0">
                  <c:v>1</c:v>
                </c:pt>
                <c:pt idx="1">
                  <c:v>0.59677419354838712</c:v>
                </c:pt>
                <c:pt idx="2">
                  <c:v>0.24832214765100671</c:v>
                </c:pt>
                <c:pt idx="3">
                  <c:v>0.14285714285714288</c:v>
                </c:pt>
                <c:pt idx="4">
                  <c:v>0.11974110032362459</c:v>
                </c:pt>
                <c:pt idx="5">
                  <c:v>9.5360824742268049E-2</c:v>
                </c:pt>
                <c:pt idx="6">
                  <c:v>8.7677725118483416E-2</c:v>
                </c:pt>
                <c:pt idx="7">
                  <c:v>8.0260303687635579E-2</c:v>
                </c:pt>
                <c:pt idx="8">
                  <c:v>8.7677725118483416E-2</c:v>
                </c:pt>
                <c:pt idx="9">
                  <c:v>8.83054892601432E-2</c:v>
                </c:pt>
                <c:pt idx="10">
                  <c:v>6.9158878504672894E-2</c:v>
                </c:pt>
                <c:pt idx="11">
                  <c:v>7.8389830508474576E-2</c:v>
                </c:pt>
                <c:pt idx="12">
                  <c:v>7.6604554865424432E-2</c:v>
                </c:pt>
                <c:pt idx="13">
                  <c:v>0.10662824207492795</c:v>
                </c:pt>
                <c:pt idx="14">
                  <c:v>8.0610021786492375E-2</c:v>
                </c:pt>
                <c:pt idx="15">
                  <c:v>3.1409168081494056E-2</c:v>
                </c:pt>
                <c:pt idx="16">
                  <c:v>6.9679849340866296E-2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SpeedUp_N!$M$236:$M$252</c:f>
              <c:numCache>
                <c:formatCode>0.00</c:formatCode>
                <c:ptCount val="17"/>
                <c:pt idx="0">
                  <c:v>1</c:v>
                </c:pt>
                <c:pt idx="1">
                  <c:v>0.38613861386138615</c:v>
                </c:pt>
                <c:pt idx="2">
                  <c:v>0.20855614973262032</c:v>
                </c:pt>
                <c:pt idx="3">
                  <c:v>0.15662650602409639</c:v>
                </c:pt>
                <c:pt idx="4">
                  <c:v>0.13131313131313133</c:v>
                </c:pt>
                <c:pt idx="5">
                  <c:v>7.9429735234215884E-2</c:v>
                </c:pt>
                <c:pt idx="6">
                  <c:v>7.1038251366120214E-2</c:v>
                </c:pt>
                <c:pt idx="7">
                  <c:v>5.9541984732824425E-2</c:v>
                </c:pt>
                <c:pt idx="8">
                  <c:v>8.0912863070539423E-2</c:v>
                </c:pt>
                <c:pt idx="9">
                  <c:v>0.1111111111111111</c:v>
                </c:pt>
                <c:pt idx="10">
                  <c:v>8.0912863070539409E-2</c:v>
                </c:pt>
                <c:pt idx="11">
                  <c:v>0.11370262390670555</c:v>
                </c:pt>
                <c:pt idx="12">
                  <c:v>5.6439942112879886E-2</c:v>
                </c:pt>
                <c:pt idx="13">
                  <c:v>7.9429735234215898E-2</c:v>
                </c:pt>
                <c:pt idx="14">
                  <c:v>9.0277777777777776E-2</c:v>
                </c:pt>
                <c:pt idx="15">
                  <c:v>6.7708333333333329E-2</c:v>
                </c:pt>
                <c:pt idx="16">
                  <c:v>9.285714285714286E-2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SpeedUp_N!$N$236:$N$252</c:f>
              <c:numCache>
                <c:formatCode>0.00</c:formatCode>
                <c:ptCount val="17"/>
                <c:pt idx="0">
                  <c:v>1</c:v>
                </c:pt>
                <c:pt idx="1">
                  <c:v>0.3473684210526316</c:v>
                </c:pt>
                <c:pt idx="2">
                  <c:v>0.1736842105263158</c:v>
                </c:pt>
                <c:pt idx="3">
                  <c:v>0.12741312741312741</c:v>
                </c:pt>
                <c:pt idx="4">
                  <c:v>8.8948787061994605E-2</c:v>
                </c:pt>
                <c:pt idx="5">
                  <c:v>7.4492099322799099E-2</c:v>
                </c:pt>
                <c:pt idx="6">
                  <c:v>7.9518072289156624E-2</c:v>
                </c:pt>
                <c:pt idx="7">
                  <c:v>4.9698795180722892E-2</c:v>
                </c:pt>
                <c:pt idx="8">
                  <c:v>5.5E-2</c:v>
                </c:pt>
                <c:pt idx="9">
                  <c:v>5.1968503937007873E-2</c:v>
                </c:pt>
                <c:pt idx="10">
                  <c:v>0.10476190476190476</c:v>
                </c:pt>
                <c:pt idx="11">
                  <c:v>6.1567164179104482E-2</c:v>
                </c:pt>
                <c:pt idx="12">
                  <c:v>8.0882352941176475E-2</c:v>
                </c:pt>
                <c:pt idx="13">
                  <c:v>7.0512820512820512E-2</c:v>
                </c:pt>
                <c:pt idx="14">
                  <c:v>8.707124010554089E-2</c:v>
                </c:pt>
                <c:pt idx="15">
                  <c:v>9.5930232558139525E-2</c:v>
                </c:pt>
                <c:pt idx="16">
                  <c:v>6.903765690376569E-2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SpeedUp_F!$D$236:$D$252</c:f>
              <c:numCache>
                <c:formatCode>0.00</c:formatCode>
                <c:ptCount val="17"/>
                <c:pt idx="0">
                  <c:v>1</c:v>
                </c:pt>
                <c:pt idx="1">
                  <c:v>0.51515151515151514</c:v>
                </c:pt>
                <c:pt idx="2">
                  <c:v>0.28813559322033899</c:v>
                </c:pt>
                <c:pt idx="3">
                  <c:v>0.17171717171717171</c:v>
                </c:pt>
                <c:pt idx="4">
                  <c:v>0.11258278145695365</c:v>
                </c:pt>
                <c:pt idx="5">
                  <c:v>9.4182825484764546E-2</c:v>
                </c:pt>
                <c:pt idx="6">
                  <c:v>7.5555555555555556E-2</c:v>
                </c:pt>
                <c:pt idx="7">
                  <c:v>5.0445103857566766E-2</c:v>
                </c:pt>
                <c:pt idx="8">
                  <c:v>4.6961325966850827E-2</c:v>
                </c:pt>
                <c:pt idx="9">
                  <c:v>4.3984476067270378E-2</c:v>
                </c:pt>
                <c:pt idx="10">
                  <c:v>3.5233160621761656E-2</c:v>
                </c:pt>
                <c:pt idx="11">
                  <c:v>2.6562499999999999E-2</c:v>
                </c:pt>
                <c:pt idx="12">
                  <c:v>1.5232974910394265E-2</c:v>
                </c:pt>
                <c:pt idx="13">
                  <c:v>1.4782608695652174E-2</c:v>
                </c:pt>
                <c:pt idx="14">
                  <c:v>1.4078674948240166E-2</c:v>
                </c:pt>
                <c:pt idx="15">
                  <c:v>1.0762899651788541E-2</c:v>
                </c:pt>
                <c:pt idx="16">
                  <c:v>1.1436259670366633E-2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SpeedUp_F!$E$236:$E$252</c:f>
              <c:numCache>
                <c:formatCode>0.00</c:formatCode>
                <c:ptCount val="17"/>
                <c:pt idx="0">
                  <c:v>1</c:v>
                </c:pt>
                <c:pt idx="1">
                  <c:v>0.73529411764705888</c:v>
                </c:pt>
                <c:pt idx="2">
                  <c:v>0.44444444444444442</c:v>
                </c:pt>
                <c:pt idx="3">
                  <c:v>0.333889816360601</c:v>
                </c:pt>
                <c:pt idx="4">
                  <c:v>0.24271844660194175</c:v>
                </c:pt>
                <c:pt idx="5">
                  <c:v>0.17985611510791366</c:v>
                </c:pt>
                <c:pt idx="6">
                  <c:v>0.14958863126402391</c:v>
                </c:pt>
                <c:pt idx="7">
                  <c:v>0.1303780964797914</c:v>
                </c:pt>
                <c:pt idx="8">
                  <c:v>0.111358574610245</c:v>
                </c:pt>
                <c:pt idx="9">
                  <c:v>9.170105456212746E-2</c:v>
                </c:pt>
                <c:pt idx="10">
                  <c:v>8.4068936527952914E-2</c:v>
                </c:pt>
                <c:pt idx="11">
                  <c:v>7.4321813452248239E-2</c:v>
                </c:pt>
                <c:pt idx="12">
                  <c:v>5.4244643341470028E-2</c:v>
                </c:pt>
                <c:pt idx="13">
                  <c:v>5.1216389244558264E-2</c:v>
                </c:pt>
                <c:pt idx="14">
                  <c:v>3.8910505836575869E-2</c:v>
                </c:pt>
                <c:pt idx="15">
                  <c:v>3.5977693829825505E-2</c:v>
                </c:pt>
                <c:pt idx="16">
                  <c:v>4.071661237785016E-2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SpeedUp_F!$F$236:$F$252</c:f>
              <c:numCache>
                <c:formatCode>0.00</c:formatCode>
                <c:ptCount val="17"/>
                <c:pt idx="0">
                  <c:v>1</c:v>
                </c:pt>
                <c:pt idx="1">
                  <c:v>0.73812282734646584</c:v>
                </c:pt>
                <c:pt idx="2">
                  <c:v>0.48625954198473281</c:v>
                </c:pt>
                <c:pt idx="3">
                  <c:v>0.38936430317848408</c:v>
                </c:pt>
                <c:pt idx="4">
                  <c:v>0.2725716730851519</c:v>
                </c:pt>
                <c:pt idx="5">
                  <c:v>0.203125</c:v>
                </c:pt>
                <c:pt idx="6">
                  <c:v>0.19450381679389314</c:v>
                </c:pt>
                <c:pt idx="7">
                  <c:v>0.15213756866491521</c:v>
                </c:pt>
                <c:pt idx="8">
                  <c:v>0.125</c:v>
                </c:pt>
                <c:pt idx="9">
                  <c:v>0.11624087591240875</c:v>
                </c:pt>
                <c:pt idx="10">
                  <c:v>0.10960082587749483</c:v>
                </c:pt>
                <c:pt idx="11">
                  <c:v>8.8484511737741356E-2</c:v>
                </c:pt>
                <c:pt idx="12">
                  <c:v>7.9061685490877498E-2</c:v>
                </c:pt>
                <c:pt idx="13">
                  <c:v>7.0433436532507734E-2</c:v>
                </c:pt>
                <c:pt idx="14">
                  <c:v>5.8152273142231148E-2</c:v>
                </c:pt>
                <c:pt idx="15">
                  <c:v>5.5328758794406324E-2</c:v>
                </c:pt>
                <c:pt idx="16">
                  <c:v>5.1358542288156089E-2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SpeedUp_F!$G$236:$G$252</c:f>
              <c:numCache>
                <c:formatCode>0.00</c:formatCode>
                <c:ptCount val="17"/>
                <c:pt idx="0">
                  <c:v>1</c:v>
                </c:pt>
                <c:pt idx="1">
                  <c:v>0.72600536193029486</c:v>
                </c:pt>
                <c:pt idx="2">
                  <c:v>0.49004705030763662</c:v>
                </c:pt>
                <c:pt idx="3">
                  <c:v>0.32245772803048345</c:v>
                </c:pt>
                <c:pt idx="4">
                  <c:v>0.26538612308898474</c:v>
                </c:pt>
                <c:pt idx="5">
                  <c:v>0.24853157121879593</c:v>
                </c:pt>
                <c:pt idx="6">
                  <c:v>0.18179377013963482</c:v>
                </c:pt>
                <c:pt idx="7">
                  <c:v>0.16268172533942088</c:v>
                </c:pt>
                <c:pt idx="8">
                  <c:v>0.14099760491513069</c:v>
                </c:pt>
                <c:pt idx="9">
                  <c:v>0.12878067338786381</c:v>
                </c:pt>
                <c:pt idx="10">
                  <c:v>0.11510669047011816</c:v>
                </c:pt>
                <c:pt idx="11">
                  <c:v>9.8472727272727267E-2</c:v>
                </c:pt>
                <c:pt idx="12">
                  <c:v>8.9865268467511791E-2</c:v>
                </c:pt>
                <c:pt idx="13">
                  <c:v>7.8306633508761783E-2</c:v>
                </c:pt>
                <c:pt idx="14">
                  <c:v>6.8190975020145053E-2</c:v>
                </c:pt>
                <c:pt idx="15">
                  <c:v>6.6499680762241539E-2</c:v>
                </c:pt>
                <c:pt idx="16">
                  <c:v>5.2872037174430862E-2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SpeedUp_F!$H$236:$H$252</c:f>
              <c:numCache>
                <c:formatCode>0.00</c:formatCode>
                <c:ptCount val="17"/>
                <c:pt idx="0">
                  <c:v>1</c:v>
                </c:pt>
                <c:pt idx="1">
                  <c:v>0.75703703703703706</c:v>
                </c:pt>
                <c:pt idx="2">
                  <c:v>0.50594059405940595</c:v>
                </c:pt>
                <c:pt idx="3">
                  <c:v>0.39698570540708511</c:v>
                </c:pt>
                <c:pt idx="4">
                  <c:v>0.28850496838301715</c:v>
                </c:pt>
                <c:pt idx="5">
                  <c:v>0.2391426432047922</c:v>
                </c:pt>
                <c:pt idx="6">
                  <c:v>0.19777072528833503</c:v>
                </c:pt>
                <c:pt idx="7">
                  <c:v>0.18704245973645681</c:v>
                </c:pt>
                <c:pt idx="8">
                  <c:v>0.15457680440438018</c:v>
                </c:pt>
                <c:pt idx="9">
                  <c:v>0.14756844172346076</c:v>
                </c:pt>
                <c:pt idx="10">
                  <c:v>0.12431275239624384</c:v>
                </c:pt>
                <c:pt idx="11">
                  <c:v>0.10945934367235027</c:v>
                </c:pt>
                <c:pt idx="12">
                  <c:v>9.8061792362310496E-2</c:v>
                </c:pt>
                <c:pt idx="13">
                  <c:v>8.8365497682783428E-2</c:v>
                </c:pt>
                <c:pt idx="14">
                  <c:v>8.1359062539803836E-2</c:v>
                </c:pt>
                <c:pt idx="15">
                  <c:v>6.9216807086934132E-2</c:v>
                </c:pt>
                <c:pt idx="16">
                  <c:v>6.2408402540302881E-2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SpeedUp_F!$I$236:$I$252</c:f>
              <c:numCache>
                <c:formatCode>0.00</c:formatCode>
                <c:ptCount val="17"/>
                <c:pt idx="0">
                  <c:v>1</c:v>
                </c:pt>
                <c:pt idx="1">
                  <c:v>0.82975047984644912</c:v>
                </c:pt>
                <c:pt idx="2">
                  <c:v>0.56919025674786039</c:v>
                </c:pt>
                <c:pt idx="3">
                  <c:v>0.39479452054794523</c:v>
                </c:pt>
                <c:pt idx="4">
                  <c:v>0.3189935064935065</c:v>
                </c:pt>
                <c:pt idx="5">
                  <c:v>0.26127160643055725</c:v>
                </c:pt>
                <c:pt idx="6">
                  <c:v>0.21945276409970049</c:v>
                </c:pt>
                <c:pt idx="7">
                  <c:v>0.19233849439402029</c:v>
                </c:pt>
                <c:pt idx="8">
                  <c:v>0.16563218390804599</c:v>
                </c:pt>
                <c:pt idx="9">
                  <c:v>0.15532480597872952</c:v>
                </c:pt>
                <c:pt idx="10">
                  <c:v>0.13152210289330374</c:v>
                </c:pt>
                <c:pt idx="11">
                  <c:v>0.12517735630519763</c:v>
                </c:pt>
                <c:pt idx="12">
                  <c:v>0.10573559985324692</c:v>
                </c:pt>
                <c:pt idx="13">
                  <c:v>9.3666717223149107E-2</c:v>
                </c:pt>
                <c:pt idx="14">
                  <c:v>8.5278046278578892E-2</c:v>
                </c:pt>
                <c:pt idx="15">
                  <c:v>7.5587494754511125E-2</c:v>
                </c:pt>
                <c:pt idx="16">
                  <c:v>7.1342520009901808E-2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SpeedUp_F!$J$236:$J$252</c:f>
              <c:numCache>
                <c:formatCode>0.00</c:formatCode>
                <c:ptCount val="17"/>
                <c:pt idx="0">
                  <c:v>1</c:v>
                </c:pt>
                <c:pt idx="1">
                  <c:v>0.88109033447458518</c:v>
                </c:pt>
                <c:pt idx="2">
                  <c:v>0.56901097032060555</c:v>
                </c:pt>
                <c:pt idx="3">
                  <c:v>0.42579865088456154</c:v>
                </c:pt>
                <c:pt idx="4">
                  <c:v>0.37306941734039589</c:v>
                </c:pt>
                <c:pt idx="5">
                  <c:v>0.25981439055644001</c:v>
                </c:pt>
                <c:pt idx="6">
                  <c:v>0.25034609196692487</c:v>
                </c:pt>
                <c:pt idx="7">
                  <c:v>0.21587352798838522</c:v>
                </c:pt>
                <c:pt idx="8">
                  <c:v>0.18745972599669403</c:v>
                </c:pt>
                <c:pt idx="9">
                  <c:v>0.16758503230977306</c:v>
                </c:pt>
                <c:pt idx="10">
                  <c:v>0.14366076221148685</c:v>
                </c:pt>
                <c:pt idx="11">
                  <c:v>0.13099316744650441</c:v>
                </c:pt>
                <c:pt idx="12">
                  <c:v>0.11440344697876416</c:v>
                </c:pt>
                <c:pt idx="13">
                  <c:v>0.10407042757376385</c:v>
                </c:pt>
                <c:pt idx="14">
                  <c:v>9.0662728147315089E-2</c:v>
                </c:pt>
                <c:pt idx="15">
                  <c:v>8.2397418846362244E-2</c:v>
                </c:pt>
                <c:pt idx="16">
                  <c:v>7.3449180543815926E-2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SpeedUp_F!$K$236:$K$252</c:f>
              <c:numCache>
                <c:formatCode>0.00</c:formatCode>
                <c:ptCount val="17"/>
                <c:pt idx="0">
                  <c:v>1</c:v>
                </c:pt>
                <c:pt idx="1">
                  <c:v>0.82528688100899406</c:v>
                </c:pt>
                <c:pt idx="2">
                  <c:v>0.52385327121202174</c:v>
                </c:pt>
                <c:pt idx="3">
                  <c:v>0.39625732155266552</c:v>
                </c:pt>
                <c:pt idx="4">
                  <c:v>0.30604968563103818</c:v>
                </c:pt>
                <c:pt idx="5">
                  <c:v>0.25243485960030354</c:v>
                </c:pt>
                <c:pt idx="6">
                  <c:v>0.21741972383364652</c:v>
                </c:pt>
                <c:pt idx="7">
                  <c:v>0.1881762251608797</c:v>
                </c:pt>
                <c:pt idx="8">
                  <c:v>0.15699732536186281</c:v>
                </c:pt>
                <c:pt idx="9">
                  <c:v>0.14184182939180187</c:v>
                </c:pt>
                <c:pt idx="10">
                  <c:v>0.12701266467256411</c:v>
                </c:pt>
                <c:pt idx="11">
                  <c:v>0.11344322864857183</c:v>
                </c:pt>
                <c:pt idx="12">
                  <c:v>9.9593293078496917E-2</c:v>
                </c:pt>
                <c:pt idx="13">
                  <c:v>9.0302365304344878E-2</c:v>
                </c:pt>
                <c:pt idx="14">
                  <c:v>7.9956331002984715E-2</c:v>
                </c:pt>
                <c:pt idx="15">
                  <c:v>7.2406193028761126E-2</c:v>
                </c:pt>
                <c:pt idx="16">
                  <c:v>6.6811174530907388E-2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SpeedUp_F!$L$236:$L$252</c:f>
              <c:numCache>
                <c:formatCode>0.00</c:formatCode>
                <c:ptCount val="17"/>
                <c:pt idx="0">
                  <c:v>1</c:v>
                </c:pt>
                <c:pt idx="1">
                  <c:v>0.75724033358605003</c:v>
                </c:pt>
                <c:pt idx="2">
                  <c:v>0.51511088189788545</c:v>
                </c:pt>
                <c:pt idx="3">
                  <c:v>0.37537582681900178</c:v>
                </c:pt>
                <c:pt idx="4">
                  <c:v>0.28619731224390382</c:v>
                </c:pt>
                <c:pt idx="5">
                  <c:v>0.2171445963867209</c:v>
                </c:pt>
                <c:pt idx="6">
                  <c:v>0.19860412399832972</c:v>
                </c:pt>
                <c:pt idx="7">
                  <c:v>0.17950146469457073</c:v>
                </c:pt>
                <c:pt idx="8">
                  <c:v>0.14964865229312438</c:v>
                </c:pt>
                <c:pt idx="9">
                  <c:v>0.13654135338345863</c:v>
                </c:pt>
                <c:pt idx="10">
                  <c:v>0.12015494550441499</c:v>
                </c:pt>
                <c:pt idx="11">
                  <c:v>0.10739092101584843</c:v>
                </c:pt>
                <c:pt idx="12">
                  <c:v>9.8009008036581677E-2</c:v>
                </c:pt>
                <c:pt idx="13">
                  <c:v>8.5433239243862799E-2</c:v>
                </c:pt>
                <c:pt idx="14">
                  <c:v>7.7910731836690131E-2</c:v>
                </c:pt>
                <c:pt idx="15">
                  <c:v>6.6629753907526873E-2</c:v>
                </c:pt>
                <c:pt idx="16">
                  <c:v>6.2051141870231856E-2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SpeedUp_F!$M$236:$M$252</c:f>
              <c:numCache>
                <c:formatCode>0.00</c:formatCode>
                <c:ptCount val="17"/>
                <c:pt idx="0">
                  <c:v>1</c:v>
                </c:pt>
                <c:pt idx="1">
                  <c:v>0.86669613538772416</c:v>
                </c:pt>
                <c:pt idx="2">
                  <c:v>0.57655954631379958</c:v>
                </c:pt>
                <c:pt idx="3">
                  <c:v>0.40098749561762298</c:v>
                </c:pt>
                <c:pt idx="4">
                  <c:v>0.29265640325813469</c:v>
                </c:pt>
                <c:pt idx="5">
                  <c:v>0.24565956685161985</c:v>
                </c:pt>
                <c:pt idx="6">
                  <c:v>0.21193638048177887</c:v>
                </c:pt>
                <c:pt idx="7">
                  <c:v>0.18877656282236435</c:v>
                </c:pt>
                <c:pt idx="8">
                  <c:v>0.16719861611928663</c:v>
                </c:pt>
                <c:pt idx="9">
                  <c:v>0.14368568168256193</c:v>
                </c:pt>
                <c:pt idx="10">
                  <c:v>0.13222161209213606</c:v>
                </c:pt>
                <c:pt idx="11">
                  <c:v>0.11620916803549354</c:v>
                </c:pt>
                <c:pt idx="12">
                  <c:v>0.10036930052287103</c:v>
                </c:pt>
                <c:pt idx="13">
                  <c:v>9.0005902026362383E-2</c:v>
                </c:pt>
                <c:pt idx="14">
                  <c:v>8.4250006138433961E-2</c:v>
                </c:pt>
                <c:pt idx="15">
                  <c:v>7.3686923188429149E-2</c:v>
                </c:pt>
                <c:pt idx="16">
                  <c:v>6.5347185190828064E-2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SpeedUp_F!$N$236:$N$252</c:f>
              <c:numCache>
                <c:formatCode>0.00</c:formatCode>
                <c:ptCount val="17"/>
                <c:pt idx="0">
                  <c:v>1</c:v>
                </c:pt>
                <c:pt idx="1">
                  <c:v>0.78394468984059917</c:v>
                </c:pt>
                <c:pt idx="2">
                  <c:v>0.5359241146158138</c:v>
                </c:pt>
                <c:pt idx="3">
                  <c:v>0.40677628300946683</c:v>
                </c:pt>
                <c:pt idx="4">
                  <c:v>0.29496350892405521</c:v>
                </c:pt>
                <c:pt idx="5">
                  <c:v>0.24770920565568297</c:v>
                </c:pt>
                <c:pt idx="6">
                  <c:v>0.20792053992104928</c:v>
                </c:pt>
                <c:pt idx="7">
                  <c:v>0.17672525759806043</c:v>
                </c:pt>
                <c:pt idx="8">
                  <c:v>0.15478537843166995</c:v>
                </c:pt>
                <c:pt idx="9">
                  <c:v>0.14053691159636092</c:v>
                </c:pt>
                <c:pt idx="10">
                  <c:v>0.1245898637202985</c:v>
                </c:pt>
                <c:pt idx="11">
                  <c:v>0.10918671677522035</c:v>
                </c:pt>
                <c:pt idx="12">
                  <c:v>9.9640566550110152E-2</c:v>
                </c:pt>
                <c:pt idx="13">
                  <c:v>8.8101828620144498E-2</c:v>
                </c:pt>
                <c:pt idx="14">
                  <c:v>7.8497735642241079E-2</c:v>
                </c:pt>
                <c:pt idx="15">
                  <c:v>7.0285394515948507E-2</c:v>
                </c:pt>
                <c:pt idx="16">
                  <c:v>6.4621583007151595E-2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SpeedUp_E!$D$236:$D$252</c:f>
              <c:numCache>
                <c:formatCode>0.00</c:formatCode>
                <c:ptCount val="17"/>
                <c:pt idx="0">
                  <c:v>1</c:v>
                </c:pt>
                <c:pt idx="1">
                  <c:v>0.76470588235294112</c:v>
                </c:pt>
                <c:pt idx="2">
                  <c:v>0.37790697674418605</c:v>
                </c:pt>
                <c:pt idx="3">
                  <c:v>0.2159468438538206</c:v>
                </c:pt>
                <c:pt idx="4">
                  <c:v>0.19578313253012047</c:v>
                </c:pt>
                <c:pt idx="5">
                  <c:v>9.6439169139465861E-2</c:v>
                </c:pt>
                <c:pt idx="6">
                  <c:v>7.7844311377245512E-2</c:v>
                </c:pt>
                <c:pt idx="7">
                  <c:v>5.8983666061705999E-2</c:v>
                </c:pt>
                <c:pt idx="8">
                  <c:v>5.4759898904802019E-2</c:v>
                </c:pt>
                <c:pt idx="9">
                  <c:v>4.8219584569732937E-2</c:v>
                </c:pt>
                <c:pt idx="10">
                  <c:v>4.8543689320388349E-2</c:v>
                </c:pt>
                <c:pt idx="11">
                  <c:v>4.3246839654025288E-2</c:v>
                </c:pt>
                <c:pt idx="12">
                  <c:v>3.8078500292911537E-2</c:v>
                </c:pt>
                <c:pt idx="13">
                  <c:v>3.2961460446247468E-2</c:v>
                </c:pt>
                <c:pt idx="14">
                  <c:v>2.6401299756295692E-2</c:v>
                </c:pt>
                <c:pt idx="15">
                  <c:v>3.4138655462184871E-2</c:v>
                </c:pt>
                <c:pt idx="16">
                  <c:v>3.2548823234852281E-2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2-437B-8792-39904E4C3B3C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SpeedUp_E!$E$236:$E$252</c:f>
              <c:numCache>
                <c:formatCode>0.00</c:formatCode>
                <c:ptCount val="17"/>
                <c:pt idx="0">
                  <c:v>1</c:v>
                </c:pt>
                <c:pt idx="1">
                  <c:v>0.72511144130757799</c:v>
                </c:pt>
                <c:pt idx="2">
                  <c:v>0.50939457202505223</c:v>
                </c:pt>
                <c:pt idx="3">
                  <c:v>0.49094567404426565</c:v>
                </c:pt>
                <c:pt idx="4">
                  <c:v>0.3008631319358816</c:v>
                </c:pt>
                <c:pt idx="5">
                  <c:v>0.31182108626198085</c:v>
                </c:pt>
                <c:pt idx="6">
                  <c:v>0.27446569178852648</c:v>
                </c:pt>
                <c:pt idx="7">
                  <c:v>0.20156959933911608</c:v>
                </c:pt>
                <c:pt idx="8">
                  <c:v>0.19152276295133439</c:v>
                </c:pt>
                <c:pt idx="9">
                  <c:v>0.1929616449189403</c:v>
                </c:pt>
                <c:pt idx="10">
                  <c:v>0.11288457089983808</c:v>
                </c:pt>
                <c:pt idx="11">
                  <c:v>0.1784930504754938</c:v>
                </c:pt>
                <c:pt idx="12">
                  <c:v>0.11908247925817472</c:v>
                </c:pt>
                <c:pt idx="13">
                  <c:v>7.6107298814722391E-2</c:v>
                </c:pt>
                <c:pt idx="14">
                  <c:v>0.11013315278718123</c:v>
                </c:pt>
                <c:pt idx="15">
                  <c:v>8.7643678160919544E-2</c:v>
                </c:pt>
                <c:pt idx="16">
                  <c:v>5.6260087618169238E-2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2-437B-8792-39904E4C3B3C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SpeedUp_E!$F$236:$F$252</c:f>
              <c:numCache>
                <c:formatCode>0.00</c:formatCode>
                <c:ptCount val="17"/>
                <c:pt idx="0">
                  <c:v>1</c:v>
                </c:pt>
                <c:pt idx="1">
                  <c:v>0.83328607882052741</c:v>
                </c:pt>
                <c:pt idx="2">
                  <c:v>0.63082206482077696</c:v>
                </c:pt>
                <c:pt idx="3">
                  <c:v>0.58382995629717915</c:v>
                </c:pt>
                <c:pt idx="4">
                  <c:v>0.5443600666790146</c:v>
                </c:pt>
                <c:pt idx="5">
                  <c:v>0.44149016073306291</c:v>
                </c:pt>
                <c:pt idx="6">
                  <c:v>0.4159943382873319</c:v>
                </c:pt>
                <c:pt idx="7">
                  <c:v>0.39108449767132397</c:v>
                </c:pt>
                <c:pt idx="8">
                  <c:v>0.317420887784858</c:v>
                </c:pt>
                <c:pt idx="9">
                  <c:v>0.33182793270859207</c:v>
                </c:pt>
                <c:pt idx="10">
                  <c:v>0.28086773700305806</c:v>
                </c:pt>
                <c:pt idx="11">
                  <c:v>0.3182113469034214</c:v>
                </c:pt>
                <c:pt idx="12">
                  <c:v>0.26830381595764102</c:v>
                </c:pt>
                <c:pt idx="13">
                  <c:v>0.21796202907149215</c:v>
                </c:pt>
                <c:pt idx="14">
                  <c:v>0.20906245554132877</c:v>
                </c:pt>
                <c:pt idx="15">
                  <c:v>0.18266003729024236</c:v>
                </c:pt>
                <c:pt idx="16">
                  <c:v>0.18219577211580187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2-437B-8792-39904E4C3B3C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SpeedUp_E!$G$236:$G$252</c:f>
              <c:numCache>
                <c:formatCode>0.00</c:formatCode>
                <c:ptCount val="17"/>
                <c:pt idx="0">
                  <c:v>1</c:v>
                </c:pt>
                <c:pt idx="1">
                  <c:v>0.94224037339556588</c:v>
                </c:pt>
                <c:pt idx="2">
                  <c:v>0.73250935480213175</c:v>
                </c:pt>
                <c:pt idx="3">
                  <c:v>0.62993661628473918</c:v>
                </c:pt>
                <c:pt idx="4">
                  <c:v>0.56261975265633168</c:v>
                </c:pt>
                <c:pt idx="5">
                  <c:v>0.49475377192310638</c:v>
                </c:pt>
                <c:pt idx="6">
                  <c:v>0.45744228862767317</c:v>
                </c:pt>
                <c:pt idx="7">
                  <c:v>0.42241548420846137</c:v>
                </c:pt>
                <c:pt idx="8">
                  <c:v>0.38597120152954534</c:v>
                </c:pt>
                <c:pt idx="9">
                  <c:v>0.40206634717122053</c:v>
                </c:pt>
                <c:pt idx="10">
                  <c:v>0.3472558189539322</c:v>
                </c:pt>
                <c:pt idx="11">
                  <c:v>0.34794786168264574</c:v>
                </c:pt>
                <c:pt idx="12">
                  <c:v>0.30694668820678517</c:v>
                </c:pt>
                <c:pt idx="13">
                  <c:v>0.28154281978644585</c:v>
                </c:pt>
                <c:pt idx="14">
                  <c:v>0.23637893812433677</c:v>
                </c:pt>
                <c:pt idx="15">
                  <c:v>0.22189399924432385</c:v>
                </c:pt>
                <c:pt idx="16">
                  <c:v>0.21621983465542055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2-437B-8792-39904E4C3B3C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SpeedUp_E!$H$236:$H$252</c:f>
              <c:numCache>
                <c:formatCode>0.00</c:formatCode>
                <c:ptCount val="17"/>
                <c:pt idx="0">
                  <c:v>1</c:v>
                </c:pt>
                <c:pt idx="1">
                  <c:v>0.90793024021059554</c:v>
                </c:pt>
                <c:pt idx="2">
                  <c:v>0.85144726285255812</c:v>
                </c:pt>
                <c:pt idx="3">
                  <c:v>0.70763233483791543</c:v>
                </c:pt>
                <c:pt idx="4">
                  <c:v>0.67304127231925071</c:v>
                </c:pt>
                <c:pt idx="5">
                  <c:v>0.61465805301848964</c:v>
                </c:pt>
                <c:pt idx="6">
                  <c:v>0.56921236126583319</c:v>
                </c:pt>
                <c:pt idx="7">
                  <c:v>0.48663139329805993</c:v>
                </c:pt>
                <c:pt idx="8">
                  <c:v>0.45786731273439313</c:v>
                </c:pt>
                <c:pt idx="9">
                  <c:v>0.41155062347115329</c:v>
                </c:pt>
                <c:pt idx="10">
                  <c:v>0.40999732532913313</c:v>
                </c:pt>
                <c:pt idx="11">
                  <c:v>0.34795329012081011</c:v>
                </c:pt>
                <c:pt idx="12">
                  <c:v>0.34118956349697044</c:v>
                </c:pt>
                <c:pt idx="13">
                  <c:v>0.35402499422617978</c:v>
                </c:pt>
                <c:pt idx="14">
                  <c:v>0.26210696304740189</c:v>
                </c:pt>
                <c:pt idx="15">
                  <c:v>0.26212190302477578</c:v>
                </c:pt>
                <c:pt idx="16">
                  <c:v>0.28198839015616056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82-437B-8792-39904E4C3B3C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SpeedUp_E!$I$236:$I$252</c:f>
              <c:numCache>
                <c:formatCode>0.00</c:formatCode>
                <c:ptCount val="17"/>
                <c:pt idx="0">
                  <c:v>1</c:v>
                </c:pt>
                <c:pt idx="1">
                  <c:v>0.94450368790544748</c:v>
                </c:pt>
                <c:pt idx="2">
                  <c:v>0.93203840926031478</c:v>
                </c:pt>
                <c:pt idx="3">
                  <c:v>0.82757143969477542</c:v>
                </c:pt>
                <c:pt idx="4">
                  <c:v>0.7756330730496972</c:v>
                </c:pt>
                <c:pt idx="5">
                  <c:v>0.72778006025746367</c:v>
                </c:pt>
                <c:pt idx="6">
                  <c:v>0.61034225335936598</c:v>
                </c:pt>
                <c:pt idx="7">
                  <c:v>0.62235039231760159</c:v>
                </c:pt>
                <c:pt idx="8">
                  <c:v>0.50932049070346941</c:v>
                </c:pt>
                <c:pt idx="9">
                  <c:v>0.52980908229898804</c:v>
                </c:pt>
                <c:pt idx="10">
                  <c:v>0.47982032413886505</c:v>
                </c:pt>
                <c:pt idx="11">
                  <c:v>0.41004224455546762</c:v>
                </c:pt>
                <c:pt idx="12">
                  <c:v>0.38044528761141133</c:v>
                </c:pt>
                <c:pt idx="13">
                  <c:v>0.34145048590474658</c:v>
                </c:pt>
                <c:pt idx="14">
                  <c:v>0.30611157512744447</c:v>
                </c:pt>
                <c:pt idx="15">
                  <c:v>0.32117549293646597</c:v>
                </c:pt>
                <c:pt idx="16">
                  <c:v>0.26500031166240728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82-437B-8792-39904E4C3B3C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SpeedUp_E!$J$236:$J$252</c:f>
              <c:numCache>
                <c:formatCode>0.00</c:formatCode>
                <c:ptCount val="17"/>
                <c:pt idx="0">
                  <c:v>1</c:v>
                </c:pt>
                <c:pt idx="1">
                  <c:v>0.91599492130982962</c:v>
                </c:pt>
                <c:pt idx="2">
                  <c:v>0.85959710715176374</c:v>
                </c:pt>
                <c:pt idx="3">
                  <c:v>0.77586034413765503</c:v>
                </c:pt>
                <c:pt idx="4">
                  <c:v>0.73034184009793768</c:v>
                </c:pt>
                <c:pt idx="5">
                  <c:v>0.78257359804243087</c:v>
                </c:pt>
                <c:pt idx="6">
                  <c:v>0.66638025476338802</c:v>
                </c:pt>
                <c:pt idx="7">
                  <c:v>0.51197333025266945</c:v>
                </c:pt>
                <c:pt idx="8">
                  <c:v>0.57063497903024063</c:v>
                </c:pt>
                <c:pt idx="9">
                  <c:v>0.51767179521409745</c:v>
                </c:pt>
                <c:pt idx="10">
                  <c:v>0.49100204175305862</c:v>
                </c:pt>
                <c:pt idx="11">
                  <c:v>0.42128277903771205</c:v>
                </c:pt>
                <c:pt idx="12">
                  <c:v>0.3822797288971041</c:v>
                </c:pt>
                <c:pt idx="13">
                  <c:v>0.37739200253038285</c:v>
                </c:pt>
                <c:pt idx="14">
                  <c:v>0.33167967497059764</c:v>
                </c:pt>
                <c:pt idx="15">
                  <c:v>0.27767384824697239</c:v>
                </c:pt>
                <c:pt idx="16">
                  <c:v>0.27183666316158428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82-437B-8792-39904E4C3B3C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SpeedUp_E!$K$236:$K$252</c:f>
              <c:numCache>
                <c:formatCode>0.00</c:formatCode>
                <c:ptCount val="17"/>
                <c:pt idx="0">
                  <c:v>1</c:v>
                </c:pt>
                <c:pt idx="1">
                  <c:v>0.98247469652097508</c:v>
                </c:pt>
                <c:pt idx="2">
                  <c:v>0.90695648255246275</c:v>
                </c:pt>
                <c:pt idx="3">
                  <c:v>0.83861603422412356</c:v>
                </c:pt>
                <c:pt idx="4">
                  <c:v>0.81130072561139477</c:v>
                </c:pt>
                <c:pt idx="5">
                  <c:v>0.83727863987463758</c:v>
                </c:pt>
                <c:pt idx="6">
                  <c:v>0.81287360654854857</c:v>
                </c:pt>
                <c:pt idx="7">
                  <c:v>0.66462286997490205</c:v>
                </c:pt>
                <c:pt idx="8">
                  <c:v>0.63344034579713793</c:v>
                </c:pt>
                <c:pt idx="9">
                  <c:v>0.62100282849061461</c:v>
                </c:pt>
                <c:pt idx="10">
                  <c:v>0.58339775055076715</c:v>
                </c:pt>
                <c:pt idx="11">
                  <c:v>0.56694148137019229</c:v>
                </c:pt>
                <c:pt idx="12">
                  <c:v>0.51448608483732972</c:v>
                </c:pt>
                <c:pt idx="13">
                  <c:v>0.43891392846757782</c:v>
                </c:pt>
                <c:pt idx="14">
                  <c:v>0.38370415562461474</c:v>
                </c:pt>
                <c:pt idx="15">
                  <c:v>0.36531456853467575</c:v>
                </c:pt>
                <c:pt idx="16">
                  <c:v>0.33546691558459596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82-437B-8792-39904E4C3B3C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SpeedUp_E!$L$236:$L$252</c:f>
              <c:numCache>
                <c:formatCode>0.00</c:formatCode>
                <c:ptCount val="17"/>
                <c:pt idx="0">
                  <c:v>1</c:v>
                </c:pt>
                <c:pt idx="1">
                  <c:v>0.96899243658649281</c:v>
                </c:pt>
                <c:pt idx="2">
                  <c:v>0.89127492757999749</c:v>
                </c:pt>
                <c:pt idx="3">
                  <c:v>0.85025927743752794</c:v>
                </c:pt>
                <c:pt idx="4">
                  <c:v>0.80497807947956446</c:v>
                </c:pt>
                <c:pt idx="5">
                  <c:v>0.8027319156651993</c:v>
                </c:pt>
                <c:pt idx="6">
                  <c:v>0.76645186111378294</c:v>
                </c:pt>
                <c:pt idx="7">
                  <c:v>0.62973060540685777</c:v>
                </c:pt>
                <c:pt idx="8">
                  <c:v>0.68696551724137933</c:v>
                </c:pt>
                <c:pt idx="9">
                  <c:v>0.61566512662824302</c:v>
                </c:pt>
                <c:pt idx="10">
                  <c:v>0.56150339278038885</c:v>
                </c:pt>
                <c:pt idx="11">
                  <c:v>0.53545127130032788</c:v>
                </c:pt>
                <c:pt idx="12">
                  <c:v>0.516904076178615</c:v>
                </c:pt>
                <c:pt idx="13">
                  <c:v>0.48352608521534413</c:v>
                </c:pt>
                <c:pt idx="14">
                  <c:v>0.40290417829551434</c:v>
                </c:pt>
                <c:pt idx="15">
                  <c:v>0.40718428246595639</c:v>
                </c:pt>
                <c:pt idx="16">
                  <c:v>0.35956394614301701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82-437B-8792-39904E4C3B3C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SpeedUp_E!$M$236:$M$252</c:f>
              <c:numCache>
                <c:formatCode>0.00</c:formatCode>
                <c:ptCount val="17"/>
                <c:pt idx="0">
                  <c:v>1</c:v>
                </c:pt>
                <c:pt idx="1">
                  <c:v>0.98138741745882008</c:v>
                </c:pt>
                <c:pt idx="2">
                  <c:v>0.88246904719181773</c:v>
                </c:pt>
                <c:pt idx="3">
                  <c:v>0.87103110710375464</c:v>
                </c:pt>
                <c:pt idx="4">
                  <c:v>0.81985920935977386</c:v>
                </c:pt>
                <c:pt idx="5">
                  <c:v>0.8149682512183547</c:v>
                </c:pt>
                <c:pt idx="6">
                  <c:v>0.79206442166910673</c:v>
                </c:pt>
                <c:pt idx="7">
                  <c:v>0.77538734968252376</c:v>
                </c:pt>
                <c:pt idx="8">
                  <c:v>0.65605539689180747</c:v>
                </c:pt>
                <c:pt idx="9">
                  <c:v>0.64214324715713511</c:v>
                </c:pt>
                <c:pt idx="10">
                  <c:v>0.62154461269790207</c:v>
                </c:pt>
                <c:pt idx="11">
                  <c:v>0.54924894283437142</c:v>
                </c:pt>
                <c:pt idx="12">
                  <c:v>0.54757554746926729</c:v>
                </c:pt>
                <c:pt idx="13">
                  <c:v>0.49991221180058215</c:v>
                </c:pt>
                <c:pt idx="14">
                  <c:v>0.46749655413784313</c:v>
                </c:pt>
                <c:pt idx="15">
                  <c:v>0.39560648496859158</c:v>
                </c:pt>
                <c:pt idx="16">
                  <c:v>0.39199602917253895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82-437B-8792-39904E4C3B3C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SpeedUp_E!$C$236:$C$252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SpeedUp_E!$N$236:$N$252</c:f>
              <c:numCache>
                <c:formatCode>0.00</c:formatCode>
                <c:ptCount val="17"/>
                <c:pt idx="0">
                  <c:v>1</c:v>
                </c:pt>
                <c:pt idx="1">
                  <c:v>0.93145493222922249</c:v>
                </c:pt>
                <c:pt idx="2">
                  <c:v>0.86894669211292663</c:v>
                </c:pt>
                <c:pt idx="3">
                  <c:v>0.81099512478976976</c:v>
                </c:pt>
                <c:pt idx="4">
                  <c:v>0.79895833333333333</c:v>
                </c:pt>
                <c:pt idx="5">
                  <c:v>0.75187668177661393</c:v>
                </c:pt>
                <c:pt idx="6">
                  <c:v>0.76792769789006865</c:v>
                </c:pt>
                <c:pt idx="7">
                  <c:v>0.74357973362482344</c:v>
                </c:pt>
                <c:pt idx="8">
                  <c:v>0.72528400076156629</c:v>
                </c:pt>
                <c:pt idx="9">
                  <c:v>0.66623332711500793</c:v>
                </c:pt>
                <c:pt idx="10">
                  <c:v>0.64206818283967815</c:v>
                </c:pt>
                <c:pt idx="11">
                  <c:v>0.5170451203677312</c:v>
                </c:pt>
                <c:pt idx="12">
                  <c:v>0.47397125059099693</c:v>
                </c:pt>
                <c:pt idx="13">
                  <c:v>0.47244097743273028</c:v>
                </c:pt>
                <c:pt idx="14">
                  <c:v>0.42634797109505279</c:v>
                </c:pt>
                <c:pt idx="15">
                  <c:v>0.43943845023955458</c:v>
                </c:pt>
                <c:pt idx="16">
                  <c:v>0.40249705038124922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82-437B-8792-39904E4C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SpeedUp_Program!$D$194:$D$210</c:f>
              <c:numCache>
                <c:formatCode>0</c:formatCode>
                <c:ptCount val="17"/>
                <c:pt idx="0">
                  <c:v>748</c:v>
                </c:pt>
                <c:pt idx="1">
                  <c:v>641</c:v>
                </c:pt>
                <c:pt idx="2">
                  <c:v>623</c:v>
                </c:pt>
                <c:pt idx="3">
                  <c:v>522</c:v>
                </c:pt>
                <c:pt idx="4">
                  <c:v>626</c:v>
                </c:pt>
                <c:pt idx="5">
                  <c:v>516</c:v>
                </c:pt>
                <c:pt idx="6">
                  <c:v>506</c:v>
                </c:pt>
                <c:pt idx="7">
                  <c:v>499</c:v>
                </c:pt>
                <c:pt idx="8">
                  <c:v>477</c:v>
                </c:pt>
                <c:pt idx="9">
                  <c:v>479</c:v>
                </c:pt>
                <c:pt idx="10">
                  <c:v>544</c:v>
                </c:pt>
                <c:pt idx="11">
                  <c:v>458</c:v>
                </c:pt>
                <c:pt idx="12">
                  <c:v>546</c:v>
                </c:pt>
                <c:pt idx="13">
                  <c:v>629</c:v>
                </c:pt>
                <c:pt idx="14">
                  <c:v>544</c:v>
                </c:pt>
                <c:pt idx="15">
                  <c:v>599</c:v>
                </c:pt>
                <c:pt idx="16">
                  <c:v>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SpeedUp_Program!$E$194:$E$210</c:f>
              <c:numCache>
                <c:formatCode>0</c:formatCode>
                <c:ptCount val="17"/>
                <c:pt idx="0">
                  <c:v>3634</c:v>
                </c:pt>
                <c:pt idx="1">
                  <c:v>2663</c:v>
                </c:pt>
                <c:pt idx="2">
                  <c:v>2174</c:v>
                </c:pt>
                <c:pt idx="3">
                  <c:v>1906</c:v>
                </c:pt>
                <c:pt idx="4">
                  <c:v>1852</c:v>
                </c:pt>
                <c:pt idx="5">
                  <c:v>1874</c:v>
                </c:pt>
                <c:pt idx="6">
                  <c:v>1564</c:v>
                </c:pt>
                <c:pt idx="7">
                  <c:v>1629</c:v>
                </c:pt>
                <c:pt idx="8">
                  <c:v>1658</c:v>
                </c:pt>
                <c:pt idx="9">
                  <c:v>1497</c:v>
                </c:pt>
                <c:pt idx="10">
                  <c:v>1491</c:v>
                </c:pt>
                <c:pt idx="11">
                  <c:v>1397</c:v>
                </c:pt>
                <c:pt idx="12">
                  <c:v>1495</c:v>
                </c:pt>
                <c:pt idx="13">
                  <c:v>1566</c:v>
                </c:pt>
                <c:pt idx="14">
                  <c:v>1594</c:v>
                </c:pt>
                <c:pt idx="15">
                  <c:v>1624</c:v>
                </c:pt>
                <c:pt idx="16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SpeedUp_Program!$F$194:$F$210</c:f>
              <c:numCache>
                <c:formatCode>0</c:formatCode>
                <c:ptCount val="17"/>
                <c:pt idx="0">
                  <c:v>7889</c:v>
                </c:pt>
                <c:pt idx="1">
                  <c:v>5418</c:v>
                </c:pt>
                <c:pt idx="2">
                  <c:v>4378</c:v>
                </c:pt>
                <c:pt idx="3">
                  <c:v>4054</c:v>
                </c:pt>
                <c:pt idx="4">
                  <c:v>3742</c:v>
                </c:pt>
                <c:pt idx="5">
                  <c:v>3448</c:v>
                </c:pt>
                <c:pt idx="6">
                  <c:v>3436</c:v>
                </c:pt>
                <c:pt idx="7">
                  <c:v>3138</c:v>
                </c:pt>
                <c:pt idx="8">
                  <c:v>3169</c:v>
                </c:pt>
                <c:pt idx="9">
                  <c:v>2793</c:v>
                </c:pt>
                <c:pt idx="10">
                  <c:v>2766</c:v>
                </c:pt>
                <c:pt idx="11">
                  <c:v>2671</c:v>
                </c:pt>
                <c:pt idx="12">
                  <c:v>2824</c:v>
                </c:pt>
                <c:pt idx="13">
                  <c:v>2852</c:v>
                </c:pt>
                <c:pt idx="14">
                  <c:v>3020</c:v>
                </c:pt>
                <c:pt idx="15">
                  <c:v>3161</c:v>
                </c:pt>
                <c:pt idx="16">
                  <c:v>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SpeedUp_Program!$G$194:$G$210</c:f>
              <c:numCache>
                <c:formatCode>0</c:formatCode>
                <c:ptCount val="17"/>
                <c:pt idx="0">
                  <c:v>16422</c:v>
                </c:pt>
                <c:pt idx="1">
                  <c:v>11139</c:v>
                </c:pt>
                <c:pt idx="2">
                  <c:v>8150</c:v>
                </c:pt>
                <c:pt idx="3">
                  <c:v>7093</c:v>
                </c:pt>
                <c:pt idx="4">
                  <c:v>6603</c:v>
                </c:pt>
                <c:pt idx="5">
                  <c:v>6722</c:v>
                </c:pt>
                <c:pt idx="6">
                  <c:v>6026</c:v>
                </c:pt>
                <c:pt idx="7">
                  <c:v>5916</c:v>
                </c:pt>
                <c:pt idx="8">
                  <c:v>5656</c:v>
                </c:pt>
                <c:pt idx="9">
                  <c:v>5279</c:v>
                </c:pt>
                <c:pt idx="10">
                  <c:v>5400</c:v>
                </c:pt>
                <c:pt idx="11">
                  <c:v>5204</c:v>
                </c:pt>
                <c:pt idx="12">
                  <c:v>5225</c:v>
                </c:pt>
                <c:pt idx="13">
                  <c:v>5206</c:v>
                </c:pt>
                <c:pt idx="14">
                  <c:v>5601</c:v>
                </c:pt>
                <c:pt idx="15">
                  <c:v>5649</c:v>
                </c:pt>
                <c:pt idx="16">
                  <c:v>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SpeedUp_Program!$H$194:$H$210</c:f>
              <c:numCache>
                <c:formatCode>0</c:formatCode>
                <c:ptCount val="17"/>
                <c:pt idx="0">
                  <c:v>25659</c:v>
                </c:pt>
                <c:pt idx="1">
                  <c:v>16853</c:v>
                </c:pt>
                <c:pt idx="2">
                  <c:v>11537</c:v>
                </c:pt>
                <c:pt idx="3">
                  <c:v>10402</c:v>
                </c:pt>
                <c:pt idx="4">
                  <c:v>9535</c:v>
                </c:pt>
                <c:pt idx="5">
                  <c:v>9289</c:v>
                </c:pt>
                <c:pt idx="6">
                  <c:v>9549</c:v>
                </c:pt>
                <c:pt idx="7">
                  <c:v>8551</c:v>
                </c:pt>
                <c:pt idx="8">
                  <c:v>9237</c:v>
                </c:pt>
                <c:pt idx="9">
                  <c:v>8008</c:v>
                </c:pt>
                <c:pt idx="10">
                  <c:v>8545</c:v>
                </c:pt>
                <c:pt idx="11">
                  <c:v>7685</c:v>
                </c:pt>
                <c:pt idx="12">
                  <c:v>8057</c:v>
                </c:pt>
                <c:pt idx="13">
                  <c:v>8054</c:v>
                </c:pt>
                <c:pt idx="14">
                  <c:v>8269</c:v>
                </c:pt>
                <c:pt idx="15">
                  <c:v>8136</c:v>
                </c:pt>
                <c:pt idx="16">
                  <c:v>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SpeedUp_Program!$I$194:$I$210</c:f>
              <c:numCache>
                <c:formatCode>0</c:formatCode>
                <c:ptCount val="17"/>
                <c:pt idx="0">
                  <c:v>37810</c:v>
                </c:pt>
                <c:pt idx="1">
                  <c:v>24906</c:v>
                </c:pt>
                <c:pt idx="2">
                  <c:v>18210</c:v>
                </c:pt>
                <c:pt idx="3">
                  <c:v>16369</c:v>
                </c:pt>
                <c:pt idx="4">
                  <c:v>14825</c:v>
                </c:pt>
                <c:pt idx="5">
                  <c:v>14908</c:v>
                </c:pt>
                <c:pt idx="6">
                  <c:v>13582</c:v>
                </c:pt>
                <c:pt idx="7">
                  <c:v>12549</c:v>
                </c:pt>
                <c:pt idx="8">
                  <c:v>12094</c:v>
                </c:pt>
                <c:pt idx="9">
                  <c:v>12128</c:v>
                </c:pt>
                <c:pt idx="10">
                  <c:v>11727</c:v>
                </c:pt>
                <c:pt idx="11">
                  <c:v>11213</c:v>
                </c:pt>
                <c:pt idx="12">
                  <c:v>11436</c:v>
                </c:pt>
                <c:pt idx="13">
                  <c:v>11593</c:v>
                </c:pt>
                <c:pt idx="14">
                  <c:v>11928</c:v>
                </c:pt>
                <c:pt idx="15">
                  <c:v>12080</c:v>
                </c:pt>
                <c:pt idx="16">
                  <c:v>12346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SpeedUp_Program!$J$194:$J$210</c:f>
              <c:numCache>
                <c:formatCode>0</c:formatCode>
                <c:ptCount val="17"/>
                <c:pt idx="0">
                  <c:v>68426</c:v>
                </c:pt>
                <c:pt idx="1">
                  <c:v>41436</c:v>
                </c:pt>
                <c:pt idx="2">
                  <c:v>30145</c:v>
                </c:pt>
                <c:pt idx="3">
                  <c:v>25394</c:v>
                </c:pt>
                <c:pt idx="4">
                  <c:v>23032</c:v>
                </c:pt>
                <c:pt idx="5">
                  <c:v>20905</c:v>
                </c:pt>
                <c:pt idx="6">
                  <c:v>19764</c:v>
                </c:pt>
                <c:pt idx="7">
                  <c:v>19505</c:v>
                </c:pt>
                <c:pt idx="8">
                  <c:v>18542</c:v>
                </c:pt>
                <c:pt idx="9">
                  <c:v>17946</c:v>
                </c:pt>
                <c:pt idx="10">
                  <c:v>17287</c:v>
                </c:pt>
                <c:pt idx="11">
                  <c:v>16099</c:v>
                </c:pt>
                <c:pt idx="12">
                  <c:v>16491</c:v>
                </c:pt>
                <c:pt idx="13">
                  <c:v>16959</c:v>
                </c:pt>
                <c:pt idx="14">
                  <c:v>17566</c:v>
                </c:pt>
                <c:pt idx="15">
                  <c:v>17851</c:v>
                </c:pt>
                <c:pt idx="16">
                  <c:v>17581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SpeedUp_Program!$K$194:$K$210</c:f>
              <c:numCache>
                <c:formatCode>0</c:formatCode>
                <c:ptCount val="17"/>
                <c:pt idx="0">
                  <c:v>89752</c:v>
                </c:pt>
                <c:pt idx="1">
                  <c:v>55238</c:v>
                </c:pt>
                <c:pt idx="2">
                  <c:v>38963</c:v>
                </c:pt>
                <c:pt idx="3">
                  <c:v>32314</c:v>
                </c:pt>
                <c:pt idx="4">
                  <c:v>31173</c:v>
                </c:pt>
                <c:pt idx="5">
                  <c:v>29479</c:v>
                </c:pt>
                <c:pt idx="6">
                  <c:v>27479</c:v>
                </c:pt>
                <c:pt idx="7">
                  <c:v>26227</c:v>
                </c:pt>
                <c:pt idx="8">
                  <c:v>24754</c:v>
                </c:pt>
                <c:pt idx="9">
                  <c:v>23229</c:v>
                </c:pt>
                <c:pt idx="10">
                  <c:v>22756</c:v>
                </c:pt>
                <c:pt idx="11">
                  <c:v>22380</c:v>
                </c:pt>
                <c:pt idx="12">
                  <c:v>21211</c:v>
                </c:pt>
                <c:pt idx="13">
                  <c:v>22095</c:v>
                </c:pt>
                <c:pt idx="14">
                  <c:v>22826</c:v>
                </c:pt>
                <c:pt idx="15">
                  <c:v>22930</c:v>
                </c:pt>
                <c:pt idx="16">
                  <c:v>23365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SpeedUp_Program!$L$194:$L$210</c:f>
              <c:numCache>
                <c:formatCode>0</c:formatCode>
                <c:ptCount val="17"/>
                <c:pt idx="0">
                  <c:v>122012</c:v>
                </c:pt>
                <c:pt idx="1">
                  <c:v>73645</c:v>
                </c:pt>
                <c:pt idx="2">
                  <c:v>51561</c:v>
                </c:pt>
                <c:pt idx="3">
                  <c:v>43480</c:v>
                </c:pt>
                <c:pt idx="4">
                  <c:v>40192</c:v>
                </c:pt>
                <c:pt idx="5">
                  <c:v>38195</c:v>
                </c:pt>
                <c:pt idx="6">
                  <c:v>35734</c:v>
                </c:pt>
                <c:pt idx="7">
                  <c:v>34485</c:v>
                </c:pt>
                <c:pt idx="8">
                  <c:v>32139</c:v>
                </c:pt>
                <c:pt idx="9">
                  <c:v>30868</c:v>
                </c:pt>
                <c:pt idx="10">
                  <c:v>29397</c:v>
                </c:pt>
                <c:pt idx="11">
                  <c:v>28029</c:v>
                </c:pt>
                <c:pt idx="12">
                  <c:v>29311</c:v>
                </c:pt>
                <c:pt idx="13">
                  <c:v>28488</c:v>
                </c:pt>
                <c:pt idx="14">
                  <c:v>27615</c:v>
                </c:pt>
                <c:pt idx="15">
                  <c:v>30214</c:v>
                </c:pt>
                <c:pt idx="16">
                  <c:v>30294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SpeedUp_Program!$B$194:$B$210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SpeedUp_Program!$M$194:$M$210</c:f>
              <c:numCache>
                <c:formatCode>0</c:formatCode>
                <c:ptCount val="17"/>
                <c:pt idx="0">
                  <c:v>130714</c:v>
                </c:pt>
                <c:pt idx="1">
                  <c:v>84717</c:v>
                </c:pt>
                <c:pt idx="2">
                  <c:v>59133</c:v>
                </c:pt>
                <c:pt idx="3">
                  <c:v>51437</c:v>
                </c:pt>
                <c:pt idx="4">
                  <c:v>48013</c:v>
                </c:pt>
                <c:pt idx="5">
                  <c:v>45566</c:v>
                </c:pt>
                <c:pt idx="6">
                  <c:v>42652</c:v>
                </c:pt>
                <c:pt idx="7">
                  <c:v>41666</c:v>
                </c:pt>
                <c:pt idx="8">
                  <c:v>38509</c:v>
                </c:pt>
                <c:pt idx="9">
                  <c:v>38831</c:v>
                </c:pt>
                <c:pt idx="10">
                  <c:v>35458</c:v>
                </c:pt>
                <c:pt idx="11">
                  <c:v>35971</c:v>
                </c:pt>
                <c:pt idx="12">
                  <c:v>35661</c:v>
                </c:pt>
                <c:pt idx="13">
                  <c:v>35291</c:v>
                </c:pt>
                <c:pt idx="14">
                  <c:v>36126</c:v>
                </c:pt>
                <c:pt idx="15">
                  <c:v>34771</c:v>
                </c:pt>
                <c:pt idx="16">
                  <c:v>35836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SpeedUp_N!$D$194:$D$210</c:f>
              <c:numCache>
                <c:formatCode>0</c:formatCode>
                <c:ptCount val="17"/>
                <c:pt idx="0">
                  <c:v>16</c:v>
                </c:pt>
                <c:pt idx="1">
                  <c:v>12</c:v>
                </c:pt>
                <c:pt idx="2">
                  <c:v>9.75</c:v>
                </c:pt>
                <c:pt idx="3">
                  <c:v>6.166666666666667</c:v>
                </c:pt>
                <c:pt idx="4">
                  <c:v>7.875</c:v>
                </c:pt>
                <c:pt idx="5">
                  <c:v>5.9</c:v>
                </c:pt>
                <c:pt idx="6">
                  <c:v>4.333333333333333</c:v>
                </c:pt>
                <c:pt idx="7">
                  <c:v>2.0714285714285716</c:v>
                </c:pt>
                <c:pt idx="8">
                  <c:v>2.5625</c:v>
                </c:pt>
                <c:pt idx="9">
                  <c:v>3.1111111111111112</c:v>
                </c:pt>
                <c:pt idx="10">
                  <c:v>2.0499999999999998</c:v>
                </c:pt>
                <c:pt idx="11">
                  <c:v>2.1363636363636362</c:v>
                </c:pt>
                <c:pt idx="12">
                  <c:v>2.5416666666666665</c:v>
                </c:pt>
                <c:pt idx="13">
                  <c:v>4.5</c:v>
                </c:pt>
                <c:pt idx="14">
                  <c:v>4.3928571428571432</c:v>
                </c:pt>
                <c:pt idx="15">
                  <c:v>11.333333333333334</c:v>
                </c:pt>
                <c:pt idx="16">
                  <c:v>5.0625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SpeedUp_N!$E$194:$E$210</c:f>
              <c:numCache>
                <c:formatCode>0</c:formatCode>
                <c:ptCount val="17"/>
                <c:pt idx="0">
                  <c:v>16</c:v>
                </c:pt>
                <c:pt idx="1">
                  <c:v>20.5</c:v>
                </c:pt>
                <c:pt idx="2">
                  <c:v>18</c:v>
                </c:pt>
                <c:pt idx="3">
                  <c:v>16</c:v>
                </c:pt>
                <c:pt idx="4">
                  <c:v>14.75</c:v>
                </c:pt>
                <c:pt idx="5">
                  <c:v>14.7</c:v>
                </c:pt>
                <c:pt idx="6">
                  <c:v>6.166666666666667</c:v>
                </c:pt>
                <c:pt idx="7">
                  <c:v>5.7142857142857144</c:v>
                </c:pt>
                <c:pt idx="8">
                  <c:v>2.8125</c:v>
                </c:pt>
                <c:pt idx="9">
                  <c:v>5.2777777777777777</c:v>
                </c:pt>
                <c:pt idx="10">
                  <c:v>3.7</c:v>
                </c:pt>
                <c:pt idx="11">
                  <c:v>2.7727272727272729</c:v>
                </c:pt>
                <c:pt idx="12">
                  <c:v>4.958333333333333</c:v>
                </c:pt>
                <c:pt idx="13">
                  <c:v>3.9615384615384617</c:v>
                </c:pt>
                <c:pt idx="14">
                  <c:v>2.0714285714285716</c:v>
                </c:pt>
                <c:pt idx="15">
                  <c:v>6.2333333333333334</c:v>
                </c:pt>
                <c:pt idx="16">
                  <c:v>6.3125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SpeedUp_N!$F$194:$F$210</c:f>
              <c:numCache>
                <c:formatCode>0</c:formatCode>
                <c:ptCount val="17"/>
                <c:pt idx="0">
                  <c:v>21</c:v>
                </c:pt>
                <c:pt idx="1">
                  <c:v>26.5</c:v>
                </c:pt>
                <c:pt idx="2">
                  <c:v>20.5</c:v>
                </c:pt>
                <c:pt idx="3">
                  <c:v>17.333333333333332</c:v>
                </c:pt>
                <c:pt idx="4">
                  <c:v>16.375</c:v>
                </c:pt>
                <c:pt idx="5">
                  <c:v>18.399999999999999</c:v>
                </c:pt>
                <c:pt idx="6">
                  <c:v>15.416666666666666</c:v>
                </c:pt>
                <c:pt idx="7">
                  <c:v>9.5</c:v>
                </c:pt>
                <c:pt idx="8">
                  <c:v>7.9375</c:v>
                </c:pt>
                <c:pt idx="9">
                  <c:v>9</c:v>
                </c:pt>
                <c:pt idx="10">
                  <c:v>4</c:v>
                </c:pt>
                <c:pt idx="11">
                  <c:v>4.2727272727272725</c:v>
                </c:pt>
                <c:pt idx="12">
                  <c:v>4.958333333333333</c:v>
                </c:pt>
                <c:pt idx="13">
                  <c:v>8.9230769230769234</c:v>
                </c:pt>
                <c:pt idx="14">
                  <c:v>9.6428571428571423</c:v>
                </c:pt>
                <c:pt idx="15">
                  <c:v>5.5666666666666664</c:v>
                </c:pt>
                <c:pt idx="16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SpeedUp_N!$G$194:$G$210</c:f>
              <c:numCache>
                <c:formatCode>0</c:formatCode>
                <c:ptCount val="17"/>
                <c:pt idx="0">
                  <c:v>23</c:v>
                </c:pt>
                <c:pt idx="1">
                  <c:v>31</c:v>
                </c:pt>
                <c:pt idx="2">
                  <c:v>27</c:v>
                </c:pt>
                <c:pt idx="3">
                  <c:v>24.333333333333332</c:v>
                </c:pt>
                <c:pt idx="4">
                  <c:v>22</c:v>
                </c:pt>
                <c:pt idx="5">
                  <c:v>18</c:v>
                </c:pt>
                <c:pt idx="6">
                  <c:v>16.75</c:v>
                </c:pt>
                <c:pt idx="7">
                  <c:v>11.214285714285714</c:v>
                </c:pt>
                <c:pt idx="8">
                  <c:v>8.375</c:v>
                </c:pt>
                <c:pt idx="9">
                  <c:v>3.7222222222222223</c:v>
                </c:pt>
                <c:pt idx="10">
                  <c:v>6.35</c:v>
                </c:pt>
                <c:pt idx="11">
                  <c:v>8</c:v>
                </c:pt>
                <c:pt idx="12">
                  <c:v>10.458333333333334</c:v>
                </c:pt>
                <c:pt idx="13">
                  <c:v>8.0769230769230766</c:v>
                </c:pt>
                <c:pt idx="14">
                  <c:v>5.4285714285714288</c:v>
                </c:pt>
                <c:pt idx="15">
                  <c:v>4.8</c:v>
                </c:pt>
                <c:pt idx="16">
                  <c:v>8.34375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SpeedUp_N!$H$194:$H$210</c:f>
              <c:numCache>
                <c:formatCode>0</c:formatCode>
                <c:ptCount val="17"/>
                <c:pt idx="0">
                  <c:v>25</c:v>
                </c:pt>
                <c:pt idx="1">
                  <c:v>28.5</c:v>
                </c:pt>
                <c:pt idx="2">
                  <c:v>31.5</c:v>
                </c:pt>
                <c:pt idx="3">
                  <c:v>26.666666666666668</c:v>
                </c:pt>
                <c:pt idx="4">
                  <c:v>23.75</c:v>
                </c:pt>
                <c:pt idx="5">
                  <c:v>29</c:v>
                </c:pt>
                <c:pt idx="6">
                  <c:v>20.166666666666668</c:v>
                </c:pt>
                <c:pt idx="7">
                  <c:v>13.642857142857142</c:v>
                </c:pt>
                <c:pt idx="8">
                  <c:v>22.125</c:v>
                </c:pt>
                <c:pt idx="9">
                  <c:v>10.277777777777779</c:v>
                </c:pt>
                <c:pt idx="10">
                  <c:v>7.05</c:v>
                </c:pt>
                <c:pt idx="11">
                  <c:v>12.272727272727273</c:v>
                </c:pt>
                <c:pt idx="12">
                  <c:v>8.25</c:v>
                </c:pt>
                <c:pt idx="13">
                  <c:v>8.615384615384615</c:v>
                </c:pt>
                <c:pt idx="14">
                  <c:v>9.3571428571428577</c:v>
                </c:pt>
                <c:pt idx="15">
                  <c:v>10.733333333333333</c:v>
                </c:pt>
                <c:pt idx="16">
                  <c:v>10.1875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SpeedUp_N!$I$194:$I$210</c:f>
              <c:numCache>
                <c:formatCode>0</c:formatCode>
                <c:ptCount val="17"/>
                <c:pt idx="0">
                  <c:v>31</c:v>
                </c:pt>
                <c:pt idx="1">
                  <c:v>31.5</c:v>
                </c:pt>
                <c:pt idx="2">
                  <c:v>36</c:v>
                </c:pt>
                <c:pt idx="3">
                  <c:v>32.5</c:v>
                </c:pt>
                <c:pt idx="4">
                  <c:v>32.375</c:v>
                </c:pt>
                <c:pt idx="5">
                  <c:v>28.6</c:v>
                </c:pt>
                <c:pt idx="6">
                  <c:v>34.583333333333336</c:v>
                </c:pt>
                <c:pt idx="7">
                  <c:v>39.357142857142854</c:v>
                </c:pt>
                <c:pt idx="8">
                  <c:v>14.125</c:v>
                </c:pt>
                <c:pt idx="9">
                  <c:v>15.388888888888889</c:v>
                </c:pt>
                <c:pt idx="10">
                  <c:v>20.350000000000001</c:v>
                </c:pt>
                <c:pt idx="11">
                  <c:v>8.6363636363636367</c:v>
                </c:pt>
                <c:pt idx="12">
                  <c:v>13.5</c:v>
                </c:pt>
                <c:pt idx="13">
                  <c:v>10.307692307692308</c:v>
                </c:pt>
                <c:pt idx="14">
                  <c:v>14.071428571428571</c:v>
                </c:pt>
                <c:pt idx="15">
                  <c:v>21.433333333333334</c:v>
                </c:pt>
                <c:pt idx="16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SpeedUp_N!$J$194:$J$210</c:f>
              <c:numCache>
                <c:formatCode>0</c:formatCode>
                <c:ptCount val="17"/>
                <c:pt idx="0">
                  <c:v>32</c:v>
                </c:pt>
                <c:pt idx="1">
                  <c:v>53</c:v>
                </c:pt>
                <c:pt idx="2">
                  <c:v>34.25</c:v>
                </c:pt>
                <c:pt idx="3">
                  <c:v>35.333333333333336</c:v>
                </c:pt>
                <c:pt idx="4">
                  <c:v>31.625</c:v>
                </c:pt>
                <c:pt idx="5">
                  <c:v>36.9</c:v>
                </c:pt>
                <c:pt idx="6">
                  <c:v>30.583333333333332</c:v>
                </c:pt>
                <c:pt idx="7">
                  <c:v>27</c:v>
                </c:pt>
                <c:pt idx="8">
                  <c:v>24.4375</c:v>
                </c:pt>
                <c:pt idx="9">
                  <c:v>14.888888888888889</c:v>
                </c:pt>
                <c:pt idx="10">
                  <c:v>17.649999999999999</c:v>
                </c:pt>
                <c:pt idx="11">
                  <c:v>11.909090909090908</c:v>
                </c:pt>
                <c:pt idx="12">
                  <c:v>20.291666666666668</c:v>
                </c:pt>
                <c:pt idx="13">
                  <c:v>11.23076923076923</c:v>
                </c:pt>
                <c:pt idx="14">
                  <c:v>13.178571428571429</c:v>
                </c:pt>
                <c:pt idx="15">
                  <c:v>13.266666666666667</c:v>
                </c:pt>
                <c:pt idx="16">
                  <c:v>9.59375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SpeedUp_N!$K$194:$K$210</c:f>
              <c:numCache>
                <c:formatCode>0</c:formatCode>
                <c:ptCount val="17"/>
                <c:pt idx="0">
                  <c:v>34</c:v>
                </c:pt>
                <c:pt idx="1">
                  <c:v>42</c:v>
                </c:pt>
                <c:pt idx="2">
                  <c:v>46.25</c:v>
                </c:pt>
                <c:pt idx="3">
                  <c:v>43.833333333333336</c:v>
                </c:pt>
                <c:pt idx="4">
                  <c:v>34.375</c:v>
                </c:pt>
                <c:pt idx="5">
                  <c:v>38.799999999999997</c:v>
                </c:pt>
                <c:pt idx="6">
                  <c:v>34.333333333333336</c:v>
                </c:pt>
                <c:pt idx="7">
                  <c:v>21.571428571428573</c:v>
                </c:pt>
                <c:pt idx="8">
                  <c:v>30.0625</c:v>
                </c:pt>
                <c:pt idx="9">
                  <c:v>13.722222222222221</c:v>
                </c:pt>
                <c:pt idx="10">
                  <c:v>15.4</c:v>
                </c:pt>
                <c:pt idx="11">
                  <c:v>11.727272727272727</c:v>
                </c:pt>
                <c:pt idx="12">
                  <c:v>16.125</c:v>
                </c:pt>
                <c:pt idx="13">
                  <c:v>15.423076923076923</c:v>
                </c:pt>
                <c:pt idx="14">
                  <c:v>19.214285714285715</c:v>
                </c:pt>
                <c:pt idx="15">
                  <c:v>11.633333333333333</c:v>
                </c:pt>
                <c:pt idx="16">
                  <c:v>15.34375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SpeedUp_N!$L$194:$L$210</c:f>
              <c:numCache>
                <c:formatCode>0</c:formatCode>
                <c:ptCount val="17"/>
                <c:pt idx="0">
                  <c:v>37</c:v>
                </c:pt>
                <c:pt idx="1">
                  <c:v>31</c:v>
                </c:pt>
                <c:pt idx="2">
                  <c:v>37.25</c:v>
                </c:pt>
                <c:pt idx="3">
                  <c:v>43.166666666666664</c:v>
                </c:pt>
                <c:pt idx="4">
                  <c:v>38.625</c:v>
                </c:pt>
                <c:pt idx="5">
                  <c:v>38.799999999999997</c:v>
                </c:pt>
                <c:pt idx="6">
                  <c:v>35.166666666666664</c:v>
                </c:pt>
                <c:pt idx="7">
                  <c:v>32.928571428571431</c:v>
                </c:pt>
                <c:pt idx="8">
                  <c:v>26.375</c:v>
                </c:pt>
                <c:pt idx="9">
                  <c:v>23.277777777777779</c:v>
                </c:pt>
                <c:pt idx="10">
                  <c:v>26.75</c:v>
                </c:pt>
                <c:pt idx="11">
                  <c:v>21.454545454545453</c:v>
                </c:pt>
                <c:pt idx="12">
                  <c:v>20.125</c:v>
                </c:pt>
                <c:pt idx="13">
                  <c:v>13.346153846153847</c:v>
                </c:pt>
                <c:pt idx="14">
                  <c:v>16.392857142857142</c:v>
                </c:pt>
                <c:pt idx="15">
                  <c:v>39.266666666666666</c:v>
                </c:pt>
                <c:pt idx="16">
                  <c:v>16.59375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SpeedUp_N!$M$194:$M$210</c:f>
              <c:numCache>
                <c:formatCode>0</c:formatCode>
                <c:ptCount val="17"/>
                <c:pt idx="0">
                  <c:v>39</c:v>
                </c:pt>
                <c:pt idx="1">
                  <c:v>50.5</c:v>
                </c:pt>
                <c:pt idx="2">
                  <c:v>46.75</c:v>
                </c:pt>
                <c:pt idx="3">
                  <c:v>41.5</c:v>
                </c:pt>
                <c:pt idx="4">
                  <c:v>37.125</c:v>
                </c:pt>
                <c:pt idx="5">
                  <c:v>49.1</c:v>
                </c:pt>
                <c:pt idx="6">
                  <c:v>45.75</c:v>
                </c:pt>
                <c:pt idx="7">
                  <c:v>46.785714285714285</c:v>
                </c:pt>
                <c:pt idx="8">
                  <c:v>30.125</c:v>
                </c:pt>
                <c:pt idx="9">
                  <c:v>19.5</c:v>
                </c:pt>
                <c:pt idx="10">
                  <c:v>24.1</c:v>
                </c:pt>
                <c:pt idx="11">
                  <c:v>15.590909090909092</c:v>
                </c:pt>
                <c:pt idx="12">
                  <c:v>28.791666666666668</c:v>
                </c:pt>
                <c:pt idx="13">
                  <c:v>18.884615384615383</c:v>
                </c:pt>
                <c:pt idx="14">
                  <c:v>15.428571428571429</c:v>
                </c:pt>
                <c:pt idx="15">
                  <c:v>19.2</c:v>
                </c:pt>
                <c:pt idx="16">
                  <c:v>13.125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SpeedUp_N!$N$194:$N$210</c:f>
              <c:numCache>
                <c:formatCode>0</c:formatCode>
                <c:ptCount val="17"/>
                <c:pt idx="0">
                  <c:v>33</c:v>
                </c:pt>
                <c:pt idx="1">
                  <c:v>47.5</c:v>
                </c:pt>
                <c:pt idx="2">
                  <c:v>47.5</c:v>
                </c:pt>
                <c:pt idx="3">
                  <c:v>43.166666666666664</c:v>
                </c:pt>
                <c:pt idx="4">
                  <c:v>46.375</c:v>
                </c:pt>
                <c:pt idx="5">
                  <c:v>44.3</c:v>
                </c:pt>
                <c:pt idx="6">
                  <c:v>34.583333333333336</c:v>
                </c:pt>
                <c:pt idx="7">
                  <c:v>47.428571428571431</c:v>
                </c:pt>
                <c:pt idx="8">
                  <c:v>37.5</c:v>
                </c:pt>
                <c:pt idx="9">
                  <c:v>35.277777777777779</c:v>
                </c:pt>
                <c:pt idx="10">
                  <c:v>15.75</c:v>
                </c:pt>
                <c:pt idx="11">
                  <c:v>24.363636363636363</c:v>
                </c:pt>
                <c:pt idx="12">
                  <c:v>17</c:v>
                </c:pt>
                <c:pt idx="13">
                  <c:v>18</c:v>
                </c:pt>
                <c:pt idx="14">
                  <c:v>13.535714285714286</c:v>
                </c:pt>
                <c:pt idx="15">
                  <c:v>11.466666666666667</c:v>
                </c:pt>
                <c:pt idx="16">
                  <c:v>14.9375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125471448833165E-2"/>
          <c:y val="0.95365998307275179"/>
          <c:w val="0.89999994218012169"/>
          <c:h val="3.4185321147160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SpeedUp_F!$D$194:$D$210</c:f>
              <c:numCache>
                <c:formatCode>0</c:formatCode>
                <c:ptCount val="17"/>
                <c:pt idx="0">
                  <c:v>34</c:v>
                </c:pt>
                <c:pt idx="1">
                  <c:v>33</c:v>
                </c:pt>
                <c:pt idx="2">
                  <c:v>29.5</c:v>
                </c:pt>
                <c:pt idx="3">
                  <c:v>33</c:v>
                </c:pt>
                <c:pt idx="4">
                  <c:v>37.75</c:v>
                </c:pt>
                <c:pt idx="5">
                  <c:v>36.1</c:v>
                </c:pt>
                <c:pt idx="6">
                  <c:v>37.5</c:v>
                </c:pt>
                <c:pt idx="7">
                  <c:v>48.142857142857146</c:v>
                </c:pt>
                <c:pt idx="8">
                  <c:v>45.25</c:v>
                </c:pt>
                <c:pt idx="9">
                  <c:v>42.944444444444443</c:v>
                </c:pt>
                <c:pt idx="10">
                  <c:v>48.25</c:v>
                </c:pt>
                <c:pt idx="11">
                  <c:v>58.18181818181818</c:v>
                </c:pt>
                <c:pt idx="12">
                  <c:v>93</c:v>
                </c:pt>
                <c:pt idx="13">
                  <c:v>88.461538461538467</c:v>
                </c:pt>
                <c:pt idx="14">
                  <c:v>86.25</c:v>
                </c:pt>
                <c:pt idx="15">
                  <c:v>105.3</c:v>
                </c:pt>
                <c:pt idx="16">
                  <c:v>92.90625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SpeedUp_F!$E$194:$E$210</c:f>
              <c:numCache>
                <c:formatCode>0</c:formatCode>
                <c:ptCount val="17"/>
                <c:pt idx="0">
                  <c:v>200</c:v>
                </c:pt>
                <c:pt idx="1">
                  <c:v>136</c:v>
                </c:pt>
                <c:pt idx="2">
                  <c:v>112.5</c:v>
                </c:pt>
                <c:pt idx="3">
                  <c:v>99.833333333333329</c:v>
                </c:pt>
                <c:pt idx="4">
                  <c:v>103</c:v>
                </c:pt>
                <c:pt idx="5">
                  <c:v>111.2</c:v>
                </c:pt>
                <c:pt idx="6">
                  <c:v>111.41666666666667</c:v>
                </c:pt>
                <c:pt idx="7">
                  <c:v>109.57142857142857</c:v>
                </c:pt>
                <c:pt idx="8">
                  <c:v>112.25</c:v>
                </c:pt>
                <c:pt idx="9">
                  <c:v>121.16666666666667</c:v>
                </c:pt>
                <c:pt idx="10">
                  <c:v>118.95</c:v>
                </c:pt>
                <c:pt idx="11">
                  <c:v>122.31818181818181</c:v>
                </c:pt>
                <c:pt idx="12">
                  <c:v>153.625</c:v>
                </c:pt>
                <c:pt idx="13">
                  <c:v>150.19230769230768</c:v>
                </c:pt>
                <c:pt idx="14">
                  <c:v>183.57142857142858</c:v>
                </c:pt>
                <c:pt idx="15">
                  <c:v>185.3</c:v>
                </c:pt>
                <c:pt idx="16">
                  <c:v>153.5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SpeedUp_F!$F$194:$F$210</c:f>
              <c:numCache>
                <c:formatCode>0</c:formatCode>
                <c:ptCount val="17"/>
                <c:pt idx="0">
                  <c:v>637</c:v>
                </c:pt>
                <c:pt idx="1">
                  <c:v>431.5</c:v>
                </c:pt>
                <c:pt idx="2">
                  <c:v>327.5</c:v>
                </c:pt>
                <c:pt idx="3">
                  <c:v>272.66666666666669</c:v>
                </c:pt>
                <c:pt idx="4">
                  <c:v>292.125</c:v>
                </c:pt>
                <c:pt idx="5">
                  <c:v>313.60000000000002</c:v>
                </c:pt>
                <c:pt idx="6">
                  <c:v>272.91666666666669</c:v>
                </c:pt>
                <c:pt idx="7">
                  <c:v>299.07142857142856</c:v>
                </c:pt>
                <c:pt idx="8">
                  <c:v>318.5</c:v>
                </c:pt>
                <c:pt idx="9">
                  <c:v>304.44444444444446</c:v>
                </c:pt>
                <c:pt idx="10">
                  <c:v>290.60000000000002</c:v>
                </c:pt>
                <c:pt idx="11">
                  <c:v>327.22727272727275</c:v>
                </c:pt>
                <c:pt idx="12">
                  <c:v>335.70833333333331</c:v>
                </c:pt>
                <c:pt idx="13">
                  <c:v>347.84615384615387</c:v>
                </c:pt>
                <c:pt idx="14">
                  <c:v>391.21428571428572</c:v>
                </c:pt>
                <c:pt idx="15">
                  <c:v>383.76666666666665</c:v>
                </c:pt>
                <c:pt idx="16">
                  <c:v>387.59375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SpeedUp_F!$G$194:$G$210</c:f>
              <c:numCache>
                <c:formatCode>0</c:formatCode>
                <c:ptCount val="17"/>
                <c:pt idx="0">
                  <c:v>1354</c:v>
                </c:pt>
                <c:pt idx="1">
                  <c:v>932.5</c:v>
                </c:pt>
                <c:pt idx="2">
                  <c:v>690.75</c:v>
                </c:pt>
                <c:pt idx="3">
                  <c:v>699.83333333333337</c:v>
                </c:pt>
                <c:pt idx="4">
                  <c:v>637.75</c:v>
                </c:pt>
                <c:pt idx="5">
                  <c:v>544.79999999999995</c:v>
                </c:pt>
                <c:pt idx="6">
                  <c:v>620.66666666666663</c:v>
                </c:pt>
                <c:pt idx="7">
                  <c:v>594.5</c:v>
                </c:pt>
                <c:pt idx="8">
                  <c:v>600.1875</c:v>
                </c:pt>
                <c:pt idx="9">
                  <c:v>584.11111111111109</c:v>
                </c:pt>
                <c:pt idx="10">
                  <c:v>588.15</c:v>
                </c:pt>
                <c:pt idx="11">
                  <c:v>625</c:v>
                </c:pt>
                <c:pt idx="12">
                  <c:v>627.79166666666663</c:v>
                </c:pt>
                <c:pt idx="13">
                  <c:v>665.03846153846155</c:v>
                </c:pt>
                <c:pt idx="14">
                  <c:v>709.14285714285711</c:v>
                </c:pt>
                <c:pt idx="15">
                  <c:v>678.7</c:v>
                </c:pt>
                <c:pt idx="16">
                  <c:v>800.28125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SpeedUp_F!$H$194:$H$210</c:f>
              <c:numCache>
                <c:formatCode>0</c:formatCode>
                <c:ptCount val="17"/>
                <c:pt idx="0">
                  <c:v>2555</c:v>
                </c:pt>
                <c:pt idx="1">
                  <c:v>1687.5</c:v>
                </c:pt>
                <c:pt idx="2">
                  <c:v>1262.5</c:v>
                </c:pt>
                <c:pt idx="3">
                  <c:v>1072.6666666666667</c:v>
                </c:pt>
                <c:pt idx="4">
                  <c:v>1107</c:v>
                </c:pt>
                <c:pt idx="5">
                  <c:v>1068.4000000000001</c:v>
                </c:pt>
                <c:pt idx="6">
                  <c:v>1076.5833333333333</c:v>
                </c:pt>
                <c:pt idx="7">
                  <c:v>975.71428571428567</c:v>
                </c:pt>
                <c:pt idx="8">
                  <c:v>1033.0625</c:v>
                </c:pt>
                <c:pt idx="9">
                  <c:v>961.88888888888891</c:v>
                </c:pt>
                <c:pt idx="10">
                  <c:v>1027.6500000000001</c:v>
                </c:pt>
                <c:pt idx="11">
                  <c:v>1061</c:v>
                </c:pt>
                <c:pt idx="12">
                  <c:v>1085.625</c:v>
                </c:pt>
                <c:pt idx="13">
                  <c:v>1112.0769230769231</c:v>
                </c:pt>
                <c:pt idx="14">
                  <c:v>1121.5714285714287</c:v>
                </c:pt>
                <c:pt idx="15">
                  <c:v>1230.4333333333334</c:v>
                </c:pt>
                <c:pt idx="16">
                  <c:v>1279.375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SpeedUp_F!$I$194:$I$210</c:f>
              <c:numCache>
                <c:formatCode>0</c:formatCode>
                <c:ptCount val="17"/>
                <c:pt idx="0">
                  <c:v>4323</c:v>
                </c:pt>
                <c:pt idx="1">
                  <c:v>2605</c:v>
                </c:pt>
                <c:pt idx="2">
                  <c:v>1898.75</c:v>
                </c:pt>
                <c:pt idx="3">
                  <c:v>1825</c:v>
                </c:pt>
                <c:pt idx="4">
                  <c:v>1694</c:v>
                </c:pt>
                <c:pt idx="5">
                  <c:v>1654.6</c:v>
                </c:pt>
                <c:pt idx="6">
                  <c:v>1641.5833333333333</c:v>
                </c:pt>
                <c:pt idx="7">
                  <c:v>1605.4285714285713</c:v>
                </c:pt>
                <c:pt idx="8">
                  <c:v>1631.25</c:v>
                </c:pt>
                <c:pt idx="9">
                  <c:v>1546.2222222222222</c:v>
                </c:pt>
                <c:pt idx="10">
                  <c:v>1643.45</c:v>
                </c:pt>
                <c:pt idx="11">
                  <c:v>1569.7727272727273</c:v>
                </c:pt>
                <c:pt idx="12">
                  <c:v>1703.5416666666667</c:v>
                </c:pt>
                <c:pt idx="13">
                  <c:v>1775.1153846153845</c:v>
                </c:pt>
                <c:pt idx="14">
                  <c:v>1810.4642857142858</c:v>
                </c:pt>
                <c:pt idx="15">
                  <c:v>1906.4</c:v>
                </c:pt>
                <c:pt idx="16">
                  <c:v>1893.59375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SpeedUp_F!$J$194:$J$210</c:f>
              <c:numCache>
                <c:formatCode>0</c:formatCode>
                <c:ptCount val="17"/>
                <c:pt idx="0">
                  <c:v>6691</c:v>
                </c:pt>
                <c:pt idx="1">
                  <c:v>3797</c:v>
                </c:pt>
                <c:pt idx="2">
                  <c:v>2939.75</c:v>
                </c:pt>
                <c:pt idx="3">
                  <c:v>2619</c:v>
                </c:pt>
                <c:pt idx="4">
                  <c:v>2241.875</c:v>
                </c:pt>
                <c:pt idx="5">
                  <c:v>2575.3000000000002</c:v>
                </c:pt>
                <c:pt idx="6">
                  <c:v>2227.25</c:v>
                </c:pt>
                <c:pt idx="7">
                  <c:v>2213.9285714285716</c:v>
                </c:pt>
                <c:pt idx="8">
                  <c:v>2230.8125</c:v>
                </c:pt>
                <c:pt idx="9">
                  <c:v>2218.1111111111113</c:v>
                </c:pt>
                <c:pt idx="10">
                  <c:v>2328.75</c:v>
                </c:pt>
                <c:pt idx="11">
                  <c:v>2321.7727272727275</c:v>
                </c:pt>
                <c:pt idx="12">
                  <c:v>2436.9166666666665</c:v>
                </c:pt>
                <c:pt idx="13">
                  <c:v>2472.8076923076924</c:v>
                </c:pt>
                <c:pt idx="14">
                  <c:v>2635.75</c:v>
                </c:pt>
                <c:pt idx="15">
                  <c:v>2706.8</c:v>
                </c:pt>
                <c:pt idx="16">
                  <c:v>2846.78125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SpeedUp_F!$K$194:$K$210</c:f>
              <c:numCache>
                <c:formatCode>0</c:formatCode>
                <c:ptCount val="17"/>
                <c:pt idx="0">
                  <c:v>7983</c:v>
                </c:pt>
                <c:pt idx="1">
                  <c:v>4836.5</c:v>
                </c:pt>
                <c:pt idx="2">
                  <c:v>3809.75</c:v>
                </c:pt>
                <c:pt idx="3">
                  <c:v>3357.6666666666665</c:v>
                </c:pt>
                <c:pt idx="4">
                  <c:v>3260.5</c:v>
                </c:pt>
                <c:pt idx="5">
                  <c:v>3162.4</c:v>
                </c:pt>
                <c:pt idx="6">
                  <c:v>3059.75</c:v>
                </c:pt>
                <c:pt idx="7">
                  <c:v>3030.2142857142858</c:v>
                </c:pt>
                <c:pt idx="8">
                  <c:v>3178</c:v>
                </c:pt>
                <c:pt idx="9">
                  <c:v>3126.7222222222222</c:v>
                </c:pt>
                <c:pt idx="10">
                  <c:v>3142.6</c:v>
                </c:pt>
                <c:pt idx="11">
                  <c:v>3198.6363636363635</c:v>
                </c:pt>
                <c:pt idx="12">
                  <c:v>3339.8333333333335</c:v>
                </c:pt>
                <c:pt idx="13">
                  <c:v>3400.1153846153848</c:v>
                </c:pt>
                <c:pt idx="14">
                  <c:v>3565.7857142857142</c:v>
                </c:pt>
                <c:pt idx="15">
                  <c:v>3675.1</c:v>
                </c:pt>
                <c:pt idx="16">
                  <c:v>3733.9375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SpeedUp_F!$L$194:$L$210</c:f>
              <c:numCache>
                <c:formatCode>0</c:formatCode>
                <c:ptCount val="17"/>
                <c:pt idx="0">
                  <c:v>9988</c:v>
                </c:pt>
                <c:pt idx="1">
                  <c:v>6595</c:v>
                </c:pt>
                <c:pt idx="2">
                  <c:v>4847.5</c:v>
                </c:pt>
                <c:pt idx="3">
                  <c:v>4434.666666666667</c:v>
                </c:pt>
                <c:pt idx="4">
                  <c:v>4362.375</c:v>
                </c:pt>
                <c:pt idx="5">
                  <c:v>4599.7</c:v>
                </c:pt>
                <c:pt idx="6">
                  <c:v>4190.916666666667</c:v>
                </c:pt>
                <c:pt idx="7">
                  <c:v>3974.5</c:v>
                </c:pt>
                <c:pt idx="8">
                  <c:v>4171.4375</c:v>
                </c:pt>
                <c:pt idx="9">
                  <c:v>4063.8888888888887</c:v>
                </c:pt>
                <c:pt idx="10">
                  <c:v>4156.3</c:v>
                </c:pt>
                <c:pt idx="11">
                  <c:v>4227.545454545455</c:v>
                </c:pt>
                <c:pt idx="12">
                  <c:v>4246.208333333333</c:v>
                </c:pt>
                <c:pt idx="13">
                  <c:v>4496.5384615384619</c:v>
                </c:pt>
                <c:pt idx="14">
                  <c:v>4578.5</c:v>
                </c:pt>
                <c:pt idx="15">
                  <c:v>4996.7666666666664</c:v>
                </c:pt>
                <c:pt idx="16">
                  <c:v>5030.125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SpeedUp_F!$M$194:$M$210</c:f>
              <c:numCache>
                <c:formatCode>0</c:formatCode>
                <c:ptCount val="17"/>
                <c:pt idx="0">
                  <c:v>13725</c:v>
                </c:pt>
                <c:pt idx="1">
                  <c:v>7918</c:v>
                </c:pt>
                <c:pt idx="2">
                  <c:v>5951.25</c:v>
                </c:pt>
                <c:pt idx="3">
                  <c:v>5704.666666666667</c:v>
                </c:pt>
                <c:pt idx="4">
                  <c:v>5862.25</c:v>
                </c:pt>
                <c:pt idx="5">
                  <c:v>5587</c:v>
                </c:pt>
                <c:pt idx="6">
                  <c:v>5396.666666666667</c:v>
                </c:pt>
                <c:pt idx="7">
                  <c:v>5193.2142857142853</c:v>
                </c:pt>
                <c:pt idx="8">
                  <c:v>5130.5</c:v>
                </c:pt>
                <c:pt idx="9">
                  <c:v>5306.7222222222226</c:v>
                </c:pt>
                <c:pt idx="10">
                  <c:v>5190.1499999999996</c:v>
                </c:pt>
                <c:pt idx="11">
                  <c:v>5368.454545454545</c:v>
                </c:pt>
                <c:pt idx="12">
                  <c:v>5697.708333333333</c:v>
                </c:pt>
                <c:pt idx="13">
                  <c:v>5865</c:v>
                </c:pt>
                <c:pt idx="14">
                  <c:v>5818.1428571428569</c:v>
                </c:pt>
                <c:pt idx="15">
                  <c:v>6208.7</c:v>
                </c:pt>
                <c:pt idx="16">
                  <c:v>6563.5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SpeedUp_F!$N$194:$N$210</c:f>
              <c:numCache>
                <c:formatCode>0</c:formatCode>
                <c:ptCount val="17"/>
                <c:pt idx="0">
                  <c:v>16328</c:v>
                </c:pt>
                <c:pt idx="1">
                  <c:v>10414</c:v>
                </c:pt>
                <c:pt idx="2">
                  <c:v>7616.75</c:v>
                </c:pt>
                <c:pt idx="3">
                  <c:v>6690</c:v>
                </c:pt>
                <c:pt idx="4">
                  <c:v>6919.5</c:v>
                </c:pt>
                <c:pt idx="5">
                  <c:v>6591.6</c:v>
                </c:pt>
                <c:pt idx="6">
                  <c:v>6544.166666666667</c:v>
                </c:pt>
                <c:pt idx="7">
                  <c:v>6599.4285714285716</c:v>
                </c:pt>
                <c:pt idx="8">
                  <c:v>6593</c:v>
                </c:pt>
                <c:pt idx="9">
                  <c:v>6454.6111111111113</c:v>
                </c:pt>
                <c:pt idx="10">
                  <c:v>6552.7</c:v>
                </c:pt>
                <c:pt idx="11">
                  <c:v>6797.363636363636</c:v>
                </c:pt>
                <c:pt idx="12">
                  <c:v>6827.875</c:v>
                </c:pt>
                <c:pt idx="13">
                  <c:v>7128.1153846153848</c:v>
                </c:pt>
                <c:pt idx="14">
                  <c:v>7428.7857142857147</c:v>
                </c:pt>
                <c:pt idx="15">
                  <c:v>7743.666666666667</c:v>
                </c:pt>
                <c:pt idx="16">
                  <c:v>7895.96875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SpeedUp_E!$D$194:$D$210</c:f>
              <c:numCache>
                <c:formatCode>0</c:formatCode>
                <c:ptCount val="17"/>
                <c:pt idx="0">
                  <c:v>65</c:v>
                </c:pt>
                <c:pt idx="1">
                  <c:v>42.5</c:v>
                </c:pt>
                <c:pt idx="2">
                  <c:v>43</c:v>
                </c:pt>
                <c:pt idx="3">
                  <c:v>50.166666666666664</c:v>
                </c:pt>
                <c:pt idx="4">
                  <c:v>41.5</c:v>
                </c:pt>
                <c:pt idx="5">
                  <c:v>67.400000000000006</c:v>
                </c:pt>
                <c:pt idx="6">
                  <c:v>69.583333333333329</c:v>
                </c:pt>
                <c:pt idx="7">
                  <c:v>78.714285714285708</c:v>
                </c:pt>
                <c:pt idx="8">
                  <c:v>74.1875</c:v>
                </c:pt>
                <c:pt idx="9">
                  <c:v>74.888888888888886</c:v>
                </c:pt>
                <c:pt idx="10">
                  <c:v>66.95</c:v>
                </c:pt>
                <c:pt idx="11">
                  <c:v>68.318181818181813</c:v>
                </c:pt>
                <c:pt idx="12">
                  <c:v>71.125</c:v>
                </c:pt>
                <c:pt idx="13">
                  <c:v>75.84615384615384</c:v>
                </c:pt>
                <c:pt idx="14">
                  <c:v>87.928571428571431</c:v>
                </c:pt>
                <c:pt idx="15">
                  <c:v>63.466666666666669</c:v>
                </c:pt>
                <c:pt idx="16">
                  <c:v>62.40625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SpeedUp_E!$E$194:$E$210</c:f>
              <c:numCache>
                <c:formatCode>0</c:formatCode>
                <c:ptCount val="17"/>
                <c:pt idx="0">
                  <c:v>488</c:v>
                </c:pt>
                <c:pt idx="1">
                  <c:v>336.5</c:v>
                </c:pt>
                <c:pt idx="2">
                  <c:v>239.5</c:v>
                </c:pt>
                <c:pt idx="3">
                  <c:v>165.66666666666666</c:v>
                </c:pt>
                <c:pt idx="4">
                  <c:v>202.75</c:v>
                </c:pt>
                <c:pt idx="5">
                  <c:v>156.5</c:v>
                </c:pt>
                <c:pt idx="6">
                  <c:v>148.16666666666666</c:v>
                </c:pt>
                <c:pt idx="7">
                  <c:v>172.92857142857142</c:v>
                </c:pt>
                <c:pt idx="8">
                  <c:v>159.25</c:v>
                </c:pt>
                <c:pt idx="9">
                  <c:v>140.5</c:v>
                </c:pt>
                <c:pt idx="10">
                  <c:v>216.15</c:v>
                </c:pt>
                <c:pt idx="11">
                  <c:v>124.27272727272727</c:v>
                </c:pt>
                <c:pt idx="12">
                  <c:v>170.75</c:v>
                </c:pt>
                <c:pt idx="13">
                  <c:v>246.61538461538461</c:v>
                </c:pt>
                <c:pt idx="14">
                  <c:v>158.25</c:v>
                </c:pt>
                <c:pt idx="15">
                  <c:v>185.6</c:v>
                </c:pt>
                <c:pt idx="16">
                  <c:v>271.0625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SpeedUp_E!$F$194:$F$210</c:f>
              <c:numCache>
                <c:formatCode>0</c:formatCode>
                <c:ptCount val="17"/>
                <c:pt idx="0">
                  <c:v>2939</c:v>
                </c:pt>
                <c:pt idx="1">
                  <c:v>1763.5</c:v>
                </c:pt>
                <c:pt idx="2">
                  <c:v>1164.75</c:v>
                </c:pt>
                <c:pt idx="3">
                  <c:v>839</c:v>
                </c:pt>
                <c:pt idx="4">
                  <c:v>674.875</c:v>
                </c:pt>
                <c:pt idx="5">
                  <c:v>665.7</c:v>
                </c:pt>
                <c:pt idx="6">
                  <c:v>588.75</c:v>
                </c:pt>
                <c:pt idx="7">
                  <c:v>536.78571428571433</c:v>
                </c:pt>
                <c:pt idx="8">
                  <c:v>578.6875</c:v>
                </c:pt>
                <c:pt idx="9">
                  <c:v>492.05555555555554</c:v>
                </c:pt>
                <c:pt idx="10">
                  <c:v>523.20000000000005</c:v>
                </c:pt>
                <c:pt idx="11">
                  <c:v>419.81818181818181</c:v>
                </c:pt>
                <c:pt idx="12">
                  <c:v>456.41666666666669</c:v>
                </c:pt>
                <c:pt idx="13">
                  <c:v>518.61538461538464</c:v>
                </c:pt>
                <c:pt idx="14">
                  <c:v>502.07142857142856</c:v>
                </c:pt>
                <c:pt idx="15">
                  <c:v>536.33333333333337</c:v>
                </c:pt>
                <c:pt idx="16">
                  <c:v>504.09375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SpeedUp_E!$G$194:$G$210</c:f>
              <c:numCache>
                <c:formatCode>0</c:formatCode>
                <c:ptCount val="17"/>
                <c:pt idx="0">
                  <c:v>6460</c:v>
                </c:pt>
                <c:pt idx="1">
                  <c:v>3428</c:v>
                </c:pt>
                <c:pt idx="2">
                  <c:v>2204.75</c:v>
                </c:pt>
                <c:pt idx="3">
                  <c:v>1709.1666666666667</c:v>
                </c:pt>
                <c:pt idx="4">
                  <c:v>1435.25</c:v>
                </c:pt>
                <c:pt idx="5">
                  <c:v>1305.7</c:v>
                </c:pt>
                <c:pt idx="6">
                  <c:v>1176.8333333333333</c:v>
                </c:pt>
                <c:pt idx="7">
                  <c:v>1092.3571428571429</c:v>
                </c:pt>
                <c:pt idx="8">
                  <c:v>1046.0625</c:v>
                </c:pt>
                <c:pt idx="9">
                  <c:v>892.61111111111109</c:v>
                </c:pt>
                <c:pt idx="10">
                  <c:v>930.15</c:v>
                </c:pt>
                <c:pt idx="11">
                  <c:v>843.90909090909088</c:v>
                </c:pt>
                <c:pt idx="12">
                  <c:v>876.91666666666663</c:v>
                </c:pt>
                <c:pt idx="13">
                  <c:v>882.5</c:v>
                </c:pt>
                <c:pt idx="14">
                  <c:v>976.03571428571433</c:v>
                </c:pt>
                <c:pt idx="15">
                  <c:v>970.43333333333328</c:v>
                </c:pt>
                <c:pt idx="16">
                  <c:v>933.65625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SpeedUp_E!$H$194:$H$210</c:f>
              <c:numCache>
                <c:formatCode>0</c:formatCode>
                <c:ptCount val="17"/>
                <c:pt idx="0">
                  <c:v>13796</c:v>
                </c:pt>
                <c:pt idx="1">
                  <c:v>7597.5</c:v>
                </c:pt>
                <c:pt idx="2">
                  <c:v>4050.75</c:v>
                </c:pt>
                <c:pt idx="3">
                  <c:v>3249.3333333333335</c:v>
                </c:pt>
                <c:pt idx="4">
                  <c:v>2562.25</c:v>
                </c:pt>
                <c:pt idx="5">
                  <c:v>2244.5</c:v>
                </c:pt>
                <c:pt idx="6">
                  <c:v>2019.75</c:v>
                </c:pt>
                <c:pt idx="7">
                  <c:v>2025</c:v>
                </c:pt>
                <c:pt idx="8">
                  <c:v>1883.1875</c:v>
                </c:pt>
                <c:pt idx="9">
                  <c:v>1862.3333333333333</c:v>
                </c:pt>
                <c:pt idx="10">
                  <c:v>1682.45</c:v>
                </c:pt>
                <c:pt idx="11">
                  <c:v>1802.2272727272727</c:v>
                </c:pt>
                <c:pt idx="12">
                  <c:v>1684.7916666666667</c:v>
                </c:pt>
                <c:pt idx="13">
                  <c:v>1498.8076923076924</c:v>
                </c:pt>
                <c:pt idx="14">
                  <c:v>1879.8214285714287</c:v>
                </c:pt>
                <c:pt idx="15">
                  <c:v>1754.4</c:v>
                </c:pt>
                <c:pt idx="16">
                  <c:v>1528.875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SpeedUp_E!$I$194:$I$210</c:f>
              <c:numCache>
                <c:formatCode>0</c:formatCode>
                <c:ptCount val="17"/>
                <c:pt idx="0">
                  <c:v>21257</c:v>
                </c:pt>
                <c:pt idx="1">
                  <c:v>11253</c:v>
                </c:pt>
                <c:pt idx="2">
                  <c:v>5701.75</c:v>
                </c:pt>
                <c:pt idx="3">
                  <c:v>4281</c:v>
                </c:pt>
                <c:pt idx="4">
                  <c:v>3425.75</c:v>
                </c:pt>
                <c:pt idx="5">
                  <c:v>2920.8</c:v>
                </c:pt>
                <c:pt idx="6">
                  <c:v>2902.3333333333335</c:v>
                </c:pt>
                <c:pt idx="7">
                  <c:v>2439.7142857142858</c:v>
                </c:pt>
                <c:pt idx="8">
                  <c:v>2608.5</c:v>
                </c:pt>
                <c:pt idx="9">
                  <c:v>2229</c:v>
                </c:pt>
                <c:pt idx="10">
                  <c:v>2215.1</c:v>
                </c:pt>
                <c:pt idx="11">
                  <c:v>2356.409090909091</c:v>
                </c:pt>
                <c:pt idx="12">
                  <c:v>2328.0833333333335</c:v>
                </c:pt>
                <c:pt idx="13">
                  <c:v>2394.4230769230771</c:v>
                </c:pt>
                <c:pt idx="14">
                  <c:v>2480.0714285714284</c:v>
                </c:pt>
                <c:pt idx="15">
                  <c:v>2206.1666666666665</c:v>
                </c:pt>
                <c:pt idx="16">
                  <c:v>2506.71875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SpeedUp_E!$J$194:$J$210</c:f>
              <c:numCache>
                <c:formatCode>0</c:formatCode>
                <c:ptCount val="17"/>
                <c:pt idx="0">
                  <c:v>31022</c:v>
                </c:pt>
                <c:pt idx="1">
                  <c:v>16933.5</c:v>
                </c:pt>
                <c:pt idx="2">
                  <c:v>9022.25</c:v>
                </c:pt>
                <c:pt idx="3">
                  <c:v>6664</c:v>
                </c:pt>
                <c:pt idx="4">
                  <c:v>5309.5</c:v>
                </c:pt>
                <c:pt idx="5">
                  <c:v>3964.1</c:v>
                </c:pt>
                <c:pt idx="6">
                  <c:v>3879.4166666666665</c:v>
                </c:pt>
                <c:pt idx="7">
                  <c:v>4328.0714285714284</c:v>
                </c:pt>
                <c:pt idx="8">
                  <c:v>3397.75</c:v>
                </c:pt>
                <c:pt idx="9">
                  <c:v>3329.2222222222222</c:v>
                </c:pt>
                <c:pt idx="10">
                  <c:v>3159.05</c:v>
                </c:pt>
                <c:pt idx="11">
                  <c:v>3347.1363636363635</c:v>
                </c:pt>
                <c:pt idx="12">
                  <c:v>3381.25</c:v>
                </c:pt>
                <c:pt idx="13">
                  <c:v>3161.5769230769229</c:v>
                </c:pt>
                <c:pt idx="14">
                  <c:v>3340.3571428571427</c:v>
                </c:pt>
                <c:pt idx="15">
                  <c:v>3724.0333333333333</c:v>
                </c:pt>
                <c:pt idx="16">
                  <c:v>3566.25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SpeedUp_E!$K$194:$K$210</c:f>
              <c:numCache>
                <c:formatCode>0</c:formatCode>
                <c:ptCount val="17"/>
                <c:pt idx="0">
                  <c:v>60377</c:v>
                </c:pt>
                <c:pt idx="1">
                  <c:v>30727</c:v>
                </c:pt>
                <c:pt idx="2">
                  <c:v>16642.75</c:v>
                </c:pt>
                <c:pt idx="3">
                  <c:v>11999.333333333334</c:v>
                </c:pt>
                <c:pt idx="4">
                  <c:v>9302.5</c:v>
                </c:pt>
                <c:pt idx="5">
                  <c:v>7211.1</c:v>
                </c:pt>
                <c:pt idx="6">
                  <c:v>6189.666666666667</c:v>
                </c:pt>
                <c:pt idx="7">
                  <c:v>6488.8571428571431</c:v>
                </c:pt>
                <c:pt idx="8">
                  <c:v>5957.25</c:v>
                </c:pt>
                <c:pt idx="9">
                  <c:v>5401.3888888888887</c:v>
                </c:pt>
                <c:pt idx="10">
                  <c:v>5174.6000000000004</c:v>
                </c:pt>
                <c:pt idx="11">
                  <c:v>4840.727272727273</c:v>
                </c:pt>
                <c:pt idx="12">
                  <c:v>4889.75</c:v>
                </c:pt>
                <c:pt idx="13">
                  <c:v>5290.7692307692305</c:v>
                </c:pt>
                <c:pt idx="14">
                  <c:v>5619.75</c:v>
                </c:pt>
                <c:pt idx="15">
                  <c:v>5509.1333333333332</c:v>
                </c:pt>
                <c:pt idx="16">
                  <c:v>5624.34375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SpeedUp_E!$L$194:$L$210</c:f>
              <c:numCache>
                <c:formatCode>0</c:formatCode>
                <c:ptCount val="17"/>
                <c:pt idx="0">
                  <c:v>79688</c:v>
                </c:pt>
                <c:pt idx="1">
                  <c:v>41119</c:v>
                </c:pt>
                <c:pt idx="2">
                  <c:v>22352.25</c:v>
                </c:pt>
                <c:pt idx="3">
                  <c:v>15620.333333333334</c:v>
                </c:pt>
                <c:pt idx="4">
                  <c:v>12374.25</c:v>
                </c:pt>
                <c:pt idx="5">
                  <c:v>9927.1</c:v>
                </c:pt>
                <c:pt idx="6">
                  <c:v>8664.1666666666661</c:v>
                </c:pt>
                <c:pt idx="7">
                  <c:v>9038.7857142857138</c:v>
                </c:pt>
                <c:pt idx="8">
                  <c:v>7250</c:v>
                </c:pt>
                <c:pt idx="9">
                  <c:v>7190.7777777777774</c:v>
                </c:pt>
                <c:pt idx="10">
                  <c:v>7095.95</c:v>
                </c:pt>
                <c:pt idx="11">
                  <c:v>6764.727272727273</c:v>
                </c:pt>
                <c:pt idx="12">
                  <c:v>6423.5</c:v>
                </c:pt>
                <c:pt idx="13">
                  <c:v>6338.6923076923076</c:v>
                </c:pt>
                <c:pt idx="14">
                  <c:v>7063.7142857142853</c:v>
                </c:pt>
                <c:pt idx="15">
                  <c:v>6523.5</c:v>
                </c:pt>
                <c:pt idx="16">
                  <c:v>6925.75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SpeedUp_E!$M$194:$M$210</c:f>
              <c:numCache>
                <c:formatCode>0</c:formatCode>
                <c:ptCount val="17"/>
                <c:pt idx="0">
                  <c:v>108196</c:v>
                </c:pt>
                <c:pt idx="1">
                  <c:v>55124</c:v>
                </c:pt>
                <c:pt idx="2">
                  <c:v>30651.5</c:v>
                </c:pt>
                <c:pt idx="3">
                  <c:v>20702.666666666668</c:v>
                </c:pt>
                <c:pt idx="4">
                  <c:v>16496.125</c:v>
                </c:pt>
                <c:pt idx="5">
                  <c:v>13276.1</c:v>
                </c:pt>
                <c:pt idx="6">
                  <c:v>11383.333333333334</c:v>
                </c:pt>
                <c:pt idx="7">
                  <c:v>9967</c:v>
                </c:pt>
                <c:pt idx="8">
                  <c:v>10307.4375</c:v>
                </c:pt>
                <c:pt idx="9">
                  <c:v>9360.6666666666661</c:v>
                </c:pt>
                <c:pt idx="10">
                  <c:v>8703.7999999999993</c:v>
                </c:pt>
                <c:pt idx="11">
                  <c:v>8954.045454545454</c:v>
                </c:pt>
                <c:pt idx="12">
                  <c:v>8232.9583333333339</c:v>
                </c:pt>
                <c:pt idx="13">
                  <c:v>8324.2307692307695</c:v>
                </c:pt>
                <c:pt idx="14">
                  <c:v>8265.6071428571431</c:v>
                </c:pt>
                <c:pt idx="15">
                  <c:v>9116.4666666666672</c:v>
                </c:pt>
                <c:pt idx="16">
                  <c:v>8625.40625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SpeedUp_E!$C$194:$C$210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SpeedUp_E!$N$194:$N$210</c:f>
              <c:numCache>
                <c:formatCode>0</c:formatCode>
                <c:ptCount val="17"/>
                <c:pt idx="0">
                  <c:v>114283</c:v>
                </c:pt>
                <c:pt idx="1">
                  <c:v>61346.5</c:v>
                </c:pt>
                <c:pt idx="2">
                  <c:v>32879.75</c:v>
                </c:pt>
                <c:pt idx="3">
                  <c:v>23486.166666666668</c:v>
                </c:pt>
                <c:pt idx="4">
                  <c:v>17880</c:v>
                </c:pt>
                <c:pt idx="5">
                  <c:v>15199.7</c:v>
                </c:pt>
                <c:pt idx="6">
                  <c:v>12401.666666666666</c:v>
                </c:pt>
                <c:pt idx="7">
                  <c:v>10978.071428571429</c:v>
                </c:pt>
                <c:pt idx="8">
                  <c:v>9848.125</c:v>
                </c:pt>
                <c:pt idx="9">
                  <c:v>9529.7777777777774</c:v>
                </c:pt>
                <c:pt idx="10">
                  <c:v>8899.6</c:v>
                </c:pt>
                <c:pt idx="11">
                  <c:v>10046.863636363636</c:v>
                </c:pt>
                <c:pt idx="12">
                  <c:v>10046.583333333334</c:v>
                </c:pt>
                <c:pt idx="13">
                  <c:v>9303.8076923076915</c:v>
                </c:pt>
                <c:pt idx="14">
                  <c:v>9573.25</c:v>
                </c:pt>
                <c:pt idx="15">
                  <c:v>8668.8666666666668</c:v>
                </c:pt>
                <c:pt idx="16">
                  <c:v>8872.96875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SpeedUp_Program!$C$215:$C$231</c:f>
              <c:numCache>
                <c:formatCode>0.00</c:formatCode>
                <c:ptCount val="17"/>
                <c:pt idx="0">
                  <c:v>1</c:v>
                </c:pt>
                <c:pt idx="1">
                  <c:v>1.2540983606557377</c:v>
                </c:pt>
                <c:pt idx="2">
                  <c:v>1.2142857142857142</c:v>
                </c:pt>
                <c:pt idx="3">
                  <c:v>1.02</c:v>
                </c:pt>
                <c:pt idx="4">
                  <c:v>1.125</c:v>
                </c:pt>
                <c:pt idx="5">
                  <c:v>0.90532544378698221</c:v>
                </c:pt>
                <c:pt idx="6">
                  <c:v>0.84530386740331487</c:v>
                </c:pt>
                <c:pt idx="7">
                  <c:v>0.80104712041884818</c:v>
                </c:pt>
                <c:pt idx="8">
                  <c:v>0.78061224489795922</c:v>
                </c:pt>
                <c:pt idx="9">
                  <c:v>0.82702702702702702</c:v>
                </c:pt>
                <c:pt idx="10">
                  <c:v>0.73913043478260865</c:v>
                </c:pt>
                <c:pt idx="11">
                  <c:v>0.76884422110552764</c:v>
                </c:pt>
                <c:pt idx="12">
                  <c:v>0.59533073929961089</c:v>
                </c:pt>
                <c:pt idx="13">
                  <c:v>0.59533073929961089</c:v>
                </c:pt>
                <c:pt idx="14">
                  <c:v>0.56877323420074355</c:v>
                </c:pt>
                <c:pt idx="15">
                  <c:v>0.58620689655172409</c:v>
                </c:pt>
                <c:pt idx="16">
                  <c:v>0.60474308300395252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3-4D26-829C-56CF60A893BA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SpeedUp_Program!$D$215:$D$231</c:f>
              <c:numCache>
                <c:formatCode>0.00</c:formatCode>
                <c:ptCount val="17"/>
                <c:pt idx="0">
                  <c:v>1</c:v>
                </c:pt>
                <c:pt idx="1">
                  <c:v>1.1669266770670828</c:v>
                </c:pt>
                <c:pt idx="2">
                  <c:v>1.2006420545746388</c:v>
                </c:pt>
                <c:pt idx="3">
                  <c:v>1.4329501915708813</c:v>
                </c:pt>
                <c:pt idx="4">
                  <c:v>1.194888178913738</c:v>
                </c:pt>
                <c:pt idx="5">
                  <c:v>1.4496124031007751</c:v>
                </c:pt>
                <c:pt idx="6">
                  <c:v>1.4782608695652173</c:v>
                </c:pt>
                <c:pt idx="7">
                  <c:v>1.4989979959919839</c:v>
                </c:pt>
                <c:pt idx="8">
                  <c:v>1.5681341719077568</c:v>
                </c:pt>
                <c:pt idx="9">
                  <c:v>1.5615866388308977</c:v>
                </c:pt>
                <c:pt idx="10">
                  <c:v>1.375</c:v>
                </c:pt>
                <c:pt idx="11">
                  <c:v>1.6331877729257642</c:v>
                </c:pt>
                <c:pt idx="12">
                  <c:v>1.36996336996337</c:v>
                </c:pt>
                <c:pt idx="13">
                  <c:v>1.1891891891891893</c:v>
                </c:pt>
                <c:pt idx="14">
                  <c:v>1.375</c:v>
                </c:pt>
                <c:pt idx="15">
                  <c:v>1.2487479131886476</c:v>
                </c:pt>
                <c:pt idx="16">
                  <c:v>1.1454823889739663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3-4D26-829C-56CF60A893BA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SpeedUp_Program!$E$215:$E$231</c:f>
              <c:numCache>
                <c:formatCode>0.00</c:formatCode>
                <c:ptCount val="17"/>
                <c:pt idx="0">
                  <c:v>1</c:v>
                </c:pt>
                <c:pt idx="1">
                  <c:v>1.3646263612467142</c:v>
                </c:pt>
                <c:pt idx="2">
                  <c:v>1.671573137074517</c:v>
                </c:pt>
                <c:pt idx="3">
                  <c:v>1.9066107030430219</c:v>
                </c:pt>
                <c:pt idx="4">
                  <c:v>1.9622030237580994</c:v>
                </c:pt>
                <c:pt idx="5">
                  <c:v>1.9391675560298827</c:v>
                </c:pt>
                <c:pt idx="6">
                  <c:v>2.3235294117647061</c:v>
                </c:pt>
                <c:pt idx="7">
                  <c:v>2.2308164518109268</c:v>
                </c:pt>
                <c:pt idx="8">
                  <c:v>2.1917973462002411</c:v>
                </c:pt>
                <c:pt idx="9">
                  <c:v>2.4275217100868405</c:v>
                </c:pt>
                <c:pt idx="10">
                  <c:v>2.4372904091213949</c:v>
                </c:pt>
                <c:pt idx="11">
                  <c:v>2.6012884753042234</c:v>
                </c:pt>
                <c:pt idx="12">
                  <c:v>2.4307692307692306</c:v>
                </c:pt>
                <c:pt idx="13">
                  <c:v>2.3205619412515963</c:v>
                </c:pt>
                <c:pt idx="14">
                  <c:v>2.2797992471769133</c:v>
                </c:pt>
                <c:pt idx="15">
                  <c:v>2.2376847290640396</c:v>
                </c:pt>
                <c:pt idx="16">
                  <c:v>2.2712500000000002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3-4D26-829C-56CF60A893BA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SpeedUp_Program!$F$215:$F$231</c:f>
              <c:numCache>
                <c:formatCode>0.00</c:formatCode>
                <c:ptCount val="17"/>
                <c:pt idx="0">
                  <c:v>1</c:v>
                </c:pt>
                <c:pt idx="1">
                  <c:v>1.4560723514211886</c:v>
                </c:pt>
                <c:pt idx="2">
                  <c:v>1.8019643672910004</c:v>
                </c:pt>
                <c:pt idx="3">
                  <c:v>1.9459792797237296</c:v>
                </c:pt>
                <c:pt idx="4">
                  <c:v>2.1082308925708175</c:v>
                </c:pt>
                <c:pt idx="5">
                  <c:v>2.2879930394431556</c:v>
                </c:pt>
                <c:pt idx="6">
                  <c:v>2.2959837019790452</c:v>
                </c:pt>
                <c:pt idx="7">
                  <c:v>2.5140216698534097</c:v>
                </c:pt>
                <c:pt idx="8">
                  <c:v>2.4894288419059638</c:v>
                </c:pt>
                <c:pt idx="9">
                  <c:v>2.8245614035087718</c:v>
                </c:pt>
                <c:pt idx="10">
                  <c:v>2.8521330441070138</c:v>
                </c:pt>
                <c:pt idx="11">
                  <c:v>2.9535754399101459</c:v>
                </c:pt>
                <c:pt idx="12">
                  <c:v>2.7935552407932009</c:v>
                </c:pt>
                <c:pt idx="13">
                  <c:v>2.7661290322580645</c:v>
                </c:pt>
                <c:pt idx="14">
                  <c:v>2.6122516556291391</c:v>
                </c:pt>
                <c:pt idx="15">
                  <c:v>2.4957291996203734</c:v>
                </c:pt>
                <c:pt idx="16">
                  <c:v>2.5423783435385112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3-4D26-829C-56CF60A893BA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SpeedUp_Program!$G$215:$G$231</c:f>
              <c:numCache>
                <c:formatCode>0.00</c:formatCode>
                <c:ptCount val="17"/>
                <c:pt idx="0">
                  <c:v>1</c:v>
                </c:pt>
                <c:pt idx="1">
                  <c:v>1.4742795583086452</c:v>
                </c:pt>
                <c:pt idx="2">
                  <c:v>2.0149693251533742</c:v>
                </c:pt>
                <c:pt idx="3">
                  <c:v>2.3152403778373043</c:v>
                </c:pt>
                <c:pt idx="4">
                  <c:v>2.4870513402998635</c:v>
                </c:pt>
                <c:pt idx="5">
                  <c:v>2.4430229098482594</c:v>
                </c:pt>
                <c:pt idx="6">
                  <c:v>2.7251908396946565</c:v>
                </c:pt>
                <c:pt idx="7">
                  <c:v>2.7758620689655173</c:v>
                </c:pt>
                <c:pt idx="8">
                  <c:v>2.9034653465346536</c:v>
                </c:pt>
                <c:pt idx="9">
                  <c:v>3.1108164425080509</c:v>
                </c:pt>
                <c:pt idx="10">
                  <c:v>3.0411111111111113</c:v>
                </c:pt>
                <c:pt idx="11">
                  <c:v>3.1556495003843197</c:v>
                </c:pt>
                <c:pt idx="12">
                  <c:v>3.1429665071770336</c:v>
                </c:pt>
                <c:pt idx="13">
                  <c:v>3.1544371878601614</c:v>
                </c:pt>
                <c:pt idx="14">
                  <c:v>2.9319764327798605</c:v>
                </c:pt>
                <c:pt idx="15">
                  <c:v>2.9070631970260221</c:v>
                </c:pt>
                <c:pt idx="16">
                  <c:v>2.9091231178033659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3-4D26-829C-56CF60A893BA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SpeedUp_Program!$H$215:$H$231</c:f>
              <c:numCache>
                <c:formatCode>0.00</c:formatCode>
                <c:ptCount val="17"/>
                <c:pt idx="0">
                  <c:v>1</c:v>
                </c:pt>
                <c:pt idx="1">
                  <c:v>1.5225182460096125</c:v>
                </c:pt>
                <c:pt idx="2">
                  <c:v>2.2240617144838346</c:v>
                </c:pt>
                <c:pt idx="3">
                  <c:v>2.4667371659296289</c:v>
                </c:pt>
                <c:pt idx="4">
                  <c:v>2.6910330361824855</c:v>
                </c:pt>
                <c:pt idx="5">
                  <c:v>2.762299494025191</c:v>
                </c:pt>
                <c:pt idx="6">
                  <c:v>2.6870876531573988</c:v>
                </c:pt>
                <c:pt idx="7">
                  <c:v>3.000701672319027</c:v>
                </c:pt>
                <c:pt idx="8">
                  <c:v>2.7778499512828843</c:v>
                </c:pt>
                <c:pt idx="9">
                  <c:v>3.2041708291708293</c:v>
                </c:pt>
                <c:pt idx="10">
                  <c:v>3.0028086600351083</c:v>
                </c:pt>
                <c:pt idx="11">
                  <c:v>3.3388418998048146</c:v>
                </c:pt>
                <c:pt idx="12">
                  <c:v>3.184684125605064</c:v>
                </c:pt>
                <c:pt idx="13">
                  <c:v>3.1858703749689594</c:v>
                </c:pt>
                <c:pt idx="14">
                  <c:v>3.1030354335469825</c:v>
                </c:pt>
                <c:pt idx="15">
                  <c:v>3.1537610619469025</c:v>
                </c:pt>
                <c:pt idx="16">
                  <c:v>3.0560981419723676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43-4D26-829C-56CF60A893BA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SpeedUp_Program!$I$215:$I$231</c:f>
              <c:numCache>
                <c:formatCode>0.00</c:formatCode>
                <c:ptCount val="17"/>
                <c:pt idx="0">
                  <c:v>1</c:v>
                </c:pt>
                <c:pt idx="1">
                  <c:v>1.5181080864048824</c:v>
                </c:pt>
                <c:pt idx="2">
                  <c:v>2.0763316858868754</c:v>
                </c:pt>
                <c:pt idx="3">
                  <c:v>2.3098539923025232</c:v>
                </c:pt>
                <c:pt idx="4">
                  <c:v>2.5504215851602026</c:v>
                </c:pt>
                <c:pt idx="5">
                  <c:v>2.5362221625972632</c:v>
                </c:pt>
                <c:pt idx="6">
                  <c:v>2.7838315417464292</c:v>
                </c:pt>
                <c:pt idx="7">
                  <c:v>3.0129890827954418</c:v>
                </c:pt>
                <c:pt idx="8">
                  <c:v>3.1263436414751116</c:v>
                </c:pt>
                <c:pt idx="9">
                  <c:v>3.1175791556728232</c:v>
                </c:pt>
                <c:pt idx="10">
                  <c:v>3.2241835081436001</c:v>
                </c:pt>
                <c:pt idx="11">
                  <c:v>3.3719789530009812</c:v>
                </c:pt>
                <c:pt idx="12">
                  <c:v>3.3062259531304652</c:v>
                </c:pt>
                <c:pt idx="13">
                  <c:v>3.261450875528336</c:v>
                </c:pt>
                <c:pt idx="14">
                  <c:v>3.1698524480214623</c:v>
                </c:pt>
                <c:pt idx="15">
                  <c:v>3.1299668874172184</c:v>
                </c:pt>
                <c:pt idx="16">
                  <c:v>3.0625303742102705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43-4D26-829C-56CF60A893BA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SpeedUp_Program!$J$215:$J$231</c:f>
              <c:numCache>
                <c:formatCode>0.00</c:formatCode>
                <c:ptCount val="17"/>
                <c:pt idx="0">
                  <c:v>1</c:v>
                </c:pt>
                <c:pt idx="1">
                  <c:v>1.6513659619654406</c:v>
                </c:pt>
                <c:pt idx="2">
                  <c:v>2.2698955050588823</c:v>
                </c:pt>
                <c:pt idx="3">
                  <c:v>2.6945735213042452</c:v>
                </c:pt>
                <c:pt idx="4">
                  <c:v>2.9709100382077112</c:v>
                </c:pt>
                <c:pt idx="5">
                  <c:v>3.2731882324802677</c:v>
                </c:pt>
                <c:pt idx="6">
                  <c:v>3.462153410240842</c:v>
                </c:pt>
                <c:pt idx="7">
                  <c:v>3.5081261215073059</c:v>
                </c:pt>
                <c:pt idx="8">
                  <c:v>3.6903246683205695</c:v>
                </c:pt>
                <c:pt idx="9">
                  <c:v>3.8128830937256213</c:v>
                </c:pt>
                <c:pt idx="10">
                  <c:v>3.9582345114826172</c:v>
                </c:pt>
                <c:pt idx="11">
                  <c:v>4.2503261072116283</c:v>
                </c:pt>
                <c:pt idx="12">
                  <c:v>4.1492935540597902</c:v>
                </c:pt>
                <c:pt idx="13">
                  <c:v>4.0347897871336755</c:v>
                </c:pt>
                <c:pt idx="14">
                  <c:v>3.8953660480473644</c:v>
                </c:pt>
                <c:pt idx="15">
                  <c:v>3.8331746120665509</c:v>
                </c:pt>
                <c:pt idx="16">
                  <c:v>3.8920425459302654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43-4D26-829C-56CF60A893BA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SpeedUp_Program!$K$215:$K$231</c:f>
              <c:numCache>
                <c:formatCode>0.00</c:formatCode>
                <c:ptCount val="17"/>
                <c:pt idx="0">
                  <c:v>1</c:v>
                </c:pt>
                <c:pt idx="1">
                  <c:v>1.6248234910749846</c:v>
                </c:pt>
                <c:pt idx="2">
                  <c:v>2.3035187228909479</c:v>
                </c:pt>
                <c:pt idx="3">
                  <c:v>2.7774958222442283</c:v>
                </c:pt>
                <c:pt idx="4">
                  <c:v>2.8791582459179419</c:v>
                </c:pt>
                <c:pt idx="5">
                  <c:v>3.044608026052444</c:v>
                </c:pt>
                <c:pt idx="6">
                  <c:v>3.2662032825066416</c:v>
                </c:pt>
                <c:pt idx="7">
                  <c:v>3.4221222404392422</c:v>
                </c:pt>
                <c:pt idx="8">
                  <c:v>3.6257574533408743</c:v>
                </c:pt>
                <c:pt idx="9">
                  <c:v>3.8637909509664645</c:v>
                </c:pt>
                <c:pt idx="10">
                  <c:v>3.9441026542450341</c:v>
                </c:pt>
                <c:pt idx="11">
                  <c:v>4.0103663985701523</c:v>
                </c:pt>
                <c:pt idx="12">
                  <c:v>4.2313893734383106</c:v>
                </c:pt>
                <c:pt idx="13">
                  <c:v>4.0620954967187144</c:v>
                </c:pt>
                <c:pt idx="14">
                  <c:v>3.9320073600280381</c:v>
                </c:pt>
                <c:pt idx="15">
                  <c:v>3.9141735717400783</c:v>
                </c:pt>
                <c:pt idx="16">
                  <c:v>3.8413010913759895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43-4D26-829C-56CF60A893BA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SpeedUp_Program!$L$215:$L$231</c:f>
              <c:numCache>
                <c:formatCode>0.00</c:formatCode>
                <c:ptCount val="17"/>
                <c:pt idx="0">
                  <c:v>1</c:v>
                </c:pt>
                <c:pt idx="1">
                  <c:v>1.6567587752053772</c:v>
                </c:pt>
                <c:pt idx="2">
                  <c:v>2.3663621729601831</c:v>
                </c:pt>
                <c:pt idx="3">
                  <c:v>2.8061637534498618</c:v>
                </c:pt>
                <c:pt idx="4">
                  <c:v>3.0357285031847132</c:v>
                </c:pt>
                <c:pt idx="5">
                  <c:v>3.1944495352794871</c:v>
                </c:pt>
                <c:pt idx="6">
                  <c:v>3.4144512229249453</c:v>
                </c:pt>
                <c:pt idx="7">
                  <c:v>3.5381180223285487</c:v>
                </c:pt>
                <c:pt idx="8">
                  <c:v>3.7963844550234915</c:v>
                </c:pt>
                <c:pt idx="9">
                  <c:v>3.9527018271348968</c:v>
                </c:pt>
                <c:pt idx="10">
                  <c:v>4.1504915467564718</c:v>
                </c:pt>
                <c:pt idx="11">
                  <c:v>4.3530628991401761</c:v>
                </c:pt>
                <c:pt idx="12">
                  <c:v>4.1626693050390635</c:v>
                </c:pt>
                <c:pt idx="13">
                  <c:v>4.2829261443414772</c:v>
                </c:pt>
                <c:pt idx="14">
                  <c:v>4.4183233749773674</c:v>
                </c:pt>
                <c:pt idx="15">
                  <c:v>4.0382604090818823</c:v>
                </c:pt>
                <c:pt idx="16">
                  <c:v>4.0275962236746548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43-4D26-829C-56CF60A893BA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SpeedUp_Program!$M$215:$M$231</c:f>
              <c:numCache>
                <c:formatCode>0.00</c:formatCode>
                <c:ptCount val="17"/>
                <c:pt idx="0">
                  <c:v>1</c:v>
                </c:pt>
                <c:pt idx="1">
                  <c:v>1.5429488768488024</c:v>
                </c:pt>
                <c:pt idx="2">
                  <c:v>2.2105085147041414</c:v>
                </c:pt>
                <c:pt idx="3">
                  <c:v>2.5412446293524118</c:v>
                </c:pt>
                <c:pt idx="4">
                  <c:v>2.7224709974381938</c:v>
                </c:pt>
                <c:pt idx="5">
                  <c:v>2.8686740113242331</c:v>
                </c:pt>
                <c:pt idx="6">
                  <c:v>3.064662852855669</c:v>
                </c:pt>
                <c:pt idx="7">
                  <c:v>3.1371861949791198</c:v>
                </c:pt>
                <c:pt idx="8">
                  <c:v>3.3943753408294164</c:v>
                </c:pt>
                <c:pt idx="9">
                  <c:v>3.3662280137003942</c:v>
                </c:pt>
                <c:pt idx="10">
                  <c:v>3.6864459360370017</c:v>
                </c:pt>
                <c:pt idx="11">
                  <c:v>3.6338717300047261</c:v>
                </c:pt>
                <c:pt idx="12">
                  <c:v>3.6654608676144806</c:v>
                </c:pt>
                <c:pt idx="13">
                  <c:v>3.7038905103284123</c:v>
                </c:pt>
                <c:pt idx="14">
                  <c:v>3.6182804628245586</c:v>
                </c:pt>
                <c:pt idx="15">
                  <c:v>3.7592821604210407</c:v>
                </c:pt>
                <c:pt idx="16">
                  <c:v>3.6475611117312199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43-4D26-829C-56CF60A893BA}"/>
            </c:ext>
          </c:extLst>
        </c:ser>
        <c:ser>
          <c:idx val="11"/>
          <c:order val="11"/>
          <c:tx>
            <c:v>Theoreticaly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SpeedUp_Program!$B$215:$B$231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SpeedUp_Program!$N$215:$N$231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43-4D26-829C-56CF60A8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SpeedUp_N!$D$215:$D$231</c:f>
              <c:numCache>
                <c:formatCode>0.00</c:formatCode>
                <c:ptCount val="17"/>
                <c:pt idx="0">
                  <c:v>1</c:v>
                </c:pt>
                <c:pt idx="1">
                  <c:v>1.4545454545454546</c:v>
                </c:pt>
                <c:pt idx="2">
                  <c:v>1.3617021276595744</c:v>
                </c:pt>
                <c:pt idx="3">
                  <c:v>1.2972972972972971</c:v>
                </c:pt>
                <c:pt idx="4">
                  <c:v>3.7647058823529411</c:v>
                </c:pt>
                <c:pt idx="5">
                  <c:v>4</c:v>
                </c:pt>
                <c:pt idx="6">
                  <c:v>11.294117647058822</c:v>
                </c:pt>
                <c:pt idx="7">
                  <c:v>4</c:v>
                </c:pt>
                <c:pt idx="8">
                  <c:v>7.7575757575757578</c:v>
                </c:pt>
                <c:pt idx="9">
                  <c:v>8</c:v>
                </c:pt>
                <c:pt idx="10">
                  <c:v>11.851851851851851</c:v>
                </c:pt>
                <c:pt idx="11">
                  <c:v>7.0399999999999991</c:v>
                </c:pt>
                <c:pt idx="12">
                  <c:v>5.12</c:v>
                </c:pt>
                <c:pt idx="13">
                  <c:v>3.5254237288135593</c:v>
                </c:pt>
                <c:pt idx="14">
                  <c:v>2.174757281553398</c:v>
                </c:pt>
                <c:pt idx="15">
                  <c:v>2.2641509433962264</c:v>
                </c:pt>
                <c:pt idx="16">
                  <c:v>3.8787878787878789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SpeedUp_N!$E$215:$E$231</c:f>
              <c:numCache>
                <c:formatCode>0.00</c:formatCode>
                <c:ptCount val="17"/>
                <c:pt idx="0">
                  <c:v>1</c:v>
                </c:pt>
                <c:pt idx="1">
                  <c:v>0.78048780487804881</c:v>
                </c:pt>
                <c:pt idx="2">
                  <c:v>0.88888888888888884</c:v>
                </c:pt>
                <c:pt idx="3">
                  <c:v>1</c:v>
                </c:pt>
                <c:pt idx="4">
                  <c:v>1.0847457627118644</c:v>
                </c:pt>
                <c:pt idx="5">
                  <c:v>1.08843537414966</c:v>
                </c:pt>
                <c:pt idx="6">
                  <c:v>2.5945945945945943</c:v>
                </c:pt>
                <c:pt idx="7">
                  <c:v>2.8</c:v>
                </c:pt>
                <c:pt idx="8">
                  <c:v>5.6888888888888891</c:v>
                </c:pt>
                <c:pt idx="9">
                  <c:v>3.0315789473684212</c:v>
                </c:pt>
                <c:pt idx="10">
                  <c:v>4.3243243243243237</c:v>
                </c:pt>
                <c:pt idx="11">
                  <c:v>5.7704918032786878</c:v>
                </c:pt>
                <c:pt idx="12">
                  <c:v>3.2268907563025211</c:v>
                </c:pt>
                <c:pt idx="13">
                  <c:v>4.0388349514563107</c:v>
                </c:pt>
                <c:pt idx="14">
                  <c:v>7.7241379310344822</c:v>
                </c:pt>
                <c:pt idx="15">
                  <c:v>2.5668449197860963</c:v>
                </c:pt>
                <c:pt idx="16">
                  <c:v>2.5346534653465347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SpeedUp_N!$F$215:$F$231</c:f>
              <c:numCache>
                <c:formatCode>0.00</c:formatCode>
                <c:ptCount val="17"/>
                <c:pt idx="0">
                  <c:v>1</c:v>
                </c:pt>
                <c:pt idx="1">
                  <c:v>0.79245283018867929</c:v>
                </c:pt>
                <c:pt idx="2">
                  <c:v>1.024390243902439</c:v>
                </c:pt>
                <c:pt idx="3">
                  <c:v>1.2115384615384617</c:v>
                </c:pt>
                <c:pt idx="4">
                  <c:v>1.282442748091603</c:v>
                </c:pt>
                <c:pt idx="5">
                  <c:v>1.1413043478260871</c:v>
                </c:pt>
                <c:pt idx="6">
                  <c:v>1.3621621621621622</c:v>
                </c:pt>
                <c:pt idx="7">
                  <c:v>2.2105263157894739</c:v>
                </c:pt>
                <c:pt idx="8">
                  <c:v>2.6456692913385829</c:v>
                </c:pt>
                <c:pt idx="9">
                  <c:v>2.3333333333333335</c:v>
                </c:pt>
                <c:pt idx="10">
                  <c:v>5.25</c:v>
                </c:pt>
                <c:pt idx="11">
                  <c:v>4.9148936170212769</c:v>
                </c:pt>
                <c:pt idx="12">
                  <c:v>4.2352941176470589</c:v>
                </c:pt>
                <c:pt idx="13">
                  <c:v>2.353448275862069</c:v>
                </c:pt>
                <c:pt idx="14">
                  <c:v>2.177777777777778</c:v>
                </c:pt>
                <c:pt idx="15">
                  <c:v>3.7724550898203595</c:v>
                </c:pt>
                <c:pt idx="16">
                  <c:v>3.9069767441860463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SpeedUp_N!$G$215:$G$231</c:f>
              <c:numCache>
                <c:formatCode>0.00</c:formatCode>
                <c:ptCount val="17"/>
                <c:pt idx="0">
                  <c:v>1</c:v>
                </c:pt>
                <c:pt idx="1">
                  <c:v>0.74193548387096775</c:v>
                </c:pt>
                <c:pt idx="2">
                  <c:v>0.85185185185185186</c:v>
                </c:pt>
                <c:pt idx="3">
                  <c:v>0.9452054794520548</c:v>
                </c:pt>
                <c:pt idx="4">
                  <c:v>1.0454545454545454</c:v>
                </c:pt>
                <c:pt idx="5">
                  <c:v>1.2777777777777777</c:v>
                </c:pt>
                <c:pt idx="6">
                  <c:v>1.3731343283582089</c:v>
                </c:pt>
                <c:pt idx="7">
                  <c:v>2.0509554140127388</c:v>
                </c:pt>
                <c:pt idx="8">
                  <c:v>2.7462686567164178</c:v>
                </c:pt>
                <c:pt idx="9">
                  <c:v>6.1791044776119399</c:v>
                </c:pt>
                <c:pt idx="10">
                  <c:v>3.6220472440944884</c:v>
                </c:pt>
                <c:pt idx="11">
                  <c:v>2.875</c:v>
                </c:pt>
                <c:pt idx="12">
                  <c:v>2.1992031872509958</c:v>
                </c:pt>
                <c:pt idx="13">
                  <c:v>2.8476190476190477</c:v>
                </c:pt>
                <c:pt idx="14">
                  <c:v>4.2368421052631575</c:v>
                </c:pt>
                <c:pt idx="15">
                  <c:v>4.791666666666667</c:v>
                </c:pt>
                <c:pt idx="16">
                  <c:v>2.7565543071161049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SpeedUp_N!$H$215:$H$231</c:f>
              <c:numCache>
                <c:formatCode>0.00</c:formatCode>
                <c:ptCount val="17"/>
                <c:pt idx="0">
                  <c:v>1</c:v>
                </c:pt>
                <c:pt idx="1">
                  <c:v>0.8771929824561403</c:v>
                </c:pt>
                <c:pt idx="2">
                  <c:v>0.79365079365079361</c:v>
                </c:pt>
                <c:pt idx="3">
                  <c:v>0.9375</c:v>
                </c:pt>
                <c:pt idx="4">
                  <c:v>1.0526315789473684</c:v>
                </c:pt>
                <c:pt idx="5">
                  <c:v>0.86206896551724133</c:v>
                </c:pt>
                <c:pt idx="6">
                  <c:v>1.2396694214876032</c:v>
                </c:pt>
                <c:pt idx="7">
                  <c:v>1.8324607329842932</c:v>
                </c:pt>
                <c:pt idx="8">
                  <c:v>1.1299435028248588</c:v>
                </c:pt>
                <c:pt idx="9">
                  <c:v>2.4324324324324325</c:v>
                </c:pt>
                <c:pt idx="10">
                  <c:v>3.5460992907801421</c:v>
                </c:pt>
                <c:pt idx="11">
                  <c:v>2.0370370370370368</c:v>
                </c:pt>
                <c:pt idx="12">
                  <c:v>3.0303030303030303</c:v>
                </c:pt>
                <c:pt idx="13">
                  <c:v>2.9017857142857144</c:v>
                </c:pt>
                <c:pt idx="14">
                  <c:v>2.6717557251908395</c:v>
                </c:pt>
                <c:pt idx="15">
                  <c:v>2.329192546583851</c:v>
                </c:pt>
                <c:pt idx="16">
                  <c:v>2.4539877300613497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SpeedUp_N!$I$215:$I$231</c:f>
              <c:numCache>
                <c:formatCode>0.00</c:formatCode>
                <c:ptCount val="17"/>
                <c:pt idx="0">
                  <c:v>1</c:v>
                </c:pt>
                <c:pt idx="1">
                  <c:v>0.98412698412698407</c:v>
                </c:pt>
                <c:pt idx="2">
                  <c:v>0.86111111111111116</c:v>
                </c:pt>
                <c:pt idx="3">
                  <c:v>0.9538461538461539</c:v>
                </c:pt>
                <c:pt idx="4">
                  <c:v>0.9575289575289575</c:v>
                </c:pt>
                <c:pt idx="5">
                  <c:v>1.083916083916084</c:v>
                </c:pt>
                <c:pt idx="6">
                  <c:v>0.89638554216867461</c:v>
                </c:pt>
                <c:pt idx="7">
                  <c:v>0.78765880217785855</c:v>
                </c:pt>
                <c:pt idx="8">
                  <c:v>2.1946902654867255</c:v>
                </c:pt>
                <c:pt idx="9">
                  <c:v>2.0144404332129962</c:v>
                </c:pt>
                <c:pt idx="10">
                  <c:v>1.5233415233415233</c:v>
                </c:pt>
                <c:pt idx="11">
                  <c:v>3.5894736842105264</c:v>
                </c:pt>
                <c:pt idx="12">
                  <c:v>2.2962962962962963</c:v>
                </c:pt>
                <c:pt idx="13">
                  <c:v>3.0074626865671639</c:v>
                </c:pt>
                <c:pt idx="14">
                  <c:v>2.203045685279188</c:v>
                </c:pt>
                <c:pt idx="15">
                  <c:v>1.4463452566096422</c:v>
                </c:pt>
                <c:pt idx="16">
                  <c:v>3.3513513513513513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SpeedUp_N!$J$215:$J$231</c:f>
              <c:numCache>
                <c:formatCode>0.00</c:formatCode>
                <c:ptCount val="17"/>
                <c:pt idx="0">
                  <c:v>1</c:v>
                </c:pt>
                <c:pt idx="1">
                  <c:v>0.60377358490566035</c:v>
                </c:pt>
                <c:pt idx="2">
                  <c:v>0.93430656934306566</c:v>
                </c:pt>
                <c:pt idx="3">
                  <c:v>0.90566037735849048</c:v>
                </c:pt>
                <c:pt idx="4">
                  <c:v>1.0118577075098814</c:v>
                </c:pt>
                <c:pt idx="5">
                  <c:v>0.86720867208672092</c:v>
                </c:pt>
                <c:pt idx="6">
                  <c:v>1.0463215258855587</c:v>
                </c:pt>
                <c:pt idx="7">
                  <c:v>1.1851851851851851</c:v>
                </c:pt>
                <c:pt idx="8">
                  <c:v>1.3094629156010231</c:v>
                </c:pt>
                <c:pt idx="9">
                  <c:v>2.1492537313432836</c:v>
                </c:pt>
                <c:pt idx="10">
                  <c:v>1.8130311614730881</c:v>
                </c:pt>
                <c:pt idx="11">
                  <c:v>2.6870229007633588</c:v>
                </c:pt>
                <c:pt idx="12">
                  <c:v>1.5770020533880902</c:v>
                </c:pt>
                <c:pt idx="13">
                  <c:v>2.849315068493151</c:v>
                </c:pt>
                <c:pt idx="14">
                  <c:v>2.4281842818428183</c:v>
                </c:pt>
                <c:pt idx="15">
                  <c:v>2.4120603015075375</c:v>
                </c:pt>
                <c:pt idx="16">
                  <c:v>3.3355048859934855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SpeedUp_N!$K$215:$K$231</c:f>
              <c:numCache>
                <c:formatCode>0.00</c:formatCode>
                <c:ptCount val="17"/>
                <c:pt idx="0">
                  <c:v>1</c:v>
                </c:pt>
                <c:pt idx="1">
                  <c:v>0.80952380952380953</c:v>
                </c:pt>
                <c:pt idx="2">
                  <c:v>0.73513513513513518</c:v>
                </c:pt>
                <c:pt idx="3">
                  <c:v>0.7756653992395437</c:v>
                </c:pt>
                <c:pt idx="4">
                  <c:v>0.98909090909090913</c:v>
                </c:pt>
                <c:pt idx="5">
                  <c:v>0.87628865979381454</c:v>
                </c:pt>
                <c:pt idx="6">
                  <c:v>0.99029126213592222</c:v>
                </c:pt>
                <c:pt idx="7">
                  <c:v>1.5761589403973508</c:v>
                </c:pt>
                <c:pt idx="8">
                  <c:v>1.130977130977131</c:v>
                </c:pt>
                <c:pt idx="9">
                  <c:v>2.4777327935222675</c:v>
                </c:pt>
                <c:pt idx="10">
                  <c:v>2.2077922077922079</c:v>
                </c:pt>
                <c:pt idx="11">
                  <c:v>2.8992248062015507</c:v>
                </c:pt>
                <c:pt idx="12">
                  <c:v>2.1085271317829459</c:v>
                </c:pt>
                <c:pt idx="13">
                  <c:v>2.2044887780548628</c:v>
                </c:pt>
                <c:pt idx="14">
                  <c:v>1.7695167286245352</c:v>
                </c:pt>
                <c:pt idx="15">
                  <c:v>2.9226361031518624</c:v>
                </c:pt>
                <c:pt idx="16">
                  <c:v>2.2158859470468433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SpeedUp_N!$L$215:$L$231</c:f>
              <c:numCache>
                <c:formatCode>0.00</c:formatCode>
                <c:ptCount val="17"/>
                <c:pt idx="0">
                  <c:v>1</c:v>
                </c:pt>
                <c:pt idx="1">
                  <c:v>1.1935483870967742</c:v>
                </c:pt>
                <c:pt idx="2">
                  <c:v>0.99328859060402686</c:v>
                </c:pt>
                <c:pt idx="3">
                  <c:v>0.85714285714285721</c:v>
                </c:pt>
                <c:pt idx="4">
                  <c:v>0.95792880258899671</c:v>
                </c:pt>
                <c:pt idx="5">
                  <c:v>0.95360824742268047</c:v>
                </c:pt>
                <c:pt idx="6">
                  <c:v>1.0521327014218009</c:v>
                </c:pt>
                <c:pt idx="7">
                  <c:v>1.1236442516268981</c:v>
                </c:pt>
                <c:pt idx="8">
                  <c:v>1.4028436018957346</c:v>
                </c:pt>
                <c:pt idx="9">
                  <c:v>1.5894988066825775</c:v>
                </c:pt>
                <c:pt idx="10">
                  <c:v>1.3831775700934579</c:v>
                </c:pt>
                <c:pt idx="11">
                  <c:v>1.7245762711864407</c:v>
                </c:pt>
                <c:pt idx="12">
                  <c:v>1.8385093167701863</c:v>
                </c:pt>
                <c:pt idx="13">
                  <c:v>2.7723342939481266</c:v>
                </c:pt>
                <c:pt idx="14">
                  <c:v>2.2570806100217866</c:v>
                </c:pt>
                <c:pt idx="15">
                  <c:v>0.94227504244482174</c:v>
                </c:pt>
                <c:pt idx="16">
                  <c:v>2.2297551789077215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SpeedUp_N!$M$215:$M$231</c:f>
              <c:numCache>
                <c:formatCode>0.00</c:formatCode>
                <c:ptCount val="17"/>
                <c:pt idx="0">
                  <c:v>1</c:v>
                </c:pt>
                <c:pt idx="1">
                  <c:v>0.7722772277227723</c:v>
                </c:pt>
                <c:pt idx="2">
                  <c:v>0.83422459893048129</c:v>
                </c:pt>
                <c:pt idx="3">
                  <c:v>0.93975903614457834</c:v>
                </c:pt>
                <c:pt idx="4">
                  <c:v>1.0505050505050506</c:v>
                </c:pt>
                <c:pt idx="5">
                  <c:v>0.79429735234215881</c:v>
                </c:pt>
                <c:pt idx="6">
                  <c:v>0.85245901639344257</c:v>
                </c:pt>
                <c:pt idx="7">
                  <c:v>0.833587786259542</c:v>
                </c:pt>
                <c:pt idx="8">
                  <c:v>1.2946058091286308</c:v>
                </c:pt>
                <c:pt idx="9">
                  <c:v>2</c:v>
                </c:pt>
                <c:pt idx="10">
                  <c:v>1.6182572614107882</c:v>
                </c:pt>
                <c:pt idx="11">
                  <c:v>2.5014577259475219</c:v>
                </c:pt>
                <c:pt idx="12">
                  <c:v>1.3545586107091172</c:v>
                </c:pt>
                <c:pt idx="13">
                  <c:v>2.0651731160896132</c:v>
                </c:pt>
                <c:pt idx="14">
                  <c:v>2.5277777777777777</c:v>
                </c:pt>
                <c:pt idx="15">
                  <c:v>2.03125</c:v>
                </c:pt>
                <c:pt idx="16">
                  <c:v>2.9714285714285715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SpeedUp_N!$N$215:$N$231</c:f>
              <c:numCache>
                <c:formatCode>0.00</c:formatCode>
                <c:ptCount val="17"/>
                <c:pt idx="0">
                  <c:v>1</c:v>
                </c:pt>
                <c:pt idx="1">
                  <c:v>0.69473684210526321</c:v>
                </c:pt>
                <c:pt idx="2">
                  <c:v>0.69473684210526321</c:v>
                </c:pt>
                <c:pt idx="3">
                  <c:v>0.76447876447876451</c:v>
                </c:pt>
                <c:pt idx="4">
                  <c:v>0.71159029649595684</c:v>
                </c:pt>
                <c:pt idx="5">
                  <c:v>0.74492099322799099</c:v>
                </c:pt>
                <c:pt idx="6">
                  <c:v>0.95421686746987944</c:v>
                </c:pt>
                <c:pt idx="7">
                  <c:v>0.69578313253012047</c:v>
                </c:pt>
                <c:pt idx="8">
                  <c:v>0.88</c:v>
                </c:pt>
                <c:pt idx="9">
                  <c:v>0.93543307086614169</c:v>
                </c:pt>
                <c:pt idx="10">
                  <c:v>2.0952380952380953</c:v>
                </c:pt>
                <c:pt idx="11">
                  <c:v>1.3544776119402986</c:v>
                </c:pt>
                <c:pt idx="12">
                  <c:v>1.9411764705882353</c:v>
                </c:pt>
                <c:pt idx="13">
                  <c:v>1.8333333333333333</c:v>
                </c:pt>
                <c:pt idx="14">
                  <c:v>2.4379947229551449</c:v>
                </c:pt>
                <c:pt idx="15">
                  <c:v>2.8779069767441858</c:v>
                </c:pt>
                <c:pt idx="16">
                  <c:v>2.2092050209205021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ser>
          <c:idx val="11"/>
          <c:order val="11"/>
          <c:tx>
            <c:v>Theoreticaly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SpeedUp_N!$C$215:$C$231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SpeedUp_N!$O$215:$O$231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58F-41C1-9914-69A9E8C2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SpeedUp_F!$D$215:$D$231</c:f>
              <c:numCache>
                <c:formatCode>0.00</c:formatCode>
                <c:ptCount val="17"/>
                <c:pt idx="0">
                  <c:v>1</c:v>
                </c:pt>
                <c:pt idx="1">
                  <c:v>1.6585365853658536</c:v>
                </c:pt>
                <c:pt idx="2">
                  <c:v>1.4315789473684211</c:v>
                </c:pt>
                <c:pt idx="3">
                  <c:v>1.3783783783783783</c:v>
                </c:pt>
                <c:pt idx="4">
                  <c:v>1.0225563909774436</c:v>
                </c:pt>
                <c:pt idx="5">
                  <c:v>0.6148282097649187</c:v>
                </c:pt>
                <c:pt idx="6">
                  <c:v>1.3076923076923077</c:v>
                </c:pt>
                <c:pt idx="7">
                  <c:v>0.34170854271356782</c:v>
                </c:pt>
                <c:pt idx="8">
                  <c:v>0.57082896117523607</c:v>
                </c:pt>
                <c:pt idx="9">
                  <c:v>0.48456057007125886</c:v>
                </c:pt>
                <c:pt idx="10">
                  <c:v>0.3558346415489273</c:v>
                </c:pt>
                <c:pt idx="11">
                  <c:v>1.8888888888888888</c:v>
                </c:pt>
                <c:pt idx="12">
                  <c:v>0.38599810785241251</c:v>
                </c:pt>
                <c:pt idx="13">
                  <c:v>0.32595870206489674</c:v>
                </c:pt>
                <c:pt idx="14">
                  <c:v>1.2899728997289972</c:v>
                </c:pt>
                <c:pt idx="15">
                  <c:v>2.1656050955414012</c:v>
                </c:pt>
                <c:pt idx="16">
                  <c:v>0.30673808852551454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SpeedUp_F!$E$215:$E$231</c:f>
              <c:numCache>
                <c:formatCode>0.00</c:formatCode>
                <c:ptCount val="17"/>
                <c:pt idx="0">
                  <c:v>1</c:v>
                </c:pt>
                <c:pt idx="1">
                  <c:v>1.4705882352941178</c:v>
                </c:pt>
                <c:pt idx="2">
                  <c:v>1.7777777777777777</c:v>
                </c:pt>
                <c:pt idx="3">
                  <c:v>2.003338898163606</c:v>
                </c:pt>
                <c:pt idx="4">
                  <c:v>1.941747572815534</c:v>
                </c:pt>
                <c:pt idx="5">
                  <c:v>1.7985611510791366</c:v>
                </c:pt>
                <c:pt idx="6">
                  <c:v>1.7950635751682871</c:v>
                </c:pt>
                <c:pt idx="7">
                  <c:v>1.8252933507170797</c:v>
                </c:pt>
                <c:pt idx="8">
                  <c:v>1.7817371937639199</c:v>
                </c:pt>
                <c:pt idx="9">
                  <c:v>1.6506189821182944</c:v>
                </c:pt>
                <c:pt idx="10">
                  <c:v>1.6813787305590584</c:v>
                </c:pt>
                <c:pt idx="11">
                  <c:v>1.6350798959494612</c:v>
                </c:pt>
                <c:pt idx="12">
                  <c:v>1.3018714401952807</c:v>
                </c:pt>
                <c:pt idx="13">
                  <c:v>1.3316261203585149</c:v>
                </c:pt>
                <c:pt idx="14">
                  <c:v>1.0894941634241244</c:v>
                </c:pt>
                <c:pt idx="15">
                  <c:v>1.0793308148947651</c:v>
                </c:pt>
                <c:pt idx="16">
                  <c:v>1.3029315960912051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SpeedUp_F!$F$215:$F$231</c:f>
              <c:numCache>
                <c:formatCode>0.00</c:formatCode>
                <c:ptCount val="17"/>
                <c:pt idx="0">
                  <c:v>1</c:v>
                </c:pt>
                <c:pt idx="1">
                  <c:v>1.4762456546929317</c:v>
                </c:pt>
                <c:pt idx="2">
                  <c:v>1.9450381679389313</c:v>
                </c:pt>
                <c:pt idx="3">
                  <c:v>2.3361858190709044</c:v>
                </c:pt>
                <c:pt idx="4">
                  <c:v>2.1805733846812152</c:v>
                </c:pt>
                <c:pt idx="5">
                  <c:v>2.03125</c:v>
                </c:pt>
                <c:pt idx="6">
                  <c:v>2.3340458015267176</c:v>
                </c:pt>
                <c:pt idx="7">
                  <c:v>2.1299259613088131</c:v>
                </c:pt>
                <c:pt idx="8">
                  <c:v>2</c:v>
                </c:pt>
                <c:pt idx="9">
                  <c:v>2.0923357664233575</c:v>
                </c:pt>
                <c:pt idx="10">
                  <c:v>2.1920165175498965</c:v>
                </c:pt>
                <c:pt idx="11">
                  <c:v>1.9466592582303097</c:v>
                </c:pt>
                <c:pt idx="12">
                  <c:v>1.89748045178106</c:v>
                </c:pt>
                <c:pt idx="13">
                  <c:v>1.8312693498452011</c:v>
                </c:pt>
                <c:pt idx="14">
                  <c:v>1.6282636479824721</c:v>
                </c:pt>
                <c:pt idx="15">
                  <c:v>1.6598627638321897</c:v>
                </c:pt>
                <c:pt idx="16">
                  <c:v>1.6434733532209949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SpeedUp_F!$G$215:$G$231</c:f>
              <c:numCache>
                <c:formatCode>0.00</c:formatCode>
                <c:ptCount val="17"/>
                <c:pt idx="0">
                  <c:v>1</c:v>
                </c:pt>
                <c:pt idx="1">
                  <c:v>1.4520107238605897</c:v>
                </c:pt>
                <c:pt idx="2">
                  <c:v>1.9601882012305465</c:v>
                </c:pt>
                <c:pt idx="3">
                  <c:v>1.9347463681829007</c:v>
                </c:pt>
                <c:pt idx="4">
                  <c:v>2.1230889847118779</c:v>
                </c:pt>
                <c:pt idx="5">
                  <c:v>2.4853157121879592</c:v>
                </c:pt>
                <c:pt idx="6">
                  <c:v>2.1815252416756179</c:v>
                </c:pt>
                <c:pt idx="7">
                  <c:v>2.2775441547518924</c:v>
                </c:pt>
                <c:pt idx="8">
                  <c:v>2.2559616786420911</c:v>
                </c:pt>
                <c:pt idx="9">
                  <c:v>2.3180521209815486</c:v>
                </c:pt>
                <c:pt idx="10">
                  <c:v>2.3021338094023633</c:v>
                </c:pt>
                <c:pt idx="11">
                  <c:v>2.1663999999999999</c:v>
                </c:pt>
                <c:pt idx="12">
                  <c:v>2.1567664432202829</c:v>
                </c:pt>
                <c:pt idx="13">
                  <c:v>2.0359724712278062</c:v>
                </c:pt>
                <c:pt idx="14">
                  <c:v>1.9093473005640613</c:v>
                </c:pt>
                <c:pt idx="15">
                  <c:v>1.9949904228672461</c:v>
                </c:pt>
                <c:pt idx="16">
                  <c:v>1.6919051895817876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SpeedUp_F!$H$215:$H$231</c:f>
              <c:numCache>
                <c:formatCode>0.00</c:formatCode>
                <c:ptCount val="17"/>
                <c:pt idx="0">
                  <c:v>1</c:v>
                </c:pt>
                <c:pt idx="1">
                  <c:v>1.5140740740740741</c:v>
                </c:pt>
                <c:pt idx="2">
                  <c:v>2.0237623762376238</c:v>
                </c:pt>
                <c:pt idx="3">
                  <c:v>2.3819142324425107</c:v>
                </c:pt>
                <c:pt idx="4">
                  <c:v>2.3080397470641372</c:v>
                </c:pt>
                <c:pt idx="5">
                  <c:v>2.3914264320479219</c:v>
                </c:pt>
                <c:pt idx="6">
                  <c:v>2.3732487034600203</c:v>
                </c:pt>
                <c:pt idx="7">
                  <c:v>2.6185944363103952</c:v>
                </c:pt>
                <c:pt idx="8">
                  <c:v>2.4732288704700829</c:v>
                </c:pt>
                <c:pt idx="9">
                  <c:v>2.6562319510222938</c:v>
                </c:pt>
                <c:pt idx="10">
                  <c:v>2.4862550479248768</c:v>
                </c:pt>
                <c:pt idx="11">
                  <c:v>2.4081055607917059</c:v>
                </c:pt>
                <c:pt idx="12">
                  <c:v>2.3534830166954519</c:v>
                </c:pt>
                <c:pt idx="13">
                  <c:v>2.297502939752369</c:v>
                </c:pt>
                <c:pt idx="14">
                  <c:v>2.2780537511145074</c:v>
                </c:pt>
                <c:pt idx="15">
                  <c:v>2.076504212608024</c:v>
                </c:pt>
                <c:pt idx="16">
                  <c:v>1.9970688812896922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SpeedUp_F!$I$215:$I$231</c:f>
              <c:numCache>
                <c:formatCode>0.00</c:formatCode>
                <c:ptCount val="17"/>
                <c:pt idx="0">
                  <c:v>1</c:v>
                </c:pt>
                <c:pt idx="1">
                  <c:v>1.6595009596928982</c:v>
                </c:pt>
                <c:pt idx="2">
                  <c:v>2.2767610269914416</c:v>
                </c:pt>
                <c:pt idx="3">
                  <c:v>2.3687671232876713</c:v>
                </c:pt>
                <c:pt idx="4">
                  <c:v>2.551948051948052</c:v>
                </c:pt>
                <c:pt idx="5">
                  <c:v>2.6127160643055727</c:v>
                </c:pt>
                <c:pt idx="6">
                  <c:v>2.6334331691964059</c:v>
                </c:pt>
                <c:pt idx="7">
                  <c:v>2.692738921516284</c:v>
                </c:pt>
                <c:pt idx="8">
                  <c:v>2.6501149425287358</c:v>
                </c:pt>
                <c:pt idx="9">
                  <c:v>2.7958465076171315</c:v>
                </c:pt>
                <c:pt idx="10">
                  <c:v>2.6304420578660745</c:v>
                </c:pt>
                <c:pt idx="11">
                  <c:v>2.7539018387143477</c:v>
                </c:pt>
                <c:pt idx="12">
                  <c:v>2.5376543964779259</c:v>
                </c:pt>
                <c:pt idx="13">
                  <c:v>2.4353346478018767</c:v>
                </c:pt>
                <c:pt idx="14">
                  <c:v>2.3877852958002088</c:v>
                </c:pt>
                <c:pt idx="15">
                  <c:v>2.2676248426353336</c:v>
                </c:pt>
                <c:pt idx="16">
                  <c:v>2.2829606403168579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SpeedUp_F!$J$215:$J$231</c:f>
              <c:numCache>
                <c:formatCode>0.00</c:formatCode>
                <c:ptCount val="17"/>
                <c:pt idx="0">
                  <c:v>1</c:v>
                </c:pt>
                <c:pt idx="1">
                  <c:v>1.7621806689491704</c:v>
                </c:pt>
                <c:pt idx="2">
                  <c:v>2.2760438812824222</c:v>
                </c:pt>
                <c:pt idx="3">
                  <c:v>2.5547919053073693</c:v>
                </c:pt>
                <c:pt idx="4">
                  <c:v>2.9845553387231671</c:v>
                </c:pt>
                <c:pt idx="5">
                  <c:v>2.5981439055644002</c:v>
                </c:pt>
                <c:pt idx="6">
                  <c:v>3.0041531036030982</c:v>
                </c:pt>
                <c:pt idx="7">
                  <c:v>3.022229391837393</c:v>
                </c:pt>
                <c:pt idx="8">
                  <c:v>2.9993556159471044</c:v>
                </c:pt>
                <c:pt idx="9">
                  <c:v>3.0165305815759154</c:v>
                </c:pt>
                <c:pt idx="10">
                  <c:v>2.873215244229737</c:v>
                </c:pt>
                <c:pt idx="11">
                  <c:v>2.8818496838230971</c:v>
                </c:pt>
                <c:pt idx="12">
                  <c:v>2.7456827274903399</c:v>
                </c:pt>
                <c:pt idx="13">
                  <c:v>2.7058311169178602</c:v>
                </c:pt>
                <c:pt idx="14">
                  <c:v>2.5385563881248223</c:v>
                </c:pt>
                <c:pt idx="15">
                  <c:v>2.4719225653908672</c:v>
                </c:pt>
                <c:pt idx="16">
                  <c:v>2.3503737774021096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SpeedUp_F!$K$215:$K$231</c:f>
              <c:numCache>
                <c:formatCode>0.00</c:formatCode>
                <c:ptCount val="17"/>
                <c:pt idx="0">
                  <c:v>1</c:v>
                </c:pt>
                <c:pt idx="1">
                  <c:v>1.6505737620179881</c:v>
                </c:pt>
                <c:pt idx="2">
                  <c:v>2.095413084848087</c:v>
                </c:pt>
                <c:pt idx="3">
                  <c:v>2.3775439293159932</c:v>
                </c:pt>
                <c:pt idx="4">
                  <c:v>2.4483974850483055</c:v>
                </c:pt>
                <c:pt idx="5">
                  <c:v>2.5243485960030356</c:v>
                </c:pt>
                <c:pt idx="6">
                  <c:v>2.6090366860037584</c:v>
                </c:pt>
                <c:pt idx="7">
                  <c:v>2.634467152252316</c:v>
                </c:pt>
                <c:pt idx="8">
                  <c:v>2.511957205789805</c:v>
                </c:pt>
                <c:pt idx="9">
                  <c:v>2.5531529290524335</c:v>
                </c:pt>
                <c:pt idx="10">
                  <c:v>2.5402532934512823</c:v>
                </c:pt>
                <c:pt idx="11">
                  <c:v>2.4957510302685804</c:v>
                </c:pt>
                <c:pt idx="12">
                  <c:v>2.3902390338839261</c:v>
                </c:pt>
                <c:pt idx="13">
                  <c:v>2.3478614979129668</c:v>
                </c:pt>
                <c:pt idx="14">
                  <c:v>2.238777268083572</c:v>
                </c:pt>
                <c:pt idx="15">
                  <c:v>2.1721857908628337</c:v>
                </c:pt>
                <c:pt idx="16">
                  <c:v>2.1379575849890364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SpeedUp_F!$L$215:$L$231</c:f>
              <c:numCache>
                <c:formatCode>0.00</c:formatCode>
                <c:ptCount val="17"/>
                <c:pt idx="0">
                  <c:v>1</c:v>
                </c:pt>
                <c:pt idx="1">
                  <c:v>1.5144806671721001</c:v>
                </c:pt>
                <c:pt idx="2">
                  <c:v>2.0604435275915418</c:v>
                </c:pt>
                <c:pt idx="3">
                  <c:v>2.2522549609140108</c:v>
                </c:pt>
                <c:pt idx="4">
                  <c:v>2.2895784979512306</c:v>
                </c:pt>
                <c:pt idx="5">
                  <c:v>2.171445963867209</c:v>
                </c:pt>
                <c:pt idx="6">
                  <c:v>2.3832494879799566</c:v>
                </c:pt>
                <c:pt idx="7">
                  <c:v>2.5130205057239903</c:v>
                </c:pt>
                <c:pt idx="8">
                  <c:v>2.3943784366899901</c:v>
                </c:pt>
                <c:pt idx="9">
                  <c:v>2.4577443609022556</c:v>
                </c:pt>
                <c:pt idx="10">
                  <c:v>2.4030989100882998</c:v>
                </c:pt>
                <c:pt idx="11">
                  <c:v>2.3626002623486655</c:v>
                </c:pt>
                <c:pt idx="12">
                  <c:v>2.3522161928779601</c:v>
                </c:pt>
                <c:pt idx="13">
                  <c:v>2.2212642203404327</c:v>
                </c:pt>
                <c:pt idx="14">
                  <c:v>2.1815004914273235</c:v>
                </c:pt>
                <c:pt idx="15">
                  <c:v>1.9988926172258061</c:v>
                </c:pt>
                <c:pt idx="16">
                  <c:v>1.9856365398474194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SpeedUp_F!$M$215:$M$231</c:f>
              <c:numCache>
                <c:formatCode>0.00</c:formatCode>
                <c:ptCount val="17"/>
                <c:pt idx="0">
                  <c:v>1</c:v>
                </c:pt>
                <c:pt idx="1">
                  <c:v>1.7333922707754483</c:v>
                </c:pt>
                <c:pt idx="2">
                  <c:v>2.3062381852551983</c:v>
                </c:pt>
                <c:pt idx="3">
                  <c:v>2.405924973705738</c:v>
                </c:pt>
                <c:pt idx="4">
                  <c:v>2.3412512260650775</c:v>
                </c:pt>
                <c:pt idx="5">
                  <c:v>2.4565956685161985</c:v>
                </c:pt>
                <c:pt idx="6">
                  <c:v>2.5432365657813465</c:v>
                </c:pt>
                <c:pt idx="7">
                  <c:v>2.642871879513101</c:v>
                </c:pt>
                <c:pt idx="8">
                  <c:v>2.6751778579085861</c:v>
                </c:pt>
                <c:pt idx="9">
                  <c:v>2.586342270286115</c:v>
                </c:pt>
                <c:pt idx="10">
                  <c:v>2.6444322418427215</c:v>
                </c:pt>
                <c:pt idx="11">
                  <c:v>2.556601696780858</c:v>
                </c:pt>
                <c:pt idx="12">
                  <c:v>2.4088632125489049</c:v>
                </c:pt>
                <c:pt idx="13">
                  <c:v>2.340153452685422</c:v>
                </c:pt>
                <c:pt idx="14">
                  <c:v>2.3590001718761511</c:v>
                </c:pt>
                <c:pt idx="15">
                  <c:v>2.2106076956528744</c:v>
                </c:pt>
                <c:pt idx="16">
                  <c:v>2.091109926106498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SpeedUp_F!$N$215:$N$231</c:f>
              <c:numCache>
                <c:formatCode>0.00</c:formatCode>
                <c:ptCount val="17"/>
                <c:pt idx="0">
                  <c:v>1</c:v>
                </c:pt>
                <c:pt idx="1">
                  <c:v>1.5678893796811983</c:v>
                </c:pt>
                <c:pt idx="2">
                  <c:v>2.1436964584632552</c:v>
                </c:pt>
                <c:pt idx="3">
                  <c:v>2.4406576980568011</c:v>
                </c:pt>
                <c:pt idx="4">
                  <c:v>2.3597080713924417</c:v>
                </c:pt>
                <c:pt idx="5">
                  <c:v>2.4770920565568297</c:v>
                </c:pt>
                <c:pt idx="6">
                  <c:v>2.4950464790525912</c:v>
                </c:pt>
                <c:pt idx="7">
                  <c:v>2.474153606372846</c:v>
                </c:pt>
                <c:pt idx="8">
                  <c:v>2.4765660549067192</c:v>
                </c:pt>
                <c:pt idx="9">
                  <c:v>2.5296644087344964</c:v>
                </c:pt>
                <c:pt idx="10">
                  <c:v>2.49179727440597</c:v>
                </c:pt>
                <c:pt idx="11">
                  <c:v>2.4021077690548478</c:v>
                </c:pt>
                <c:pt idx="12">
                  <c:v>2.3913735972026435</c:v>
                </c:pt>
                <c:pt idx="13">
                  <c:v>2.290647544123757</c:v>
                </c:pt>
                <c:pt idx="14">
                  <c:v>2.1979365979827503</c:v>
                </c:pt>
                <c:pt idx="15">
                  <c:v>2.1085618354784552</c:v>
                </c:pt>
                <c:pt idx="16">
                  <c:v>2.067890656228851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ser>
          <c:idx val="11"/>
          <c:order val="11"/>
          <c:tx>
            <c:v>Theoreticaly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SpeedUp_F!$C$215:$C$231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SpeedUp_F!$O$215:$O$231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25-4EF6-B941-0C1413CE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SpeedUp_E!$D$215:$D$231</c:f>
              <c:numCache>
                <c:formatCode>0.00</c:formatCode>
                <c:ptCount val="17"/>
                <c:pt idx="0">
                  <c:v>1</c:v>
                </c:pt>
                <c:pt idx="1">
                  <c:v>1.5476190476190477</c:v>
                </c:pt>
                <c:pt idx="2">
                  <c:v>1.7567567567567568</c:v>
                </c:pt>
                <c:pt idx="3">
                  <c:v>1.7488789237668163</c:v>
                </c:pt>
                <c:pt idx="4">
                  <c:v>1.0526315789473684</c:v>
                </c:pt>
                <c:pt idx="5">
                  <c:v>1.4254385964912279</c:v>
                </c:pt>
                <c:pt idx="6">
                  <c:v>1.541501976284585</c:v>
                </c:pt>
                <c:pt idx="7">
                  <c:v>0.9978070175438597</c:v>
                </c:pt>
                <c:pt idx="8">
                  <c:v>1.1391018619934283</c:v>
                </c:pt>
                <c:pt idx="9">
                  <c:v>1.2985571587125415</c:v>
                </c:pt>
                <c:pt idx="10">
                  <c:v>0.87424344317417624</c:v>
                </c:pt>
                <c:pt idx="11">
                  <c:v>1.2423979148566464</c:v>
                </c:pt>
                <c:pt idx="12">
                  <c:v>0.51655629139072845</c:v>
                </c:pt>
                <c:pt idx="13">
                  <c:v>1.3010007698229407</c:v>
                </c:pt>
                <c:pt idx="14">
                  <c:v>0.66205893052018916</c:v>
                </c:pt>
                <c:pt idx="15">
                  <c:v>1.812267657992565</c:v>
                </c:pt>
                <c:pt idx="16">
                  <c:v>1.2644376899696048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6BB-9FC2-C20022CDD03B}"/>
            </c:ext>
          </c:extLst>
        </c:ser>
        <c:ser>
          <c:idx val="1"/>
          <c:order val="1"/>
          <c:tx>
            <c:v>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SpeedUp_E!$E$215:$E$231</c:f>
              <c:numCache>
                <c:formatCode>0.00</c:formatCode>
                <c:ptCount val="17"/>
                <c:pt idx="0">
                  <c:v>1</c:v>
                </c:pt>
                <c:pt idx="1">
                  <c:v>1.450222882615156</c:v>
                </c:pt>
                <c:pt idx="2">
                  <c:v>2.0375782881002089</c:v>
                </c:pt>
                <c:pt idx="3">
                  <c:v>2.9456740442655938</c:v>
                </c:pt>
                <c:pt idx="4">
                  <c:v>2.4069050554870528</c:v>
                </c:pt>
                <c:pt idx="5">
                  <c:v>3.1182108626198084</c:v>
                </c:pt>
                <c:pt idx="6">
                  <c:v>3.2935883014623175</c:v>
                </c:pt>
                <c:pt idx="7">
                  <c:v>2.8219743907476253</c:v>
                </c:pt>
                <c:pt idx="8">
                  <c:v>3.0643642072213502</c:v>
                </c:pt>
                <c:pt idx="9">
                  <c:v>3.4733096085409252</c:v>
                </c:pt>
                <c:pt idx="10">
                  <c:v>2.2576914179967615</c:v>
                </c:pt>
                <c:pt idx="11">
                  <c:v>3.9268471104608635</c:v>
                </c:pt>
                <c:pt idx="12">
                  <c:v>2.8579795021961933</c:v>
                </c:pt>
                <c:pt idx="13">
                  <c:v>1.9787897691827823</c:v>
                </c:pt>
                <c:pt idx="14">
                  <c:v>3.0837282780410744</c:v>
                </c:pt>
                <c:pt idx="15">
                  <c:v>2.6293103448275863</c:v>
                </c:pt>
                <c:pt idx="16">
                  <c:v>1.8003228037814156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6BB-9FC2-C20022CDD03B}"/>
            </c:ext>
          </c:extLst>
        </c:ser>
        <c:ser>
          <c:idx val="2"/>
          <c:order val="2"/>
          <c:tx>
            <c:v>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SpeedUp_E!$F$215:$F$231</c:f>
              <c:numCache>
                <c:formatCode>0.00</c:formatCode>
                <c:ptCount val="17"/>
                <c:pt idx="0">
                  <c:v>1</c:v>
                </c:pt>
                <c:pt idx="1">
                  <c:v>1.6665721576410548</c:v>
                </c:pt>
                <c:pt idx="2">
                  <c:v>2.5232882592831078</c:v>
                </c:pt>
                <c:pt idx="3">
                  <c:v>3.5029797377830749</c:v>
                </c:pt>
                <c:pt idx="4">
                  <c:v>4.3548805334321168</c:v>
                </c:pt>
                <c:pt idx="5">
                  <c:v>4.4149016073306289</c:v>
                </c:pt>
                <c:pt idx="6">
                  <c:v>4.9919320594479828</c:v>
                </c:pt>
                <c:pt idx="7">
                  <c:v>5.4751829673985357</c:v>
                </c:pt>
                <c:pt idx="8">
                  <c:v>5.0787342045577279</c:v>
                </c:pt>
                <c:pt idx="9">
                  <c:v>5.9729027887546575</c:v>
                </c:pt>
                <c:pt idx="10">
                  <c:v>5.6173547400611614</c:v>
                </c:pt>
                <c:pt idx="11">
                  <c:v>7.0006496318752705</c:v>
                </c:pt>
                <c:pt idx="12">
                  <c:v>6.439291582983385</c:v>
                </c:pt>
                <c:pt idx="13">
                  <c:v>5.6670127558587957</c:v>
                </c:pt>
                <c:pt idx="14">
                  <c:v>5.8537487551572056</c:v>
                </c:pt>
                <c:pt idx="15">
                  <c:v>5.4798011187072708</c:v>
                </c:pt>
                <c:pt idx="16">
                  <c:v>5.83026470770566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6BB-9FC2-C20022CDD03B}"/>
            </c:ext>
          </c:extLst>
        </c:ser>
        <c:ser>
          <c:idx val="3"/>
          <c:order val="3"/>
          <c:tx>
            <c:v>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SpeedUp_E!$G$215:$G$231</c:f>
              <c:numCache>
                <c:formatCode>0.00</c:formatCode>
                <c:ptCount val="17"/>
                <c:pt idx="0">
                  <c:v>1</c:v>
                </c:pt>
                <c:pt idx="1">
                  <c:v>1.8844807467911318</c:v>
                </c:pt>
                <c:pt idx="2">
                  <c:v>2.930037419208527</c:v>
                </c:pt>
                <c:pt idx="3">
                  <c:v>3.7796196977084349</c:v>
                </c:pt>
                <c:pt idx="4">
                  <c:v>4.5009580212506535</c:v>
                </c:pt>
                <c:pt idx="5">
                  <c:v>4.9475377192310637</c:v>
                </c:pt>
                <c:pt idx="6">
                  <c:v>5.4893074635320778</c:v>
                </c:pt>
                <c:pt idx="7">
                  <c:v>5.9138167789184592</c:v>
                </c:pt>
                <c:pt idx="8">
                  <c:v>6.1755392244727254</c:v>
                </c:pt>
                <c:pt idx="9">
                  <c:v>7.2371942490819698</c:v>
                </c:pt>
                <c:pt idx="10">
                  <c:v>6.9451163790786437</c:v>
                </c:pt>
                <c:pt idx="11">
                  <c:v>7.654852957018206</c:v>
                </c:pt>
                <c:pt idx="12">
                  <c:v>7.366720516962844</c:v>
                </c:pt>
                <c:pt idx="13">
                  <c:v>7.3201133144475925</c:v>
                </c:pt>
                <c:pt idx="14">
                  <c:v>6.6186102674814293</c:v>
                </c:pt>
                <c:pt idx="15">
                  <c:v>6.6568199773297154</c:v>
                </c:pt>
                <c:pt idx="16">
                  <c:v>6.9190347089734576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6BB-9FC2-C20022CDD03B}"/>
            </c:ext>
          </c:extLst>
        </c:ser>
        <c:ser>
          <c:idx val="4"/>
          <c:order val="4"/>
          <c:tx>
            <c:v>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SpeedUp_E!$H$215:$H$231</c:f>
              <c:numCache>
                <c:formatCode>0.00</c:formatCode>
                <c:ptCount val="17"/>
                <c:pt idx="0">
                  <c:v>1</c:v>
                </c:pt>
                <c:pt idx="1">
                  <c:v>1.8158604804211911</c:v>
                </c:pt>
                <c:pt idx="2">
                  <c:v>3.4057890514102325</c:v>
                </c:pt>
                <c:pt idx="3">
                  <c:v>4.2457940090274926</c:v>
                </c:pt>
                <c:pt idx="4">
                  <c:v>5.3843301785540056</c:v>
                </c:pt>
                <c:pt idx="5">
                  <c:v>6.1465805301848961</c:v>
                </c:pt>
                <c:pt idx="6">
                  <c:v>6.8305483351899987</c:v>
                </c:pt>
                <c:pt idx="7">
                  <c:v>6.8128395061728391</c:v>
                </c:pt>
                <c:pt idx="8">
                  <c:v>7.3258770037502901</c:v>
                </c:pt>
                <c:pt idx="9">
                  <c:v>7.4079112224807595</c:v>
                </c:pt>
                <c:pt idx="10">
                  <c:v>8.1999465065826627</c:v>
                </c:pt>
                <c:pt idx="11">
                  <c:v>7.6549723826578226</c:v>
                </c:pt>
                <c:pt idx="12">
                  <c:v>8.188549523927291</c:v>
                </c:pt>
                <c:pt idx="13">
                  <c:v>9.2046498498806741</c:v>
                </c:pt>
                <c:pt idx="14">
                  <c:v>7.3389949653272533</c:v>
                </c:pt>
                <c:pt idx="15">
                  <c:v>7.8636570907432732</c:v>
                </c:pt>
                <c:pt idx="16">
                  <c:v>9.023628484997138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6BB-9FC2-C20022CDD03B}"/>
            </c:ext>
          </c:extLst>
        </c:ser>
        <c:ser>
          <c:idx val="5"/>
          <c:order val="5"/>
          <c:tx>
            <c:v>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SpeedUp_E!$I$215:$I$231</c:f>
              <c:numCache>
                <c:formatCode>0.00</c:formatCode>
                <c:ptCount val="17"/>
                <c:pt idx="0">
                  <c:v>1</c:v>
                </c:pt>
                <c:pt idx="1">
                  <c:v>1.889007375810895</c:v>
                </c:pt>
                <c:pt idx="2">
                  <c:v>3.7281536370412591</c:v>
                </c:pt>
                <c:pt idx="3">
                  <c:v>4.9654286381686523</c:v>
                </c:pt>
                <c:pt idx="4">
                  <c:v>6.2050645843975776</c:v>
                </c:pt>
                <c:pt idx="5">
                  <c:v>7.2778006025746365</c:v>
                </c:pt>
                <c:pt idx="6">
                  <c:v>7.3241070403123922</c:v>
                </c:pt>
                <c:pt idx="7">
                  <c:v>8.7129054924464224</c:v>
                </c:pt>
                <c:pt idx="8">
                  <c:v>8.1491278512555105</c:v>
                </c:pt>
                <c:pt idx="9">
                  <c:v>9.5365634813817852</c:v>
                </c:pt>
                <c:pt idx="10">
                  <c:v>9.5964064827773008</c:v>
                </c:pt>
                <c:pt idx="11">
                  <c:v>9.0209293802202879</c:v>
                </c:pt>
                <c:pt idx="12">
                  <c:v>9.1306869026738724</c:v>
                </c:pt>
                <c:pt idx="13">
                  <c:v>8.8777126335234104</c:v>
                </c:pt>
                <c:pt idx="14">
                  <c:v>8.5711241035684456</c:v>
                </c:pt>
                <c:pt idx="15">
                  <c:v>9.6352647880939788</c:v>
                </c:pt>
                <c:pt idx="16">
                  <c:v>8.4800099731970331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6BB-9FC2-C20022CDD03B}"/>
            </c:ext>
          </c:extLst>
        </c:ser>
        <c:ser>
          <c:idx val="6"/>
          <c:order val="6"/>
          <c:tx>
            <c:v>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SpeedUp_E!$J$215:$J$231</c:f>
              <c:numCache>
                <c:formatCode>0.00</c:formatCode>
                <c:ptCount val="17"/>
                <c:pt idx="0">
                  <c:v>1</c:v>
                </c:pt>
                <c:pt idx="1">
                  <c:v>1.8319898426196592</c:v>
                </c:pt>
                <c:pt idx="2">
                  <c:v>3.438388428607055</c:v>
                </c:pt>
                <c:pt idx="3">
                  <c:v>4.6551620648259302</c:v>
                </c:pt>
                <c:pt idx="4">
                  <c:v>5.8427347207835014</c:v>
                </c:pt>
                <c:pt idx="5">
                  <c:v>7.8257359804243087</c:v>
                </c:pt>
                <c:pt idx="6">
                  <c:v>7.9965630571606559</c:v>
                </c:pt>
                <c:pt idx="7">
                  <c:v>7.1676266235373722</c:v>
                </c:pt>
                <c:pt idx="8">
                  <c:v>9.1301596644838501</c:v>
                </c:pt>
                <c:pt idx="9">
                  <c:v>9.3180923138537537</c:v>
                </c:pt>
                <c:pt idx="10">
                  <c:v>9.8200408350611728</c:v>
                </c:pt>
                <c:pt idx="11">
                  <c:v>9.2682211388296647</c:v>
                </c:pt>
                <c:pt idx="12">
                  <c:v>9.1747134935304988</c:v>
                </c:pt>
                <c:pt idx="13">
                  <c:v>9.8121920657899544</c:v>
                </c:pt>
                <c:pt idx="14">
                  <c:v>9.2870308991767345</c:v>
                </c:pt>
                <c:pt idx="15">
                  <c:v>8.3302154474091719</c:v>
                </c:pt>
                <c:pt idx="16">
                  <c:v>8.698773221170697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6BB-9FC2-C20022CDD03B}"/>
            </c:ext>
          </c:extLst>
        </c:ser>
        <c:ser>
          <c:idx val="7"/>
          <c:order val="7"/>
          <c:tx>
            <c:v>35000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SpeedUp_E!$K$215:$K$231</c:f>
              <c:numCache>
                <c:formatCode>0.00</c:formatCode>
                <c:ptCount val="17"/>
                <c:pt idx="0">
                  <c:v>1</c:v>
                </c:pt>
                <c:pt idx="1">
                  <c:v>1.9649493930419502</c:v>
                </c:pt>
                <c:pt idx="2">
                  <c:v>3.627825930209851</c:v>
                </c:pt>
                <c:pt idx="3">
                  <c:v>5.0316962053447414</c:v>
                </c:pt>
                <c:pt idx="4">
                  <c:v>6.4904058048911581</c:v>
                </c:pt>
                <c:pt idx="5">
                  <c:v>8.372786398746376</c:v>
                </c:pt>
                <c:pt idx="6">
                  <c:v>9.7544832785825832</c:v>
                </c:pt>
                <c:pt idx="7">
                  <c:v>9.3047201796486281</c:v>
                </c:pt>
                <c:pt idx="8">
                  <c:v>10.135045532754207</c:v>
                </c:pt>
                <c:pt idx="9">
                  <c:v>11.178050912831063</c:v>
                </c:pt>
                <c:pt idx="10">
                  <c:v>11.667955011015342</c:v>
                </c:pt>
                <c:pt idx="11">
                  <c:v>12.47271259014423</c:v>
                </c:pt>
                <c:pt idx="12">
                  <c:v>12.347666036095914</c:v>
                </c:pt>
                <c:pt idx="13">
                  <c:v>11.411762140157023</c:v>
                </c:pt>
                <c:pt idx="14">
                  <c:v>10.743716357489212</c:v>
                </c:pt>
                <c:pt idx="15">
                  <c:v>10.959437056040272</c:v>
                </c:pt>
                <c:pt idx="16">
                  <c:v>10.734941298707071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6BB-9FC2-C20022CDD03B}"/>
            </c:ext>
          </c:extLst>
        </c:ser>
        <c:ser>
          <c:idx val="8"/>
          <c:order val="8"/>
          <c:tx>
            <c:v>40000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SpeedUp_E!$L$215:$L$231</c:f>
              <c:numCache>
                <c:formatCode>0.00</c:formatCode>
                <c:ptCount val="17"/>
                <c:pt idx="0">
                  <c:v>1</c:v>
                </c:pt>
                <c:pt idx="1">
                  <c:v>1.9379848731729856</c:v>
                </c:pt>
                <c:pt idx="2">
                  <c:v>3.56509971031999</c:v>
                </c:pt>
                <c:pt idx="3">
                  <c:v>5.1015556646251676</c:v>
                </c:pt>
                <c:pt idx="4">
                  <c:v>6.4398246358365157</c:v>
                </c:pt>
                <c:pt idx="5">
                  <c:v>8.027319156651993</c:v>
                </c:pt>
                <c:pt idx="6">
                  <c:v>9.1974223333653953</c:v>
                </c:pt>
                <c:pt idx="7">
                  <c:v>8.8162284756960094</c:v>
                </c:pt>
                <c:pt idx="8">
                  <c:v>10.991448275862069</c:v>
                </c:pt>
                <c:pt idx="9">
                  <c:v>11.081972279308374</c:v>
                </c:pt>
                <c:pt idx="10">
                  <c:v>11.230067855607777</c:v>
                </c:pt>
                <c:pt idx="11">
                  <c:v>11.779927968607213</c:v>
                </c:pt>
                <c:pt idx="12">
                  <c:v>12.40569782828676</c:v>
                </c:pt>
                <c:pt idx="13">
                  <c:v>12.571678215598947</c:v>
                </c:pt>
                <c:pt idx="14">
                  <c:v>11.281316992274402</c:v>
                </c:pt>
                <c:pt idx="15">
                  <c:v>12.215528473978692</c:v>
                </c:pt>
                <c:pt idx="16">
                  <c:v>11.506046276576544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6BB-9FC2-C20022CDD03B}"/>
            </c:ext>
          </c:extLst>
        </c:ser>
        <c:ser>
          <c:idx val="9"/>
          <c:order val="9"/>
          <c:tx>
            <c:v>45000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SpeedUp_E!$M$215:$M$231</c:f>
              <c:numCache>
                <c:formatCode>0.00</c:formatCode>
                <c:ptCount val="17"/>
                <c:pt idx="0">
                  <c:v>1</c:v>
                </c:pt>
                <c:pt idx="1">
                  <c:v>1.9627748349176402</c:v>
                </c:pt>
                <c:pt idx="2">
                  <c:v>3.5298761887672709</c:v>
                </c:pt>
                <c:pt idx="3">
                  <c:v>5.2261866426225279</c:v>
                </c:pt>
                <c:pt idx="4">
                  <c:v>6.5588736748781908</c:v>
                </c:pt>
                <c:pt idx="5">
                  <c:v>8.1496825121835474</c:v>
                </c:pt>
                <c:pt idx="6">
                  <c:v>9.5047730600292812</c:v>
                </c:pt>
                <c:pt idx="7">
                  <c:v>10.855422895555332</c:v>
                </c:pt>
                <c:pt idx="8">
                  <c:v>10.49688635026892</c:v>
                </c:pt>
                <c:pt idx="9">
                  <c:v>11.558578448828431</c:v>
                </c:pt>
                <c:pt idx="10">
                  <c:v>12.430892253958042</c:v>
                </c:pt>
                <c:pt idx="11">
                  <c:v>12.083476742356172</c:v>
                </c:pt>
                <c:pt idx="12">
                  <c:v>13.141813139262414</c:v>
                </c:pt>
                <c:pt idx="13">
                  <c:v>12.997717506815135</c:v>
                </c:pt>
                <c:pt idx="14">
                  <c:v>13.089903515859607</c:v>
                </c:pt>
                <c:pt idx="15">
                  <c:v>11.868194549057748</c:v>
                </c:pt>
                <c:pt idx="16">
                  <c:v>12.543872933521246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6BB-9FC2-C20022CDD03B}"/>
            </c:ext>
          </c:extLst>
        </c:ser>
        <c:ser>
          <c:idx val="10"/>
          <c:order val="10"/>
          <c:tx>
            <c:v>50000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SpeedUp_E!$N$215:$N$231</c:f>
              <c:numCache>
                <c:formatCode>0.00</c:formatCode>
                <c:ptCount val="17"/>
                <c:pt idx="0">
                  <c:v>1</c:v>
                </c:pt>
                <c:pt idx="1">
                  <c:v>1.862909864458445</c:v>
                </c:pt>
                <c:pt idx="2">
                  <c:v>3.4757867684517065</c:v>
                </c:pt>
                <c:pt idx="3">
                  <c:v>4.8659707487386186</c:v>
                </c:pt>
                <c:pt idx="4">
                  <c:v>6.3916666666666666</c:v>
                </c:pt>
                <c:pt idx="5">
                  <c:v>7.5187668177661395</c:v>
                </c:pt>
                <c:pt idx="6">
                  <c:v>9.2151323746808238</c:v>
                </c:pt>
                <c:pt idx="7">
                  <c:v>10.410116270747528</c:v>
                </c:pt>
                <c:pt idx="8">
                  <c:v>11.604544012185061</c:v>
                </c:pt>
                <c:pt idx="9">
                  <c:v>11.992199888070143</c:v>
                </c:pt>
                <c:pt idx="10">
                  <c:v>12.841363656793563</c:v>
                </c:pt>
                <c:pt idx="11">
                  <c:v>11.374992648090087</c:v>
                </c:pt>
                <c:pt idx="12">
                  <c:v>11.375310014183926</c:v>
                </c:pt>
                <c:pt idx="13">
                  <c:v>12.283465413250987</c:v>
                </c:pt>
                <c:pt idx="14">
                  <c:v>11.937743190661479</c:v>
                </c:pt>
                <c:pt idx="15">
                  <c:v>13.183153507186637</c:v>
                </c:pt>
                <c:pt idx="16">
                  <c:v>12.879905612199975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6BB-9FC2-C20022CDD03B}"/>
            </c:ext>
          </c:extLst>
        </c:ser>
        <c:ser>
          <c:idx val="11"/>
          <c:order val="11"/>
          <c:tx>
            <c:v>Theoreticaly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SpeedUp_E!$C$215:$C$231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SpeedUp_E!$O$215:$O$231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F7-4DAE-9B39-B9ACF9B4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44488"/>
        <c:axId val="641647440"/>
      </c:scatterChart>
      <c:valAx>
        <c:axId val="6416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7440"/>
        <c:crosses val="autoZero"/>
        <c:crossBetween val="midCat"/>
      </c:valAx>
      <c:valAx>
        <c:axId val="641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0</xdr:rowOff>
    </xdr:from>
    <xdr:to>
      <xdr:col>20</xdr:col>
      <xdr:colOff>22860</xdr:colOff>
      <xdr:row>27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RITA\RSA\Export_result\output_t560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RITA\RSA\Export_result\output_ats24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RITA\RSA\Export_result\output_c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t5600"/>
      <sheetName val="squere"/>
      <sheetName val="factoriel"/>
      <sheetName val="euler"/>
    </sheetNames>
    <sheetDataSet>
      <sheetData sheetId="0">
        <row r="2">
          <cell r="A2">
            <v>1000</v>
          </cell>
          <cell r="B2">
            <v>1</v>
          </cell>
          <cell r="C2">
            <v>153</v>
          </cell>
        </row>
        <row r="3">
          <cell r="A3">
            <v>1000</v>
          </cell>
          <cell r="B3">
            <v>2</v>
          </cell>
          <cell r="C3">
            <v>122</v>
          </cell>
        </row>
        <row r="4">
          <cell r="A4">
            <v>1000</v>
          </cell>
          <cell r="B4">
            <v>4</v>
          </cell>
          <cell r="C4">
            <v>126</v>
          </cell>
        </row>
        <row r="5">
          <cell r="A5">
            <v>1000</v>
          </cell>
          <cell r="B5">
            <v>6</v>
          </cell>
          <cell r="C5">
            <v>150</v>
          </cell>
        </row>
        <row r="6">
          <cell r="A6">
            <v>1000</v>
          </cell>
          <cell r="B6">
            <v>8</v>
          </cell>
          <cell r="C6">
            <v>136</v>
          </cell>
        </row>
        <row r="7">
          <cell r="A7">
            <v>1000</v>
          </cell>
          <cell r="B7">
            <v>10</v>
          </cell>
          <cell r="C7">
            <v>169</v>
          </cell>
        </row>
        <row r="8">
          <cell r="A8">
            <v>1000</v>
          </cell>
          <cell r="B8">
            <v>12</v>
          </cell>
          <cell r="C8">
            <v>181</v>
          </cell>
        </row>
        <row r="9">
          <cell r="A9">
            <v>1000</v>
          </cell>
          <cell r="B9">
            <v>14</v>
          </cell>
          <cell r="C9">
            <v>191</v>
          </cell>
        </row>
        <row r="10">
          <cell r="A10">
            <v>1000</v>
          </cell>
          <cell r="B10">
            <v>16</v>
          </cell>
          <cell r="C10">
            <v>196</v>
          </cell>
        </row>
        <row r="11">
          <cell r="A11">
            <v>1000</v>
          </cell>
          <cell r="B11">
            <v>18</v>
          </cell>
          <cell r="C11">
            <v>185</v>
          </cell>
        </row>
        <row r="12">
          <cell r="A12">
            <v>1000</v>
          </cell>
          <cell r="B12">
            <v>20</v>
          </cell>
          <cell r="C12">
            <v>207</v>
          </cell>
        </row>
        <row r="13">
          <cell r="A13">
            <v>1000</v>
          </cell>
          <cell r="B13">
            <v>22</v>
          </cell>
          <cell r="C13">
            <v>199</v>
          </cell>
        </row>
        <row r="14">
          <cell r="A14">
            <v>1000</v>
          </cell>
          <cell r="B14">
            <v>24</v>
          </cell>
          <cell r="C14">
            <v>257</v>
          </cell>
        </row>
        <row r="15">
          <cell r="A15">
            <v>1000</v>
          </cell>
          <cell r="B15">
            <v>26</v>
          </cell>
          <cell r="C15">
            <v>257</v>
          </cell>
        </row>
        <row r="16">
          <cell r="A16">
            <v>1000</v>
          </cell>
          <cell r="B16">
            <v>28</v>
          </cell>
          <cell r="C16">
            <v>269</v>
          </cell>
        </row>
        <row r="17">
          <cell r="A17">
            <v>1000</v>
          </cell>
          <cell r="B17">
            <v>30</v>
          </cell>
          <cell r="C17">
            <v>261</v>
          </cell>
        </row>
        <row r="18">
          <cell r="A18">
            <v>1000</v>
          </cell>
          <cell r="B18">
            <v>32</v>
          </cell>
          <cell r="C18">
            <v>253</v>
          </cell>
        </row>
        <row r="19">
          <cell r="A19">
            <v>5000</v>
          </cell>
          <cell r="B19">
            <v>1</v>
          </cell>
          <cell r="C19">
            <v>748</v>
          </cell>
        </row>
        <row r="20">
          <cell r="A20">
            <v>5000</v>
          </cell>
          <cell r="B20">
            <v>2</v>
          </cell>
          <cell r="C20">
            <v>641</v>
          </cell>
        </row>
        <row r="21">
          <cell r="A21">
            <v>5000</v>
          </cell>
          <cell r="B21">
            <v>4</v>
          </cell>
          <cell r="C21">
            <v>623</v>
          </cell>
        </row>
        <row r="22">
          <cell r="A22">
            <v>5000</v>
          </cell>
          <cell r="B22">
            <v>6</v>
          </cell>
          <cell r="C22">
            <v>522</v>
          </cell>
        </row>
        <row r="23">
          <cell r="A23">
            <v>5000</v>
          </cell>
          <cell r="B23">
            <v>8</v>
          </cell>
          <cell r="C23">
            <v>626</v>
          </cell>
        </row>
        <row r="24">
          <cell r="A24">
            <v>5000</v>
          </cell>
          <cell r="B24">
            <v>10</v>
          </cell>
          <cell r="C24">
            <v>516</v>
          </cell>
        </row>
        <row r="25">
          <cell r="A25">
            <v>5000</v>
          </cell>
          <cell r="B25">
            <v>12</v>
          </cell>
          <cell r="C25">
            <v>506</v>
          </cell>
        </row>
        <row r="26">
          <cell r="A26">
            <v>5000</v>
          </cell>
          <cell r="B26">
            <v>14</v>
          </cell>
          <cell r="C26">
            <v>499</v>
          </cell>
        </row>
        <row r="27">
          <cell r="A27">
            <v>5000</v>
          </cell>
          <cell r="B27">
            <v>16</v>
          </cell>
          <cell r="C27">
            <v>477</v>
          </cell>
        </row>
        <row r="28">
          <cell r="A28">
            <v>5000</v>
          </cell>
          <cell r="B28">
            <v>18</v>
          </cell>
          <cell r="C28">
            <v>479</v>
          </cell>
        </row>
        <row r="29">
          <cell r="A29">
            <v>5000</v>
          </cell>
          <cell r="B29">
            <v>20</v>
          </cell>
          <cell r="C29">
            <v>544</v>
          </cell>
        </row>
        <row r="30">
          <cell r="A30">
            <v>5000</v>
          </cell>
          <cell r="B30">
            <v>22</v>
          </cell>
          <cell r="C30">
            <v>458</v>
          </cell>
        </row>
        <row r="31">
          <cell r="A31">
            <v>5000</v>
          </cell>
          <cell r="B31">
            <v>24</v>
          </cell>
          <cell r="C31">
            <v>546</v>
          </cell>
        </row>
        <row r="32">
          <cell r="A32">
            <v>5000</v>
          </cell>
          <cell r="B32">
            <v>26</v>
          </cell>
          <cell r="C32">
            <v>629</v>
          </cell>
        </row>
        <row r="33">
          <cell r="A33">
            <v>5000</v>
          </cell>
          <cell r="B33">
            <v>28</v>
          </cell>
          <cell r="C33">
            <v>544</v>
          </cell>
        </row>
        <row r="34">
          <cell r="A34">
            <v>5000</v>
          </cell>
          <cell r="B34">
            <v>30</v>
          </cell>
          <cell r="C34">
            <v>599</v>
          </cell>
        </row>
        <row r="35">
          <cell r="A35">
            <v>5000</v>
          </cell>
          <cell r="B35">
            <v>32</v>
          </cell>
          <cell r="C35">
            <v>653</v>
          </cell>
        </row>
        <row r="36">
          <cell r="A36">
            <v>10000</v>
          </cell>
          <cell r="B36">
            <v>1</v>
          </cell>
          <cell r="C36">
            <v>3634</v>
          </cell>
        </row>
        <row r="37">
          <cell r="A37">
            <v>10000</v>
          </cell>
          <cell r="B37">
            <v>2</v>
          </cell>
          <cell r="C37">
            <v>2663</v>
          </cell>
        </row>
        <row r="38">
          <cell r="A38">
            <v>10000</v>
          </cell>
          <cell r="B38">
            <v>4</v>
          </cell>
          <cell r="C38">
            <v>2174</v>
          </cell>
        </row>
        <row r="39">
          <cell r="A39">
            <v>10000</v>
          </cell>
          <cell r="B39">
            <v>6</v>
          </cell>
          <cell r="C39">
            <v>1906</v>
          </cell>
        </row>
        <row r="40">
          <cell r="A40">
            <v>10000</v>
          </cell>
          <cell r="B40">
            <v>8</v>
          </cell>
          <cell r="C40">
            <v>1852</v>
          </cell>
        </row>
        <row r="41">
          <cell r="A41">
            <v>10000</v>
          </cell>
          <cell r="B41">
            <v>10</v>
          </cell>
          <cell r="C41">
            <v>1874</v>
          </cell>
        </row>
        <row r="42">
          <cell r="A42">
            <v>10000</v>
          </cell>
          <cell r="B42">
            <v>12</v>
          </cell>
          <cell r="C42">
            <v>1564</v>
          </cell>
        </row>
        <row r="43">
          <cell r="A43">
            <v>10000</v>
          </cell>
          <cell r="B43">
            <v>14</v>
          </cell>
          <cell r="C43">
            <v>1629</v>
          </cell>
        </row>
        <row r="44">
          <cell r="A44">
            <v>10000</v>
          </cell>
          <cell r="B44">
            <v>16</v>
          </cell>
          <cell r="C44">
            <v>1658</v>
          </cell>
        </row>
        <row r="45">
          <cell r="A45">
            <v>10000</v>
          </cell>
          <cell r="B45">
            <v>18</v>
          </cell>
          <cell r="C45">
            <v>1497</v>
          </cell>
        </row>
        <row r="46">
          <cell r="A46">
            <v>10000</v>
          </cell>
          <cell r="B46">
            <v>20</v>
          </cell>
          <cell r="C46">
            <v>1491</v>
          </cell>
        </row>
        <row r="47">
          <cell r="A47">
            <v>10000</v>
          </cell>
          <cell r="B47">
            <v>22</v>
          </cell>
          <cell r="C47">
            <v>1397</v>
          </cell>
        </row>
        <row r="48">
          <cell r="A48">
            <v>10000</v>
          </cell>
          <cell r="B48">
            <v>24</v>
          </cell>
          <cell r="C48">
            <v>1495</v>
          </cell>
        </row>
        <row r="49">
          <cell r="A49">
            <v>10000</v>
          </cell>
          <cell r="B49">
            <v>26</v>
          </cell>
          <cell r="C49">
            <v>1566</v>
          </cell>
        </row>
        <row r="50">
          <cell r="A50">
            <v>10000</v>
          </cell>
          <cell r="B50">
            <v>28</v>
          </cell>
          <cell r="C50">
            <v>1594</v>
          </cell>
        </row>
        <row r="51">
          <cell r="A51">
            <v>10000</v>
          </cell>
          <cell r="B51">
            <v>30</v>
          </cell>
          <cell r="C51">
            <v>1624</v>
          </cell>
        </row>
        <row r="52">
          <cell r="A52">
            <v>10000</v>
          </cell>
          <cell r="B52">
            <v>32</v>
          </cell>
          <cell r="C52">
            <v>1600</v>
          </cell>
        </row>
        <row r="53">
          <cell r="A53">
            <v>15000</v>
          </cell>
          <cell r="B53">
            <v>1</v>
          </cell>
          <cell r="C53">
            <v>7889</v>
          </cell>
        </row>
        <row r="54">
          <cell r="A54">
            <v>15000</v>
          </cell>
          <cell r="B54">
            <v>2</v>
          </cell>
          <cell r="C54">
            <v>5418</v>
          </cell>
        </row>
        <row r="55">
          <cell r="A55">
            <v>15000</v>
          </cell>
          <cell r="B55">
            <v>4</v>
          </cell>
          <cell r="C55">
            <v>4378</v>
          </cell>
        </row>
        <row r="56">
          <cell r="A56">
            <v>15000</v>
          </cell>
          <cell r="B56">
            <v>6</v>
          </cell>
          <cell r="C56">
            <v>4054</v>
          </cell>
        </row>
        <row r="57">
          <cell r="A57">
            <v>15000</v>
          </cell>
          <cell r="B57">
            <v>8</v>
          </cell>
          <cell r="C57">
            <v>3742</v>
          </cell>
        </row>
        <row r="58">
          <cell r="A58">
            <v>15000</v>
          </cell>
          <cell r="B58">
            <v>10</v>
          </cell>
          <cell r="C58">
            <v>3448</v>
          </cell>
        </row>
        <row r="59">
          <cell r="A59">
            <v>15000</v>
          </cell>
          <cell r="B59">
            <v>12</v>
          </cell>
          <cell r="C59">
            <v>3436</v>
          </cell>
        </row>
        <row r="60">
          <cell r="A60">
            <v>15000</v>
          </cell>
          <cell r="B60">
            <v>14</v>
          </cell>
          <cell r="C60">
            <v>3138</v>
          </cell>
        </row>
        <row r="61">
          <cell r="A61">
            <v>15000</v>
          </cell>
          <cell r="B61">
            <v>16</v>
          </cell>
          <cell r="C61">
            <v>3169</v>
          </cell>
        </row>
        <row r="62">
          <cell r="A62">
            <v>15000</v>
          </cell>
          <cell r="B62">
            <v>18</v>
          </cell>
          <cell r="C62">
            <v>2793</v>
          </cell>
        </row>
        <row r="63">
          <cell r="A63">
            <v>15000</v>
          </cell>
          <cell r="B63">
            <v>20</v>
          </cell>
          <cell r="C63">
            <v>2766</v>
          </cell>
        </row>
        <row r="64">
          <cell r="A64">
            <v>15000</v>
          </cell>
          <cell r="B64">
            <v>22</v>
          </cell>
          <cell r="C64">
            <v>2671</v>
          </cell>
        </row>
        <row r="65">
          <cell r="A65">
            <v>15000</v>
          </cell>
          <cell r="B65">
            <v>24</v>
          </cell>
          <cell r="C65">
            <v>2824</v>
          </cell>
        </row>
        <row r="66">
          <cell r="A66">
            <v>15000</v>
          </cell>
          <cell r="B66">
            <v>26</v>
          </cell>
          <cell r="C66">
            <v>2852</v>
          </cell>
        </row>
        <row r="67">
          <cell r="A67">
            <v>15000</v>
          </cell>
          <cell r="B67">
            <v>28</v>
          </cell>
          <cell r="C67">
            <v>3020</v>
          </cell>
        </row>
        <row r="68">
          <cell r="A68">
            <v>15000</v>
          </cell>
          <cell r="B68">
            <v>30</v>
          </cell>
          <cell r="C68">
            <v>3161</v>
          </cell>
        </row>
        <row r="69">
          <cell r="A69">
            <v>15000</v>
          </cell>
          <cell r="B69">
            <v>32</v>
          </cell>
          <cell r="C69">
            <v>3103</v>
          </cell>
        </row>
        <row r="70">
          <cell r="A70">
            <v>20000</v>
          </cell>
          <cell r="B70">
            <v>1</v>
          </cell>
          <cell r="C70">
            <v>16422</v>
          </cell>
        </row>
        <row r="71">
          <cell r="A71">
            <v>20000</v>
          </cell>
          <cell r="B71">
            <v>2</v>
          </cell>
          <cell r="C71">
            <v>11139</v>
          </cell>
        </row>
        <row r="72">
          <cell r="A72">
            <v>20000</v>
          </cell>
          <cell r="B72">
            <v>4</v>
          </cell>
          <cell r="C72">
            <v>8150</v>
          </cell>
        </row>
        <row r="73">
          <cell r="A73">
            <v>20000</v>
          </cell>
          <cell r="B73">
            <v>6</v>
          </cell>
          <cell r="C73">
            <v>7093</v>
          </cell>
        </row>
        <row r="74">
          <cell r="A74">
            <v>20000</v>
          </cell>
          <cell r="B74">
            <v>8</v>
          </cell>
          <cell r="C74">
            <v>6603</v>
          </cell>
        </row>
        <row r="75">
          <cell r="A75">
            <v>20000</v>
          </cell>
          <cell r="B75">
            <v>10</v>
          </cell>
          <cell r="C75">
            <v>6722</v>
          </cell>
        </row>
        <row r="76">
          <cell r="A76">
            <v>20000</v>
          </cell>
          <cell r="B76">
            <v>12</v>
          </cell>
          <cell r="C76">
            <v>6026</v>
          </cell>
        </row>
        <row r="77">
          <cell r="A77">
            <v>20000</v>
          </cell>
          <cell r="B77">
            <v>14</v>
          </cell>
          <cell r="C77">
            <v>5916</v>
          </cell>
        </row>
        <row r="78">
          <cell r="A78">
            <v>20000</v>
          </cell>
          <cell r="B78">
            <v>16</v>
          </cell>
          <cell r="C78">
            <v>5656</v>
          </cell>
        </row>
        <row r="79">
          <cell r="A79">
            <v>20000</v>
          </cell>
          <cell r="B79">
            <v>18</v>
          </cell>
          <cell r="C79">
            <v>5279</v>
          </cell>
        </row>
        <row r="80">
          <cell r="A80">
            <v>20000</v>
          </cell>
          <cell r="B80">
            <v>20</v>
          </cell>
          <cell r="C80">
            <v>5400</v>
          </cell>
        </row>
        <row r="81">
          <cell r="A81">
            <v>20000</v>
          </cell>
          <cell r="B81">
            <v>22</v>
          </cell>
          <cell r="C81">
            <v>5204</v>
          </cell>
        </row>
        <row r="82">
          <cell r="A82">
            <v>20000</v>
          </cell>
          <cell r="B82">
            <v>24</v>
          </cell>
          <cell r="C82">
            <v>5225</v>
          </cell>
        </row>
        <row r="83">
          <cell r="A83">
            <v>20000</v>
          </cell>
          <cell r="B83">
            <v>26</v>
          </cell>
          <cell r="C83">
            <v>5206</v>
          </cell>
        </row>
        <row r="84">
          <cell r="A84">
            <v>20000</v>
          </cell>
          <cell r="B84">
            <v>28</v>
          </cell>
          <cell r="C84">
            <v>5601</v>
          </cell>
        </row>
        <row r="85">
          <cell r="A85">
            <v>20000</v>
          </cell>
          <cell r="B85">
            <v>30</v>
          </cell>
          <cell r="C85">
            <v>5649</v>
          </cell>
        </row>
        <row r="86">
          <cell r="A86">
            <v>20000</v>
          </cell>
          <cell r="B86">
            <v>32</v>
          </cell>
          <cell r="C86">
            <v>5645</v>
          </cell>
        </row>
        <row r="87">
          <cell r="A87">
            <v>25000</v>
          </cell>
          <cell r="B87">
            <v>1</v>
          </cell>
          <cell r="C87">
            <v>25659</v>
          </cell>
        </row>
        <row r="88">
          <cell r="A88">
            <v>25000</v>
          </cell>
          <cell r="B88">
            <v>2</v>
          </cell>
          <cell r="C88">
            <v>16853</v>
          </cell>
        </row>
        <row r="89">
          <cell r="A89">
            <v>25000</v>
          </cell>
          <cell r="B89">
            <v>4</v>
          </cell>
          <cell r="C89">
            <v>11537</v>
          </cell>
        </row>
        <row r="90">
          <cell r="A90">
            <v>25000</v>
          </cell>
          <cell r="B90">
            <v>6</v>
          </cell>
          <cell r="C90">
            <v>10402</v>
          </cell>
        </row>
        <row r="91">
          <cell r="A91">
            <v>25000</v>
          </cell>
          <cell r="B91">
            <v>8</v>
          </cell>
          <cell r="C91">
            <v>9535</v>
          </cell>
        </row>
        <row r="92">
          <cell r="A92">
            <v>25000</v>
          </cell>
          <cell r="B92">
            <v>10</v>
          </cell>
          <cell r="C92">
            <v>9289</v>
          </cell>
        </row>
        <row r="93">
          <cell r="A93">
            <v>25000</v>
          </cell>
          <cell r="B93">
            <v>12</v>
          </cell>
          <cell r="C93">
            <v>9549</v>
          </cell>
        </row>
        <row r="94">
          <cell r="A94">
            <v>25000</v>
          </cell>
          <cell r="B94">
            <v>14</v>
          </cell>
          <cell r="C94">
            <v>8551</v>
          </cell>
        </row>
        <row r="95">
          <cell r="A95">
            <v>25000</v>
          </cell>
          <cell r="B95">
            <v>16</v>
          </cell>
          <cell r="C95">
            <v>9237</v>
          </cell>
        </row>
        <row r="96">
          <cell r="A96">
            <v>25000</v>
          </cell>
          <cell r="B96">
            <v>18</v>
          </cell>
          <cell r="C96">
            <v>8008</v>
          </cell>
        </row>
        <row r="97">
          <cell r="A97">
            <v>25000</v>
          </cell>
          <cell r="B97">
            <v>20</v>
          </cell>
          <cell r="C97">
            <v>8545</v>
          </cell>
        </row>
        <row r="98">
          <cell r="A98">
            <v>25000</v>
          </cell>
          <cell r="B98">
            <v>22</v>
          </cell>
          <cell r="C98">
            <v>7685</v>
          </cell>
        </row>
        <row r="99">
          <cell r="A99">
            <v>25000</v>
          </cell>
          <cell r="B99">
            <v>24</v>
          </cell>
          <cell r="C99">
            <v>8057</v>
          </cell>
        </row>
        <row r="100">
          <cell r="A100">
            <v>25000</v>
          </cell>
          <cell r="B100">
            <v>26</v>
          </cell>
          <cell r="C100">
            <v>8054</v>
          </cell>
        </row>
        <row r="101">
          <cell r="A101">
            <v>25000</v>
          </cell>
          <cell r="B101">
            <v>28</v>
          </cell>
          <cell r="C101">
            <v>8269</v>
          </cell>
        </row>
        <row r="102">
          <cell r="A102">
            <v>25000</v>
          </cell>
          <cell r="B102">
            <v>30</v>
          </cell>
          <cell r="C102">
            <v>8136</v>
          </cell>
        </row>
        <row r="103">
          <cell r="A103">
            <v>25000</v>
          </cell>
          <cell r="B103">
            <v>32</v>
          </cell>
          <cell r="C103">
            <v>8396</v>
          </cell>
        </row>
        <row r="104">
          <cell r="A104">
            <v>30000</v>
          </cell>
          <cell r="B104">
            <v>1</v>
          </cell>
          <cell r="C104">
            <v>37810</v>
          </cell>
        </row>
        <row r="105">
          <cell r="A105">
            <v>30000</v>
          </cell>
          <cell r="B105">
            <v>2</v>
          </cell>
          <cell r="C105">
            <v>24906</v>
          </cell>
        </row>
        <row r="106">
          <cell r="A106">
            <v>30000</v>
          </cell>
          <cell r="B106">
            <v>4</v>
          </cell>
          <cell r="C106">
            <v>18210</v>
          </cell>
        </row>
        <row r="107">
          <cell r="A107">
            <v>30000</v>
          </cell>
          <cell r="B107">
            <v>6</v>
          </cell>
          <cell r="C107">
            <v>16369</v>
          </cell>
        </row>
        <row r="108">
          <cell r="A108">
            <v>30000</v>
          </cell>
          <cell r="B108">
            <v>8</v>
          </cell>
          <cell r="C108">
            <v>14825</v>
          </cell>
        </row>
        <row r="109">
          <cell r="A109">
            <v>30000</v>
          </cell>
          <cell r="B109">
            <v>10</v>
          </cell>
          <cell r="C109">
            <v>14908</v>
          </cell>
        </row>
        <row r="110">
          <cell r="A110">
            <v>30000</v>
          </cell>
          <cell r="B110">
            <v>12</v>
          </cell>
          <cell r="C110">
            <v>13582</v>
          </cell>
        </row>
        <row r="111">
          <cell r="A111">
            <v>30000</v>
          </cell>
          <cell r="B111">
            <v>14</v>
          </cell>
          <cell r="C111">
            <v>12549</v>
          </cell>
        </row>
        <row r="112">
          <cell r="A112">
            <v>30000</v>
          </cell>
          <cell r="B112">
            <v>16</v>
          </cell>
          <cell r="C112">
            <v>12094</v>
          </cell>
        </row>
        <row r="113">
          <cell r="A113">
            <v>30000</v>
          </cell>
          <cell r="B113">
            <v>18</v>
          </cell>
          <cell r="C113">
            <v>12128</v>
          </cell>
        </row>
        <row r="114">
          <cell r="A114">
            <v>30000</v>
          </cell>
          <cell r="B114">
            <v>20</v>
          </cell>
          <cell r="C114">
            <v>11727</v>
          </cell>
        </row>
        <row r="115">
          <cell r="A115">
            <v>30000</v>
          </cell>
          <cell r="B115">
            <v>22</v>
          </cell>
          <cell r="C115">
            <v>11213</v>
          </cell>
        </row>
        <row r="116">
          <cell r="A116">
            <v>30000</v>
          </cell>
          <cell r="B116">
            <v>24</v>
          </cell>
          <cell r="C116">
            <v>11436</v>
          </cell>
        </row>
        <row r="117">
          <cell r="A117">
            <v>30000</v>
          </cell>
          <cell r="B117">
            <v>26</v>
          </cell>
          <cell r="C117">
            <v>11593</v>
          </cell>
        </row>
        <row r="118">
          <cell r="A118">
            <v>30000</v>
          </cell>
          <cell r="B118">
            <v>28</v>
          </cell>
          <cell r="C118">
            <v>11928</v>
          </cell>
        </row>
        <row r="119">
          <cell r="A119">
            <v>30000</v>
          </cell>
          <cell r="B119">
            <v>30</v>
          </cell>
          <cell r="C119">
            <v>12080</v>
          </cell>
        </row>
        <row r="120">
          <cell r="A120">
            <v>30000</v>
          </cell>
          <cell r="B120">
            <v>32</v>
          </cell>
          <cell r="C120">
            <v>12346</v>
          </cell>
        </row>
        <row r="121">
          <cell r="A121">
            <v>35000</v>
          </cell>
          <cell r="B121">
            <v>1</v>
          </cell>
          <cell r="C121">
            <v>68426</v>
          </cell>
        </row>
        <row r="122">
          <cell r="A122">
            <v>35000</v>
          </cell>
          <cell r="B122">
            <v>2</v>
          </cell>
          <cell r="C122">
            <v>41436</v>
          </cell>
        </row>
        <row r="123">
          <cell r="A123">
            <v>35000</v>
          </cell>
          <cell r="B123">
            <v>4</v>
          </cell>
          <cell r="C123">
            <v>30145</v>
          </cell>
        </row>
        <row r="124">
          <cell r="A124">
            <v>35000</v>
          </cell>
          <cell r="B124">
            <v>6</v>
          </cell>
          <cell r="C124">
            <v>25394</v>
          </cell>
        </row>
        <row r="125">
          <cell r="A125">
            <v>35000</v>
          </cell>
          <cell r="B125">
            <v>8</v>
          </cell>
          <cell r="C125">
            <v>23032</v>
          </cell>
        </row>
        <row r="126">
          <cell r="A126">
            <v>35000</v>
          </cell>
          <cell r="B126">
            <v>10</v>
          </cell>
          <cell r="C126">
            <v>20905</v>
          </cell>
        </row>
        <row r="127">
          <cell r="A127">
            <v>35000</v>
          </cell>
          <cell r="B127">
            <v>12</v>
          </cell>
          <cell r="C127">
            <v>19764</v>
          </cell>
        </row>
        <row r="128">
          <cell r="A128">
            <v>35000</v>
          </cell>
          <cell r="B128">
            <v>14</v>
          </cell>
          <cell r="C128">
            <v>19505</v>
          </cell>
        </row>
        <row r="129">
          <cell r="A129">
            <v>35000</v>
          </cell>
          <cell r="B129">
            <v>16</v>
          </cell>
          <cell r="C129">
            <v>18542</v>
          </cell>
        </row>
        <row r="130">
          <cell r="A130">
            <v>35000</v>
          </cell>
          <cell r="B130">
            <v>18</v>
          </cell>
          <cell r="C130">
            <v>17946</v>
          </cell>
        </row>
        <row r="131">
          <cell r="A131">
            <v>35000</v>
          </cell>
          <cell r="B131">
            <v>20</v>
          </cell>
          <cell r="C131">
            <v>17287</v>
          </cell>
        </row>
        <row r="132">
          <cell r="A132">
            <v>35000</v>
          </cell>
          <cell r="B132">
            <v>22</v>
          </cell>
          <cell r="C132">
            <v>16099</v>
          </cell>
        </row>
        <row r="133">
          <cell r="A133">
            <v>35000</v>
          </cell>
          <cell r="B133">
            <v>24</v>
          </cell>
          <cell r="C133">
            <v>16491</v>
          </cell>
        </row>
        <row r="134">
          <cell r="A134">
            <v>35000</v>
          </cell>
          <cell r="B134">
            <v>26</v>
          </cell>
          <cell r="C134">
            <v>16959</v>
          </cell>
        </row>
        <row r="135">
          <cell r="A135">
            <v>35000</v>
          </cell>
          <cell r="B135">
            <v>28</v>
          </cell>
          <cell r="C135">
            <v>17566</v>
          </cell>
        </row>
        <row r="136">
          <cell r="A136">
            <v>35000</v>
          </cell>
          <cell r="B136">
            <v>30</v>
          </cell>
          <cell r="C136">
            <v>17851</v>
          </cell>
        </row>
        <row r="137">
          <cell r="A137">
            <v>35000</v>
          </cell>
          <cell r="B137">
            <v>32</v>
          </cell>
          <cell r="C137">
            <v>17581</v>
          </cell>
        </row>
        <row r="138">
          <cell r="A138">
            <v>40000</v>
          </cell>
          <cell r="B138">
            <v>1</v>
          </cell>
          <cell r="C138">
            <v>89752</v>
          </cell>
        </row>
        <row r="139">
          <cell r="A139">
            <v>40000</v>
          </cell>
          <cell r="B139">
            <v>2</v>
          </cell>
          <cell r="C139">
            <v>55238</v>
          </cell>
        </row>
        <row r="140">
          <cell r="A140">
            <v>40000</v>
          </cell>
          <cell r="B140">
            <v>4</v>
          </cell>
          <cell r="C140">
            <v>38963</v>
          </cell>
        </row>
        <row r="141">
          <cell r="A141">
            <v>40000</v>
          </cell>
          <cell r="B141">
            <v>6</v>
          </cell>
          <cell r="C141">
            <v>32314</v>
          </cell>
        </row>
        <row r="142">
          <cell r="A142">
            <v>40000</v>
          </cell>
          <cell r="B142">
            <v>8</v>
          </cell>
          <cell r="C142">
            <v>31173</v>
          </cell>
        </row>
        <row r="143">
          <cell r="A143">
            <v>40000</v>
          </cell>
          <cell r="B143">
            <v>10</v>
          </cell>
          <cell r="C143">
            <v>29479</v>
          </cell>
        </row>
        <row r="144">
          <cell r="A144">
            <v>40000</v>
          </cell>
          <cell r="B144">
            <v>12</v>
          </cell>
          <cell r="C144">
            <v>27479</v>
          </cell>
        </row>
        <row r="145">
          <cell r="A145">
            <v>40000</v>
          </cell>
          <cell r="B145">
            <v>14</v>
          </cell>
          <cell r="C145">
            <v>26227</v>
          </cell>
        </row>
        <row r="146">
          <cell r="A146">
            <v>40000</v>
          </cell>
          <cell r="B146">
            <v>16</v>
          </cell>
          <cell r="C146">
            <v>24754</v>
          </cell>
        </row>
        <row r="147">
          <cell r="A147">
            <v>40000</v>
          </cell>
          <cell r="B147">
            <v>18</v>
          </cell>
          <cell r="C147">
            <v>23229</v>
          </cell>
        </row>
        <row r="148">
          <cell r="A148">
            <v>40000</v>
          </cell>
          <cell r="B148">
            <v>20</v>
          </cell>
          <cell r="C148">
            <v>22756</v>
          </cell>
        </row>
        <row r="149">
          <cell r="A149">
            <v>40000</v>
          </cell>
          <cell r="B149">
            <v>22</v>
          </cell>
          <cell r="C149">
            <v>22380</v>
          </cell>
        </row>
        <row r="150">
          <cell r="A150">
            <v>40000</v>
          </cell>
          <cell r="B150">
            <v>24</v>
          </cell>
          <cell r="C150">
            <v>21211</v>
          </cell>
        </row>
        <row r="151">
          <cell r="A151">
            <v>40000</v>
          </cell>
          <cell r="B151">
            <v>26</v>
          </cell>
          <cell r="C151">
            <v>22095</v>
          </cell>
        </row>
        <row r="152">
          <cell r="A152">
            <v>40000</v>
          </cell>
          <cell r="B152">
            <v>28</v>
          </cell>
          <cell r="C152">
            <v>22826</v>
          </cell>
        </row>
        <row r="153">
          <cell r="A153">
            <v>40000</v>
          </cell>
          <cell r="B153">
            <v>30</v>
          </cell>
          <cell r="C153">
            <v>22930</v>
          </cell>
        </row>
        <row r="154">
          <cell r="A154">
            <v>40000</v>
          </cell>
          <cell r="B154">
            <v>32</v>
          </cell>
          <cell r="C154">
            <v>23365</v>
          </cell>
        </row>
        <row r="155">
          <cell r="A155">
            <v>45000</v>
          </cell>
          <cell r="B155">
            <v>1</v>
          </cell>
          <cell r="C155">
            <v>122012</v>
          </cell>
        </row>
        <row r="156">
          <cell r="A156">
            <v>45000</v>
          </cell>
          <cell r="B156">
            <v>2</v>
          </cell>
          <cell r="C156">
            <v>73645</v>
          </cell>
        </row>
        <row r="157">
          <cell r="A157">
            <v>45000</v>
          </cell>
          <cell r="B157">
            <v>4</v>
          </cell>
          <cell r="C157">
            <v>51561</v>
          </cell>
        </row>
        <row r="158">
          <cell r="A158">
            <v>45000</v>
          </cell>
          <cell r="B158">
            <v>6</v>
          </cell>
          <cell r="C158">
            <v>43480</v>
          </cell>
        </row>
        <row r="159">
          <cell r="A159">
            <v>45000</v>
          </cell>
          <cell r="B159">
            <v>8</v>
          </cell>
          <cell r="C159">
            <v>40192</v>
          </cell>
        </row>
        <row r="160">
          <cell r="A160">
            <v>45000</v>
          </cell>
          <cell r="B160">
            <v>10</v>
          </cell>
          <cell r="C160">
            <v>38195</v>
          </cell>
        </row>
        <row r="161">
          <cell r="A161">
            <v>45000</v>
          </cell>
          <cell r="B161">
            <v>12</v>
          </cell>
          <cell r="C161">
            <v>35734</v>
          </cell>
        </row>
        <row r="162">
          <cell r="A162">
            <v>45000</v>
          </cell>
          <cell r="B162">
            <v>14</v>
          </cell>
          <cell r="C162">
            <v>34485</v>
          </cell>
        </row>
        <row r="163">
          <cell r="A163">
            <v>45000</v>
          </cell>
          <cell r="B163">
            <v>16</v>
          </cell>
          <cell r="C163">
            <v>32139</v>
          </cell>
        </row>
        <row r="164">
          <cell r="A164">
            <v>45000</v>
          </cell>
          <cell r="B164">
            <v>18</v>
          </cell>
          <cell r="C164">
            <v>30868</v>
          </cell>
        </row>
        <row r="165">
          <cell r="A165">
            <v>45000</v>
          </cell>
          <cell r="B165">
            <v>20</v>
          </cell>
          <cell r="C165">
            <v>29397</v>
          </cell>
        </row>
        <row r="166">
          <cell r="A166">
            <v>45000</v>
          </cell>
          <cell r="B166">
            <v>22</v>
          </cell>
          <cell r="C166">
            <v>28029</v>
          </cell>
        </row>
        <row r="167">
          <cell r="A167">
            <v>45000</v>
          </cell>
          <cell r="B167">
            <v>24</v>
          </cell>
          <cell r="C167">
            <v>29311</v>
          </cell>
        </row>
        <row r="168">
          <cell r="A168">
            <v>45000</v>
          </cell>
          <cell r="B168">
            <v>26</v>
          </cell>
          <cell r="C168">
            <v>28488</v>
          </cell>
        </row>
        <row r="169">
          <cell r="A169">
            <v>45000</v>
          </cell>
          <cell r="B169">
            <v>28</v>
          </cell>
          <cell r="C169">
            <v>27615</v>
          </cell>
        </row>
        <row r="170">
          <cell r="A170">
            <v>45000</v>
          </cell>
          <cell r="B170">
            <v>30</v>
          </cell>
          <cell r="C170">
            <v>30214</v>
          </cell>
        </row>
        <row r="171">
          <cell r="A171">
            <v>45000</v>
          </cell>
          <cell r="B171">
            <v>32</v>
          </cell>
          <cell r="C171">
            <v>30294</v>
          </cell>
        </row>
        <row r="172">
          <cell r="A172">
            <v>50000</v>
          </cell>
          <cell r="B172">
            <v>1</v>
          </cell>
          <cell r="C172">
            <v>130714</v>
          </cell>
        </row>
        <row r="173">
          <cell r="A173">
            <v>50000</v>
          </cell>
          <cell r="B173">
            <v>2</v>
          </cell>
          <cell r="C173">
            <v>84717</v>
          </cell>
        </row>
        <row r="174">
          <cell r="A174">
            <v>50000</v>
          </cell>
          <cell r="B174">
            <v>4</v>
          </cell>
          <cell r="C174">
            <v>59133</v>
          </cell>
        </row>
        <row r="175">
          <cell r="A175">
            <v>50000</v>
          </cell>
          <cell r="B175">
            <v>6</v>
          </cell>
          <cell r="C175">
            <v>51437</v>
          </cell>
        </row>
        <row r="176">
          <cell r="A176">
            <v>50000</v>
          </cell>
          <cell r="B176">
            <v>8</v>
          </cell>
          <cell r="C176">
            <v>48013</v>
          </cell>
        </row>
        <row r="177">
          <cell r="A177">
            <v>50000</v>
          </cell>
          <cell r="B177">
            <v>10</v>
          </cell>
          <cell r="C177">
            <v>45566</v>
          </cell>
        </row>
        <row r="178">
          <cell r="A178">
            <v>50000</v>
          </cell>
          <cell r="B178">
            <v>12</v>
          </cell>
          <cell r="C178">
            <v>42652</v>
          </cell>
        </row>
        <row r="179">
          <cell r="A179">
            <v>50000</v>
          </cell>
          <cell r="B179">
            <v>14</v>
          </cell>
          <cell r="C179">
            <v>41666</v>
          </cell>
        </row>
        <row r="180">
          <cell r="A180">
            <v>50000</v>
          </cell>
          <cell r="B180">
            <v>16</v>
          </cell>
          <cell r="C180">
            <v>38509</v>
          </cell>
        </row>
        <row r="181">
          <cell r="A181">
            <v>50000</v>
          </cell>
          <cell r="B181">
            <v>18</v>
          </cell>
          <cell r="C181">
            <v>38831</v>
          </cell>
        </row>
        <row r="182">
          <cell r="A182">
            <v>50000</v>
          </cell>
          <cell r="B182">
            <v>20</v>
          </cell>
          <cell r="C182">
            <v>35458</v>
          </cell>
        </row>
        <row r="183">
          <cell r="A183">
            <v>50000</v>
          </cell>
          <cell r="B183">
            <v>22</v>
          </cell>
          <cell r="C183">
            <v>35971</v>
          </cell>
        </row>
        <row r="184">
          <cell r="A184">
            <v>50000</v>
          </cell>
          <cell r="B184">
            <v>24</v>
          </cell>
          <cell r="C184">
            <v>35661</v>
          </cell>
        </row>
        <row r="185">
          <cell r="A185">
            <v>50000</v>
          </cell>
          <cell r="B185">
            <v>26</v>
          </cell>
          <cell r="C185">
            <v>35291</v>
          </cell>
        </row>
        <row r="186">
          <cell r="A186">
            <v>50000</v>
          </cell>
          <cell r="B186">
            <v>28</v>
          </cell>
          <cell r="C186">
            <v>36126</v>
          </cell>
        </row>
        <row r="187">
          <cell r="A187">
            <v>50000</v>
          </cell>
          <cell r="B187">
            <v>30</v>
          </cell>
          <cell r="C187">
            <v>34771</v>
          </cell>
        </row>
        <row r="188">
          <cell r="A188">
            <v>50000</v>
          </cell>
          <cell r="B188">
            <v>32</v>
          </cell>
          <cell r="C188">
            <v>35836</v>
          </cell>
        </row>
      </sheetData>
      <sheetData sheetId="1">
        <row r="1">
          <cell r="AI1">
            <v>16</v>
          </cell>
        </row>
        <row r="2">
          <cell r="AI2">
            <v>12</v>
          </cell>
        </row>
        <row r="3">
          <cell r="AI3">
            <v>9.75</v>
          </cell>
        </row>
        <row r="4">
          <cell r="AI4">
            <v>6.166666666666667</v>
          </cell>
        </row>
        <row r="5">
          <cell r="AI5">
            <v>7.875</v>
          </cell>
        </row>
        <row r="6">
          <cell r="AI6">
            <v>5.9</v>
          </cell>
        </row>
        <row r="7">
          <cell r="AI7">
            <v>4.333333333333333</v>
          </cell>
        </row>
        <row r="8">
          <cell r="AI8">
            <v>2.0714285714285716</v>
          </cell>
        </row>
        <row r="9">
          <cell r="AI9">
            <v>2.5625</v>
          </cell>
        </row>
        <row r="10">
          <cell r="AI10">
            <v>3.1111111111111112</v>
          </cell>
        </row>
        <row r="11">
          <cell r="AI11">
            <v>2.0499999999999998</v>
          </cell>
        </row>
        <row r="12">
          <cell r="AI12">
            <v>2.1363636363636362</v>
          </cell>
        </row>
        <row r="13">
          <cell r="AI13">
            <v>2.5416666666666665</v>
          </cell>
        </row>
        <row r="14">
          <cell r="AI14">
            <v>4.5</v>
          </cell>
        </row>
        <row r="15">
          <cell r="AI15">
            <v>4.3928571428571432</v>
          </cell>
        </row>
        <row r="16">
          <cell r="AI16">
            <v>11.333333333333334</v>
          </cell>
        </row>
        <row r="17">
          <cell r="AI17">
            <v>5.0625</v>
          </cell>
        </row>
        <row r="18">
          <cell r="AI18">
            <v>16</v>
          </cell>
        </row>
        <row r="19">
          <cell r="AI19">
            <v>20.5</v>
          </cell>
        </row>
        <row r="20">
          <cell r="AI20">
            <v>18</v>
          </cell>
        </row>
        <row r="21">
          <cell r="AI21">
            <v>16</v>
          </cell>
        </row>
        <row r="22">
          <cell r="AI22">
            <v>14.75</v>
          </cell>
        </row>
        <row r="23">
          <cell r="AI23">
            <v>14.7</v>
          </cell>
        </row>
        <row r="24">
          <cell r="AI24">
            <v>6.166666666666667</v>
          </cell>
        </row>
        <row r="25">
          <cell r="AI25">
            <v>5.7142857142857144</v>
          </cell>
        </row>
        <row r="26">
          <cell r="AI26">
            <v>2.8125</v>
          </cell>
        </row>
        <row r="27">
          <cell r="AI27">
            <v>5.2777777777777777</v>
          </cell>
        </row>
        <row r="28">
          <cell r="AI28">
            <v>3.7</v>
          </cell>
        </row>
        <row r="29">
          <cell r="AI29">
            <v>2.7727272727272729</v>
          </cell>
        </row>
        <row r="30">
          <cell r="AI30">
            <v>4.958333333333333</v>
          </cell>
        </row>
        <row r="31">
          <cell r="AI31">
            <v>3.9615384615384617</v>
          </cell>
        </row>
        <row r="32">
          <cell r="AI32">
            <v>2.0714285714285716</v>
          </cell>
        </row>
        <row r="33">
          <cell r="AI33">
            <v>6.2333333333333334</v>
          </cell>
        </row>
        <row r="34">
          <cell r="AI34">
            <v>6.3125</v>
          </cell>
        </row>
        <row r="35">
          <cell r="AI35">
            <v>21</v>
          </cell>
        </row>
        <row r="36">
          <cell r="AI36">
            <v>26.5</v>
          </cell>
        </row>
        <row r="37">
          <cell r="AI37">
            <v>20.5</v>
          </cell>
        </row>
        <row r="38">
          <cell r="AI38">
            <v>17.333333333333332</v>
          </cell>
        </row>
        <row r="39">
          <cell r="AI39">
            <v>16.375</v>
          </cell>
        </row>
        <row r="40">
          <cell r="AI40">
            <v>18.399999999999999</v>
          </cell>
        </row>
        <row r="41">
          <cell r="AI41">
            <v>15.416666666666666</v>
          </cell>
        </row>
        <row r="42">
          <cell r="AI42">
            <v>9.5</v>
          </cell>
        </row>
        <row r="43">
          <cell r="AI43">
            <v>7.9375</v>
          </cell>
        </row>
        <row r="44">
          <cell r="AI44">
            <v>9</v>
          </cell>
        </row>
        <row r="45">
          <cell r="AI45">
            <v>4</v>
          </cell>
        </row>
        <row r="46">
          <cell r="AI46">
            <v>4.2727272727272725</v>
          </cell>
        </row>
        <row r="47">
          <cell r="AI47">
            <v>4.958333333333333</v>
          </cell>
        </row>
        <row r="48">
          <cell r="AI48">
            <v>8.9230769230769234</v>
          </cell>
        </row>
        <row r="49">
          <cell r="AI49">
            <v>9.6428571428571423</v>
          </cell>
        </row>
        <row r="50">
          <cell r="AI50">
            <v>5.5666666666666664</v>
          </cell>
        </row>
        <row r="51">
          <cell r="AI51">
            <v>5.375</v>
          </cell>
        </row>
        <row r="52">
          <cell r="AI52">
            <v>23</v>
          </cell>
        </row>
        <row r="53">
          <cell r="AI53">
            <v>31</v>
          </cell>
        </row>
        <row r="54">
          <cell r="AI54">
            <v>27</v>
          </cell>
        </row>
        <row r="55">
          <cell r="AI55">
            <v>24.333333333333332</v>
          </cell>
        </row>
        <row r="56">
          <cell r="AI56">
            <v>22</v>
          </cell>
        </row>
        <row r="57">
          <cell r="AI57">
            <v>18</v>
          </cell>
        </row>
        <row r="58">
          <cell r="AI58">
            <v>16.75</v>
          </cell>
        </row>
        <row r="59">
          <cell r="AI59">
            <v>11.214285714285714</v>
          </cell>
        </row>
        <row r="60">
          <cell r="AI60">
            <v>8.375</v>
          </cell>
        </row>
        <row r="61">
          <cell r="AI61">
            <v>3.7222222222222223</v>
          </cell>
        </row>
        <row r="62">
          <cell r="AI62">
            <v>6.35</v>
          </cell>
        </row>
        <row r="63">
          <cell r="AI63">
            <v>8</v>
          </cell>
        </row>
        <row r="64">
          <cell r="AI64">
            <v>10.458333333333334</v>
          </cell>
        </row>
        <row r="65">
          <cell r="AI65">
            <v>8.0769230769230766</v>
          </cell>
        </row>
        <row r="66">
          <cell r="AI66">
            <v>5.4285714285714288</v>
          </cell>
        </row>
        <row r="67">
          <cell r="AI67">
            <v>4.8</v>
          </cell>
        </row>
        <row r="68">
          <cell r="AI68">
            <v>8.34375</v>
          </cell>
        </row>
        <row r="69">
          <cell r="AI69">
            <v>25</v>
          </cell>
        </row>
        <row r="70">
          <cell r="AI70">
            <v>28.5</v>
          </cell>
        </row>
        <row r="71">
          <cell r="AI71">
            <v>31.5</v>
          </cell>
        </row>
        <row r="72">
          <cell r="AI72">
            <v>26.666666666666668</v>
          </cell>
        </row>
        <row r="73">
          <cell r="AI73">
            <v>23.75</v>
          </cell>
        </row>
        <row r="74">
          <cell r="AI74">
            <v>29</v>
          </cell>
        </row>
        <row r="75">
          <cell r="AI75">
            <v>20.166666666666668</v>
          </cell>
        </row>
        <row r="76">
          <cell r="AI76">
            <v>13.642857142857142</v>
          </cell>
        </row>
        <row r="77">
          <cell r="AI77">
            <v>22.125</v>
          </cell>
        </row>
        <row r="78">
          <cell r="AI78">
            <v>10.277777777777779</v>
          </cell>
        </row>
        <row r="79">
          <cell r="AI79">
            <v>7.05</v>
          </cell>
        </row>
        <row r="80">
          <cell r="AI80">
            <v>12.272727272727273</v>
          </cell>
        </row>
        <row r="81">
          <cell r="AI81">
            <v>8.25</v>
          </cell>
        </row>
        <row r="82">
          <cell r="AI82">
            <v>8.615384615384615</v>
          </cell>
        </row>
        <row r="83">
          <cell r="AI83">
            <v>9.3571428571428577</v>
          </cell>
        </row>
        <row r="84">
          <cell r="AI84">
            <v>10.733333333333333</v>
          </cell>
        </row>
        <row r="85">
          <cell r="AI85">
            <v>10.1875</v>
          </cell>
        </row>
        <row r="86">
          <cell r="AI86">
            <v>31</v>
          </cell>
        </row>
        <row r="87">
          <cell r="AI87">
            <v>31.5</v>
          </cell>
        </row>
        <row r="88">
          <cell r="AI88">
            <v>36</v>
          </cell>
        </row>
        <row r="89">
          <cell r="AI89">
            <v>32.5</v>
          </cell>
        </row>
        <row r="90">
          <cell r="AI90">
            <v>32.375</v>
          </cell>
        </row>
        <row r="91">
          <cell r="AI91">
            <v>28.6</v>
          </cell>
        </row>
        <row r="92">
          <cell r="AI92">
            <v>34.583333333333336</v>
          </cell>
        </row>
        <row r="93">
          <cell r="AI93">
            <v>39.357142857142854</v>
          </cell>
        </row>
        <row r="94">
          <cell r="AI94">
            <v>14.125</v>
          </cell>
        </row>
        <row r="95">
          <cell r="AI95">
            <v>15.388888888888889</v>
          </cell>
        </row>
        <row r="96">
          <cell r="AI96">
            <v>20.350000000000001</v>
          </cell>
        </row>
        <row r="97">
          <cell r="AI97">
            <v>8.6363636363636367</v>
          </cell>
        </row>
        <row r="98">
          <cell r="AI98">
            <v>13.5</v>
          </cell>
        </row>
        <row r="99">
          <cell r="AI99">
            <v>10.307692307692308</v>
          </cell>
        </row>
        <row r="100">
          <cell r="AI100">
            <v>14.071428571428571</v>
          </cell>
        </row>
        <row r="101">
          <cell r="AI101">
            <v>21.433333333333334</v>
          </cell>
        </row>
        <row r="102">
          <cell r="AI102">
            <v>9.25</v>
          </cell>
        </row>
        <row r="103">
          <cell r="AI103">
            <v>32</v>
          </cell>
        </row>
        <row r="104">
          <cell r="AI104">
            <v>53</v>
          </cell>
        </row>
        <row r="105">
          <cell r="AI105">
            <v>34.25</v>
          </cell>
        </row>
        <row r="106">
          <cell r="AI106">
            <v>35.333333333333336</v>
          </cell>
        </row>
        <row r="107">
          <cell r="AI107">
            <v>31.625</v>
          </cell>
        </row>
        <row r="108">
          <cell r="AI108">
            <v>36.9</v>
          </cell>
        </row>
        <row r="109">
          <cell r="AI109">
            <v>30.583333333333332</v>
          </cell>
        </row>
        <row r="110">
          <cell r="AI110">
            <v>27</v>
          </cell>
        </row>
        <row r="111">
          <cell r="AI111">
            <v>24.4375</v>
          </cell>
        </row>
        <row r="112">
          <cell r="AI112">
            <v>14.888888888888889</v>
          </cell>
        </row>
        <row r="113">
          <cell r="AI113">
            <v>17.649999999999999</v>
          </cell>
        </row>
        <row r="114">
          <cell r="AI114">
            <v>11.909090909090908</v>
          </cell>
        </row>
        <row r="115">
          <cell r="AI115">
            <v>20.291666666666668</v>
          </cell>
        </row>
        <row r="116">
          <cell r="AI116">
            <v>11.23076923076923</v>
          </cell>
        </row>
        <row r="117">
          <cell r="AI117">
            <v>13.178571428571429</v>
          </cell>
        </row>
        <row r="118">
          <cell r="AI118">
            <v>13.266666666666667</v>
          </cell>
        </row>
        <row r="119">
          <cell r="AI119">
            <v>9.59375</v>
          </cell>
        </row>
        <row r="120">
          <cell r="AI120">
            <v>34</v>
          </cell>
        </row>
        <row r="121">
          <cell r="AI121">
            <v>42</v>
          </cell>
        </row>
        <row r="122">
          <cell r="AI122">
            <v>46.25</v>
          </cell>
        </row>
        <row r="123">
          <cell r="AI123">
            <v>43.833333333333336</v>
          </cell>
        </row>
        <row r="124">
          <cell r="AI124">
            <v>34.375</v>
          </cell>
        </row>
        <row r="125">
          <cell r="AI125">
            <v>38.799999999999997</v>
          </cell>
        </row>
        <row r="126">
          <cell r="AI126">
            <v>34.333333333333336</v>
          </cell>
        </row>
        <row r="127">
          <cell r="AI127">
            <v>21.571428571428573</v>
          </cell>
        </row>
        <row r="128">
          <cell r="AI128">
            <v>30.0625</v>
          </cell>
        </row>
        <row r="129">
          <cell r="AI129">
            <v>13.722222222222221</v>
          </cell>
        </row>
        <row r="130">
          <cell r="AI130">
            <v>15.4</v>
          </cell>
        </row>
        <row r="131">
          <cell r="AI131">
            <v>11.727272727272727</v>
          </cell>
        </row>
        <row r="132">
          <cell r="AI132">
            <v>16.125</v>
          </cell>
        </row>
        <row r="133">
          <cell r="AI133">
            <v>15.423076923076923</v>
          </cell>
        </row>
        <row r="134">
          <cell r="AI134">
            <v>19.214285714285715</v>
          </cell>
        </row>
        <row r="135">
          <cell r="AI135">
            <v>11.633333333333333</v>
          </cell>
        </row>
        <row r="136">
          <cell r="AI136">
            <v>15.34375</v>
          </cell>
        </row>
        <row r="137">
          <cell r="AI137">
            <v>37</v>
          </cell>
        </row>
        <row r="138">
          <cell r="AI138">
            <v>31</v>
          </cell>
        </row>
        <row r="139">
          <cell r="AI139">
            <v>37.25</v>
          </cell>
        </row>
        <row r="140">
          <cell r="AI140">
            <v>43.166666666666664</v>
          </cell>
        </row>
        <row r="141">
          <cell r="AI141">
            <v>38.625</v>
          </cell>
        </row>
        <row r="142">
          <cell r="AI142">
            <v>38.799999999999997</v>
          </cell>
        </row>
        <row r="143">
          <cell r="AI143">
            <v>35.166666666666664</v>
          </cell>
        </row>
        <row r="144">
          <cell r="AI144">
            <v>32.928571428571431</v>
          </cell>
        </row>
        <row r="145">
          <cell r="AI145">
            <v>26.375</v>
          </cell>
        </row>
        <row r="146">
          <cell r="AI146">
            <v>23.277777777777779</v>
          </cell>
        </row>
        <row r="147">
          <cell r="AI147">
            <v>26.75</v>
          </cell>
        </row>
        <row r="148">
          <cell r="AI148">
            <v>21.454545454545453</v>
          </cell>
        </row>
        <row r="149">
          <cell r="AI149">
            <v>20.125</v>
          </cell>
        </row>
        <row r="150">
          <cell r="AI150">
            <v>13.346153846153847</v>
          </cell>
        </row>
        <row r="151">
          <cell r="AI151">
            <v>16.392857142857142</v>
          </cell>
        </row>
        <row r="152">
          <cell r="AI152">
            <v>39.266666666666666</v>
          </cell>
        </row>
        <row r="153">
          <cell r="AI153">
            <v>16.59375</v>
          </cell>
        </row>
        <row r="154">
          <cell r="AI154">
            <v>39</v>
          </cell>
        </row>
        <row r="155">
          <cell r="AI155">
            <v>50.5</v>
          </cell>
        </row>
        <row r="156">
          <cell r="AI156">
            <v>46.75</v>
          </cell>
        </row>
        <row r="157">
          <cell r="AI157">
            <v>41.5</v>
          </cell>
        </row>
        <row r="158">
          <cell r="AI158">
            <v>37.125</v>
          </cell>
        </row>
        <row r="159">
          <cell r="AI159">
            <v>49.1</v>
          </cell>
        </row>
        <row r="160">
          <cell r="AI160">
            <v>45.75</v>
          </cell>
        </row>
        <row r="161">
          <cell r="AI161">
            <v>46.785714285714285</v>
          </cell>
        </row>
        <row r="162">
          <cell r="AI162">
            <v>30.125</v>
          </cell>
        </row>
        <row r="163">
          <cell r="AI163">
            <v>19.5</v>
          </cell>
        </row>
        <row r="164">
          <cell r="AI164">
            <v>24.1</v>
          </cell>
        </row>
        <row r="165">
          <cell r="AI165">
            <v>15.590909090909092</v>
          </cell>
        </row>
        <row r="166">
          <cell r="AI166">
            <v>28.791666666666668</v>
          </cell>
        </row>
        <row r="167">
          <cell r="AI167">
            <v>18.884615384615383</v>
          </cell>
        </row>
        <row r="168">
          <cell r="AI168">
            <v>15.428571428571429</v>
          </cell>
        </row>
        <row r="169">
          <cell r="AI169">
            <v>19.2</v>
          </cell>
        </row>
        <row r="170">
          <cell r="AI170">
            <v>13.125</v>
          </cell>
        </row>
        <row r="171">
          <cell r="AI171">
            <v>33</v>
          </cell>
        </row>
        <row r="172">
          <cell r="AI172">
            <v>47.5</v>
          </cell>
        </row>
        <row r="173">
          <cell r="AI173">
            <v>47.5</v>
          </cell>
        </row>
        <row r="174">
          <cell r="AI174">
            <v>43.166666666666664</v>
          </cell>
        </row>
        <row r="175">
          <cell r="AI175">
            <v>46.375</v>
          </cell>
        </row>
        <row r="176">
          <cell r="AI176">
            <v>44.3</v>
          </cell>
        </row>
        <row r="177">
          <cell r="AI177">
            <v>34.583333333333336</v>
          </cell>
        </row>
        <row r="178">
          <cell r="AI178">
            <v>47.428571428571431</v>
          </cell>
        </row>
        <row r="179">
          <cell r="AI179">
            <v>37.5</v>
          </cell>
        </row>
        <row r="180">
          <cell r="AI180">
            <v>35.277777777777779</v>
          </cell>
        </row>
        <row r="181">
          <cell r="AI181">
            <v>15.75</v>
          </cell>
        </row>
        <row r="182">
          <cell r="AI182">
            <v>24.363636363636363</v>
          </cell>
        </row>
        <row r="183">
          <cell r="AI183">
            <v>17</v>
          </cell>
        </row>
        <row r="184">
          <cell r="AI184">
            <v>18</v>
          </cell>
        </row>
        <row r="185">
          <cell r="AI185">
            <v>13.535714285714286</v>
          </cell>
        </row>
        <row r="186">
          <cell r="AI186">
            <v>11.466666666666667</v>
          </cell>
        </row>
        <row r="187">
          <cell r="AI187">
            <v>14.9375</v>
          </cell>
        </row>
      </sheetData>
      <sheetData sheetId="2">
        <row r="1">
          <cell r="AI1">
            <v>34</v>
          </cell>
        </row>
        <row r="2">
          <cell r="AI2">
            <v>33</v>
          </cell>
        </row>
        <row r="3">
          <cell r="AI3">
            <v>29.5</v>
          </cell>
        </row>
        <row r="4">
          <cell r="AI4">
            <v>33</v>
          </cell>
        </row>
        <row r="5">
          <cell r="AI5">
            <v>37.75</v>
          </cell>
        </row>
        <row r="6">
          <cell r="AI6">
            <v>36.1</v>
          </cell>
        </row>
        <row r="7">
          <cell r="AI7">
            <v>37.5</v>
          </cell>
        </row>
        <row r="8">
          <cell r="AI8">
            <v>48.142857142857146</v>
          </cell>
        </row>
        <row r="9">
          <cell r="AI9">
            <v>45.25</v>
          </cell>
        </row>
        <row r="10">
          <cell r="AI10">
            <v>42.944444444444443</v>
          </cell>
        </row>
        <row r="11">
          <cell r="AI11">
            <v>48.25</v>
          </cell>
        </row>
        <row r="12">
          <cell r="AI12">
            <v>58.18181818181818</v>
          </cell>
        </row>
        <row r="13">
          <cell r="AI13">
            <v>93</v>
          </cell>
        </row>
        <row r="14">
          <cell r="AI14">
            <v>88.461538461538467</v>
          </cell>
        </row>
        <row r="15">
          <cell r="AI15">
            <v>86.25</v>
          </cell>
        </row>
        <row r="16">
          <cell r="AI16">
            <v>105.3</v>
          </cell>
        </row>
        <row r="17">
          <cell r="AI17">
            <v>92.90625</v>
          </cell>
        </row>
        <row r="18">
          <cell r="AI18">
            <v>200</v>
          </cell>
        </row>
        <row r="19">
          <cell r="AI19">
            <v>136</v>
          </cell>
        </row>
        <row r="20">
          <cell r="AI20">
            <v>112.5</v>
          </cell>
        </row>
        <row r="21">
          <cell r="AI21">
            <v>99.833333333333329</v>
          </cell>
        </row>
        <row r="22">
          <cell r="AI22">
            <v>103</v>
          </cell>
        </row>
        <row r="23">
          <cell r="AI23">
            <v>111.2</v>
          </cell>
        </row>
        <row r="24">
          <cell r="AI24">
            <v>111.41666666666667</v>
          </cell>
        </row>
        <row r="25">
          <cell r="AI25">
            <v>109.57142857142857</v>
          </cell>
        </row>
        <row r="26">
          <cell r="AI26">
            <v>112.25</v>
          </cell>
        </row>
        <row r="27">
          <cell r="AI27">
            <v>121.16666666666667</v>
          </cell>
        </row>
        <row r="28">
          <cell r="AI28">
            <v>118.95</v>
          </cell>
        </row>
        <row r="29">
          <cell r="AI29">
            <v>122.31818181818181</v>
          </cell>
        </row>
        <row r="30">
          <cell r="AI30">
            <v>153.625</v>
          </cell>
        </row>
        <row r="31">
          <cell r="AI31">
            <v>150.19230769230768</v>
          </cell>
        </row>
        <row r="32">
          <cell r="AI32">
            <v>183.57142857142858</v>
          </cell>
        </row>
        <row r="33">
          <cell r="AI33">
            <v>185.3</v>
          </cell>
        </row>
        <row r="34">
          <cell r="AI34">
            <v>153.5</v>
          </cell>
        </row>
        <row r="35">
          <cell r="AI35">
            <v>637</v>
          </cell>
        </row>
        <row r="36">
          <cell r="AI36">
            <v>431.5</v>
          </cell>
        </row>
        <row r="37">
          <cell r="AI37">
            <v>327.5</v>
          </cell>
        </row>
        <row r="38">
          <cell r="AI38">
            <v>272.66666666666669</v>
          </cell>
        </row>
        <row r="39">
          <cell r="AI39">
            <v>292.125</v>
          </cell>
        </row>
        <row r="40">
          <cell r="AI40">
            <v>313.60000000000002</v>
          </cell>
        </row>
        <row r="41">
          <cell r="AI41">
            <v>272.91666666666669</v>
          </cell>
        </row>
        <row r="42">
          <cell r="AI42">
            <v>299.07142857142856</v>
          </cell>
        </row>
        <row r="43">
          <cell r="AI43">
            <v>318.5</v>
          </cell>
        </row>
        <row r="44">
          <cell r="AI44">
            <v>304.44444444444446</v>
          </cell>
        </row>
        <row r="45">
          <cell r="AI45">
            <v>290.60000000000002</v>
          </cell>
        </row>
        <row r="46">
          <cell r="AI46">
            <v>327.22727272727275</v>
          </cell>
        </row>
        <row r="47">
          <cell r="AI47">
            <v>335.70833333333331</v>
          </cell>
        </row>
        <row r="48">
          <cell r="AI48">
            <v>347.84615384615387</v>
          </cell>
        </row>
        <row r="49">
          <cell r="AI49">
            <v>391.21428571428572</v>
          </cell>
        </row>
        <row r="50">
          <cell r="AI50">
            <v>383.76666666666665</v>
          </cell>
        </row>
        <row r="51">
          <cell r="AI51">
            <v>387.59375</v>
          </cell>
        </row>
        <row r="52">
          <cell r="AI52">
            <v>1354</v>
          </cell>
        </row>
        <row r="53">
          <cell r="AI53">
            <v>932.5</v>
          </cell>
        </row>
        <row r="54">
          <cell r="AI54">
            <v>690.75</v>
          </cell>
        </row>
        <row r="55">
          <cell r="AI55">
            <v>699.83333333333337</v>
          </cell>
        </row>
        <row r="56">
          <cell r="AI56">
            <v>637.75</v>
          </cell>
        </row>
        <row r="57">
          <cell r="AI57">
            <v>544.79999999999995</v>
          </cell>
        </row>
        <row r="58">
          <cell r="AI58">
            <v>620.66666666666663</v>
          </cell>
        </row>
        <row r="59">
          <cell r="AI59">
            <v>594.5</v>
          </cell>
        </row>
        <row r="60">
          <cell r="AI60">
            <v>600.1875</v>
          </cell>
        </row>
        <row r="61">
          <cell r="AI61">
            <v>584.11111111111109</v>
          </cell>
        </row>
        <row r="62">
          <cell r="AI62">
            <v>588.15</v>
          </cell>
        </row>
        <row r="63">
          <cell r="AI63">
            <v>625</v>
          </cell>
        </row>
        <row r="64">
          <cell r="AI64">
            <v>627.79166666666663</v>
          </cell>
        </row>
        <row r="65">
          <cell r="AI65">
            <v>665.03846153846155</v>
          </cell>
        </row>
        <row r="66">
          <cell r="AI66">
            <v>709.14285714285711</v>
          </cell>
        </row>
        <row r="67">
          <cell r="AI67">
            <v>678.7</v>
          </cell>
        </row>
        <row r="68">
          <cell r="AI68">
            <v>800.28125</v>
          </cell>
        </row>
        <row r="69">
          <cell r="AI69">
            <v>2555</v>
          </cell>
        </row>
        <row r="70">
          <cell r="AI70">
            <v>1687.5</v>
          </cell>
        </row>
        <row r="71">
          <cell r="AI71">
            <v>1262.5</v>
          </cell>
        </row>
        <row r="72">
          <cell r="AI72">
            <v>1072.6666666666667</v>
          </cell>
        </row>
        <row r="73">
          <cell r="AI73">
            <v>1107</v>
          </cell>
        </row>
        <row r="74">
          <cell r="AI74">
            <v>1068.4000000000001</v>
          </cell>
        </row>
        <row r="75">
          <cell r="AI75">
            <v>1076.5833333333333</v>
          </cell>
        </row>
        <row r="76">
          <cell r="AI76">
            <v>975.71428571428567</v>
          </cell>
        </row>
        <row r="77">
          <cell r="AI77">
            <v>1033.0625</v>
          </cell>
        </row>
        <row r="78">
          <cell r="AI78">
            <v>961.88888888888891</v>
          </cell>
        </row>
        <row r="79">
          <cell r="AI79">
            <v>1027.6500000000001</v>
          </cell>
        </row>
        <row r="80">
          <cell r="AI80">
            <v>1061</v>
          </cell>
        </row>
        <row r="81">
          <cell r="AI81">
            <v>1085.625</v>
          </cell>
        </row>
        <row r="82">
          <cell r="AI82">
            <v>1112.0769230769231</v>
          </cell>
        </row>
        <row r="83">
          <cell r="AI83">
            <v>1121.5714285714287</v>
          </cell>
        </row>
        <row r="84">
          <cell r="AI84">
            <v>1230.4333333333334</v>
          </cell>
        </row>
        <row r="85">
          <cell r="AI85">
            <v>1279.375</v>
          </cell>
        </row>
        <row r="86">
          <cell r="AI86">
            <v>4323</v>
          </cell>
        </row>
        <row r="87">
          <cell r="AI87">
            <v>2605</v>
          </cell>
        </row>
        <row r="88">
          <cell r="AI88">
            <v>1898.75</v>
          </cell>
        </row>
        <row r="89">
          <cell r="AI89">
            <v>1825</v>
          </cell>
        </row>
        <row r="90">
          <cell r="AI90">
            <v>1694</v>
          </cell>
        </row>
        <row r="91">
          <cell r="AI91">
            <v>1654.6</v>
          </cell>
        </row>
        <row r="92">
          <cell r="AI92">
            <v>1641.5833333333333</v>
          </cell>
        </row>
        <row r="93">
          <cell r="AI93">
            <v>1605.4285714285713</v>
          </cell>
        </row>
        <row r="94">
          <cell r="AI94">
            <v>1631.25</v>
          </cell>
        </row>
        <row r="95">
          <cell r="AI95">
            <v>1546.2222222222222</v>
          </cell>
        </row>
        <row r="96">
          <cell r="AI96">
            <v>1643.45</v>
          </cell>
        </row>
        <row r="97">
          <cell r="AI97">
            <v>1569.7727272727273</v>
          </cell>
        </row>
        <row r="98">
          <cell r="AI98">
            <v>1703.5416666666667</v>
          </cell>
        </row>
        <row r="99">
          <cell r="AI99">
            <v>1775.1153846153845</v>
          </cell>
        </row>
        <row r="100">
          <cell r="AI100">
            <v>1810.4642857142858</v>
          </cell>
        </row>
        <row r="101">
          <cell r="AI101">
            <v>1906.4</v>
          </cell>
        </row>
        <row r="102">
          <cell r="AI102">
            <v>1893.59375</v>
          </cell>
        </row>
        <row r="103">
          <cell r="AI103">
            <v>6691</v>
          </cell>
        </row>
        <row r="104">
          <cell r="AI104">
            <v>3797</v>
          </cell>
        </row>
        <row r="105">
          <cell r="AI105">
            <v>2939.75</v>
          </cell>
        </row>
        <row r="106">
          <cell r="AI106">
            <v>2619</v>
          </cell>
        </row>
        <row r="107">
          <cell r="AI107">
            <v>2241.875</v>
          </cell>
        </row>
        <row r="108">
          <cell r="AI108">
            <v>2575.3000000000002</v>
          </cell>
        </row>
        <row r="109">
          <cell r="AI109">
            <v>2227.25</v>
          </cell>
        </row>
        <row r="110">
          <cell r="AI110">
            <v>2213.9285714285716</v>
          </cell>
        </row>
        <row r="111">
          <cell r="AI111">
            <v>2230.8125</v>
          </cell>
        </row>
        <row r="112">
          <cell r="AI112">
            <v>2218.1111111111113</v>
          </cell>
        </row>
        <row r="113">
          <cell r="AI113">
            <v>2328.75</v>
          </cell>
        </row>
        <row r="114">
          <cell r="AI114">
            <v>2321.7727272727275</v>
          </cell>
        </row>
        <row r="115">
          <cell r="AI115">
            <v>2436.9166666666665</v>
          </cell>
        </row>
        <row r="116">
          <cell r="AI116">
            <v>2472.8076923076924</v>
          </cell>
        </row>
        <row r="117">
          <cell r="AI117">
            <v>2635.75</v>
          </cell>
        </row>
        <row r="118">
          <cell r="AI118">
            <v>2706.8</v>
          </cell>
        </row>
        <row r="119">
          <cell r="AI119">
            <v>2846.78125</v>
          </cell>
        </row>
        <row r="120">
          <cell r="AI120">
            <v>7983</v>
          </cell>
        </row>
        <row r="121">
          <cell r="AI121">
            <v>4836.5</v>
          </cell>
        </row>
        <row r="122">
          <cell r="AI122">
            <v>3809.75</v>
          </cell>
        </row>
        <row r="123">
          <cell r="AI123">
            <v>3357.6666666666665</v>
          </cell>
        </row>
        <row r="124">
          <cell r="AI124">
            <v>3260.5</v>
          </cell>
        </row>
        <row r="125">
          <cell r="AI125">
            <v>3162.4</v>
          </cell>
        </row>
        <row r="126">
          <cell r="AI126">
            <v>3059.75</v>
          </cell>
        </row>
        <row r="127">
          <cell r="AI127">
            <v>3030.2142857142858</v>
          </cell>
        </row>
        <row r="128">
          <cell r="AI128">
            <v>3178</v>
          </cell>
        </row>
        <row r="129">
          <cell r="AI129">
            <v>3126.7222222222222</v>
          </cell>
        </row>
        <row r="130">
          <cell r="AI130">
            <v>3142.6</v>
          </cell>
        </row>
        <row r="131">
          <cell r="AI131">
            <v>3198.6363636363635</v>
          </cell>
        </row>
        <row r="132">
          <cell r="AI132">
            <v>3339.8333333333335</v>
          </cell>
        </row>
        <row r="133">
          <cell r="AI133">
            <v>3400.1153846153848</v>
          </cell>
        </row>
        <row r="134">
          <cell r="AI134">
            <v>3565.7857142857142</v>
          </cell>
        </row>
        <row r="135">
          <cell r="AI135">
            <v>3675.1</v>
          </cell>
        </row>
        <row r="136">
          <cell r="AI136">
            <v>3733.9375</v>
          </cell>
        </row>
        <row r="137">
          <cell r="AI137">
            <v>9988</v>
          </cell>
        </row>
        <row r="138">
          <cell r="AI138">
            <v>6595</v>
          </cell>
        </row>
        <row r="139">
          <cell r="AI139">
            <v>4847.5</v>
          </cell>
        </row>
        <row r="140">
          <cell r="AI140">
            <v>4434.666666666667</v>
          </cell>
        </row>
        <row r="141">
          <cell r="AI141">
            <v>4362.375</v>
          </cell>
        </row>
        <row r="142">
          <cell r="AI142">
            <v>4599.7</v>
          </cell>
        </row>
        <row r="143">
          <cell r="AI143">
            <v>4190.916666666667</v>
          </cell>
        </row>
        <row r="144">
          <cell r="AI144">
            <v>3974.5</v>
          </cell>
        </row>
        <row r="145">
          <cell r="AI145">
            <v>4171.4375</v>
          </cell>
        </row>
        <row r="146">
          <cell r="AI146">
            <v>4063.8888888888887</v>
          </cell>
        </row>
        <row r="147">
          <cell r="AI147">
            <v>4156.3</v>
          </cell>
        </row>
        <row r="148">
          <cell r="AI148">
            <v>4227.545454545455</v>
          </cell>
        </row>
        <row r="149">
          <cell r="AI149">
            <v>4246.208333333333</v>
          </cell>
        </row>
        <row r="150">
          <cell r="AI150">
            <v>4496.5384615384619</v>
          </cell>
        </row>
        <row r="151">
          <cell r="AI151">
            <v>4578.5</v>
          </cell>
        </row>
        <row r="152">
          <cell r="AI152">
            <v>4996.7666666666664</v>
          </cell>
        </row>
        <row r="153">
          <cell r="AI153">
            <v>5030.125</v>
          </cell>
        </row>
        <row r="154">
          <cell r="AI154">
            <v>13725</v>
          </cell>
        </row>
        <row r="155">
          <cell r="AI155">
            <v>7918</v>
          </cell>
        </row>
        <row r="156">
          <cell r="AI156">
            <v>5951.25</v>
          </cell>
        </row>
        <row r="157">
          <cell r="AI157">
            <v>5704.666666666667</v>
          </cell>
        </row>
        <row r="158">
          <cell r="AI158">
            <v>5862.25</v>
          </cell>
        </row>
        <row r="159">
          <cell r="AI159">
            <v>5587</v>
          </cell>
        </row>
        <row r="160">
          <cell r="AI160">
            <v>5396.666666666667</v>
          </cell>
        </row>
        <row r="161">
          <cell r="AI161">
            <v>5193.2142857142853</v>
          </cell>
        </row>
        <row r="162">
          <cell r="AI162">
            <v>5130.5</v>
          </cell>
        </row>
        <row r="163">
          <cell r="AI163">
            <v>5306.7222222222226</v>
          </cell>
        </row>
        <row r="164">
          <cell r="AI164">
            <v>5190.1499999999996</v>
          </cell>
        </row>
        <row r="165">
          <cell r="AI165">
            <v>5368.454545454545</v>
          </cell>
        </row>
        <row r="166">
          <cell r="AI166">
            <v>5697.708333333333</v>
          </cell>
        </row>
        <row r="167">
          <cell r="AI167">
            <v>5865</v>
          </cell>
        </row>
        <row r="168">
          <cell r="AI168">
            <v>5818.1428571428569</v>
          </cell>
        </row>
        <row r="169">
          <cell r="AI169">
            <v>6208.7</v>
          </cell>
        </row>
        <row r="170">
          <cell r="AI170">
            <v>6563.5</v>
          </cell>
        </row>
        <row r="171">
          <cell r="AI171">
            <v>16328</v>
          </cell>
        </row>
        <row r="172">
          <cell r="AI172">
            <v>10414</v>
          </cell>
        </row>
        <row r="173">
          <cell r="AI173">
            <v>7616.75</v>
          </cell>
        </row>
        <row r="174">
          <cell r="AI174">
            <v>6690</v>
          </cell>
        </row>
        <row r="175">
          <cell r="AI175">
            <v>6919.5</v>
          </cell>
        </row>
        <row r="176">
          <cell r="AI176">
            <v>6591.6</v>
          </cell>
        </row>
        <row r="177">
          <cell r="AI177">
            <v>6544.166666666667</v>
          </cell>
        </row>
        <row r="178">
          <cell r="AI178">
            <v>6599.4285714285716</v>
          </cell>
        </row>
        <row r="179">
          <cell r="AI179">
            <v>6593</v>
          </cell>
        </row>
        <row r="180">
          <cell r="AI180">
            <v>6454.6111111111113</v>
          </cell>
        </row>
        <row r="181">
          <cell r="AI181">
            <v>6552.7</v>
          </cell>
        </row>
        <row r="182">
          <cell r="AI182">
            <v>6797.363636363636</v>
          </cell>
        </row>
        <row r="183">
          <cell r="AI183">
            <v>6827.875</v>
          </cell>
        </row>
        <row r="184">
          <cell r="AI184">
            <v>7128.1153846153848</v>
          </cell>
        </row>
        <row r="185">
          <cell r="AI185">
            <v>7428.7857142857147</v>
          </cell>
        </row>
        <row r="186">
          <cell r="AI186">
            <v>7743.666666666667</v>
          </cell>
        </row>
        <row r="187">
          <cell r="AI187">
            <v>7895.96875</v>
          </cell>
        </row>
      </sheetData>
      <sheetData sheetId="3">
        <row r="1">
          <cell r="AI1">
            <v>65</v>
          </cell>
        </row>
        <row r="2">
          <cell r="AI2">
            <v>42.5</v>
          </cell>
        </row>
        <row r="3">
          <cell r="AI3">
            <v>43</v>
          </cell>
        </row>
        <row r="4">
          <cell r="AI4">
            <v>50.166666666666664</v>
          </cell>
        </row>
        <row r="5">
          <cell r="AI5">
            <v>41.5</v>
          </cell>
        </row>
        <row r="6">
          <cell r="AI6">
            <v>67.400000000000006</v>
          </cell>
        </row>
        <row r="7">
          <cell r="AI7">
            <v>69.583333333333329</v>
          </cell>
        </row>
        <row r="8">
          <cell r="AI8">
            <v>78.714285714285708</v>
          </cell>
        </row>
        <row r="9">
          <cell r="AI9">
            <v>74.1875</v>
          </cell>
        </row>
        <row r="10">
          <cell r="AI10">
            <v>74.888888888888886</v>
          </cell>
        </row>
        <row r="11">
          <cell r="AI11">
            <v>66.95</v>
          </cell>
        </row>
        <row r="12">
          <cell r="AI12">
            <v>68.318181818181813</v>
          </cell>
        </row>
        <row r="13">
          <cell r="AI13">
            <v>71.125</v>
          </cell>
        </row>
        <row r="14">
          <cell r="AI14">
            <v>75.84615384615384</v>
          </cell>
        </row>
        <row r="15">
          <cell r="AI15">
            <v>87.928571428571431</v>
          </cell>
        </row>
        <row r="16">
          <cell r="AI16">
            <v>63.466666666666669</v>
          </cell>
        </row>
        <row r="17">
          <cell r="AI17">
            <v>62.40625</v>
          </cell>
        </row>
        <row r="18">
          <cell r="AI18">
            <v>488</v>
          </cell>
        </row>
        <row r="19">
          <cell r="AI19">
            <v>336.5</v>
          </cell>
        </row>
        <row r="20">
          <cell r="AI20">
            <v>239.5</v>
          </cell>
        </row>
        <row r="21">
          <cell r="AI21">
            <v>165.66666666666666</v>
          </cell>
        </row>
        <row r="22">
          <cell r="AI22">
            <v>202.75</v>
          </cell>
        </row>
        <row r="23">
          <cell r="AI23">
            <v>156.5</v>
          </cell>
        </row>
        <row r="24">
          <cell r="AI24">
            <v>148.16666666666666</v>
          </cell>
        </row>
        <row r="25">
          <cell r="AI25">
            <v>172.92857142857142</v>
          </cell>
        </row>
        <row r="26">
          <cell r="AI26">
            <v>159.25</v>
          </cell>
        </row>
        <row r="27">
          <cell r="AI27">
            <v>140.5</v>
          </cell>
        </row>
        <row r="28">
          <cell r="AI28">
            <v>216.15</v>
          </cell>
        </row>
        <row r="29">
          <cell r="AI29">
            <v>124.27272727272727</v>
          </cell>
        </row>
        <row r="30">
          <cell r="AI30">
            <v>170.75</v>
          </cell>
        </row>
        <row r="31">
          <cell r="AI31">
            <v>246.61538461538461</v>
          </cell>
        </row>
        <row r="32">
          <cell r="AI32">
            <v>158.25</v>
          </cell>
        </row>
        <row r="33">
          <cell r="AI33">
            <v>185.6</v>
          </cell>
        </row>
        <row r="34">
          <cell r="AI34">
            <v>271.0625</v>
          </cell>
        </row>
        <row r="35">
          <cell r="AI35">
            <v>2939</v>
          </cell>
        </row>
        <row r="36">
          <cell r="AI36">
            <v>1763.5</v>
          </cell>
        </row>
        <row r="37">
          <cell r="AI37">
            <v>1164.75</v>
          </cell>
        </row>
        <row r="38">
          <cell r="AI38">
            <v>839</v>
          </cell>
        </row>
        <row r="39">
          <cell r="AI39">
            <v>674.875</v>
          </cell>
        </row>
        <row r="40">
          <cell r="AI40">
            <v>665.7</v>
          </cell>
        </row>
        <row r="41">
          <cell r="AI41">
            <v>588.75</v>
          </cell>
        </row>
        <row r="42">
          <cell r="AI42">
            <v>536.78571428571433</v>
          </cell>
        </row>
        <row r="43">
          <cell r="AI43">
            <v>578.6875</v>
          </cell>
        </row>
        <row r="44">
          <cell r="AI44">
            <v>492.05555555555554</v>
          </cell>
        </row>
        <row r="45">
          <cell r="AI45">
            <v>523.20000000000005</v>
          </cell>
        </row>
        <row r="46">
          <cell r="AI46">
            <v>419.81818181818181</v>
          </cell>
        </row>
        <row r="47">
          <cell r="AI47">
            <v>456.41666666666669</v>
          </cell>
        </row>
        <row r="48">
          <cell r="AI48">
            <v>518.61538461538464</v>
          </cell>
        </row>
        <row r="49">
          <cell r="AI49">
            <v>502.07142857142856</v>
          </cell>
        </row>
        <row r="50">
          <cell r="AI50">
            <v>536.33333333333337</v>
          </cell>
        </row>
        <row r="51">
          <cell r="AI51">
            <v>504.09375</v>
          </cell>
        </row>
        <row r="52">
          <cell r="AI52">
            <v>6460</v>
          </cell>
        </row>
        <row r="53">
          <cell r="AI53">
            <v>3428</v>
          </cell>
        </row>
        <row r="54">
          <cell r="AI54">
            <v>2204.75</v>
          </cell>
        </row>
        <row r="55">
          <cell r="AI55">
            <v>1709.1666666666667</v>
          </cell>
        </row>
        <row r="56">
          <cell r="AI56">
            <v>1435.25</v>
          </cell>
        </row>
        <row r="57">
          <cell r="AI57">
            <v>1305.7</v>
          </cell>
        </row>
        <row r="58">
          <cell r="AI58">
            <v>1176.8333333333333</v>
          </cell>
        </row>
        <row r="59">
          <cell r="AI59">
            <v>1092.3571428571429</v>
          </cell>
        </row>
        <row r="60">
          <cell r="AI60">
            <v>1046.0625</v>
          </cell>
        </row>
        <row r="61">
          <cell r="AI61">
            <v>892.61111111111109</v>
          </cell>
        </row>
        <row r="62">
          <cell r="AI62">
            <v>930.15</v>
          </cell>
        </row>
        <row r="63">
          <cell r="AI63">
            <v>843.90909090909088</v>
          </cell>
        </row>
        <row r="64">
          <cell r="AI64">
            <v>876.91666666666663</v>
          </cell>
        </row>
        <row r="65">
          <cell r="AI65">
            <v>882.5</v>
          </cell>
        </row>
        <row r="66">
          <cell r="AI66">
            <v>976.03571428571433</v>
          </cell>
        </row>
        <row r="67">
          <cell r="AI67">
            <v>970.43333333333328</v>
          </cell>
        </row>
        <row r="68">
          <cell r="AI68">
            <v>933.65625</v>
          </cell>
        </row>
        <row r="69">
          <cell r="AI69">
            <v>13796</v>
          </cell>
        </row>
        <row r="70">
          <cell r="AI70">
            <v>7597.5</v>
          </cell>
        </row>
        <row r="71">
          <cell r="AI71">
            <v>4050.75</v>
          </cell>
        </row>
        <row r="72">
          <cell r="AI72">
            <v>3249.3333333333335</v>
          </cell>
        </row>
        <row r="73">
          <cell r="AI73">
            <v>2562.25</v>
          </cell>
        </row>
        <row r="74">
          <cell r="AI74">
            <v>2244.5</v>
          </cell>
        </row>
        <row r="75">
          <cell r="AI75">
            <v>2019.75</v>
          </cell>
        </row>
        <row r="76">
          <cell r="AI76">
            <v>2025</v>
          </cell>
        </row>
        <row r="77">
          <cell r="AI77">
            <v>1883.1875</v>
          </cell>
        </row>
        <row r="78">
          <cell r="AI78">
            <v>1862.3333333333333</v>
          </cell>
        </row>
        <row r="79">
          <cell r="AI79">
            <v>1682.45</v>
          </cell>
        </row>
        <row r="80">
          <cell r="AI80">
            <v>1802.2272727272727</v>
          </cell>
        </row>
        <row r="81">
          <cell r="AI81">
            <v>1684.7916666666667</v>
          </cell>
        </row>
        <row r="82">
          <cell r="AI82">
            <v>1498.8076923076924</v>
          </cell>
        </row>
        <row r="83">
          <cell r="AI83">
            <v>1879.8214285714287</v>
          </cell>
        </row>
        <row r="84">
          <cell r="AI84">
            <v>1754.4</v>
          </cell>
        </row>
        <row r="85">
          <cell r="AI85">
            <v>1528.875</v>
          </cell>
        </row>
        <row r="86">
          <cell r="AI86">
            <v>21257</v>
          </cell>
        </row>
        <row r="87">
          <cell r="AI87">
            <v>11253</v>
          </cell>
        </row>
        <row r="88">
          <cell r="AI88">
            <v>5701.75</v>
          </cell>
        </row>
        <row r="89">
          <cell r="AI89">
            <v>4281</v>
          </cell>
        </row>
        <row r="90">
          <cell r="AI90">
            <v>3425.75</v>
          </cell>
        </row>
        <row r="91">
          <cell r="AI91">
            <v>2920.8</v>
          </cell>
        </row>
        <row r="92">
          <cell r="AI92">
            <v>2902.3333333333335</v>
          </cell>
        </row>
        <row r="93">
          <cell r="AI93">
            <v>2439.7142857142858</v>
          </cell>
        </row>
        <row r="94">
          <cell r="AI94">
            <v>2608.5</v>
          </cell>
        </row>
        <row r="95">
          <cell r="AI95">
            <v>2229</v>
          </cell>
        </row>
        <row r="96">
          <cell r="AI96">
            <v>2215.1</v>
          </cell>
        </row>
        <row r="97">
          <cell r="AI97">
            <v>2356.409090909091</v>
          </cell>
        </row>
        <row r="98">
          <cell r="AI98">
            <v>2328.0833333333335</v>
          </cell>
        </row>
        <row r="99">
          <cell r="AI99">
            <v>2394.4230769230771</v>
          </cell>
        </row>
        <row r="100">
          <cell r="AI100">
            <v>2480.0714285714284</v>
          </cell>
        </row>
        <row r="101">
          <cell r="AI101">
            <v>2206.1666666666665</v>
          </cell>
        </row>
        <row r="102">
          <cell r="AI102">
            <v>2506.71875</v>
          </cell>
        </row>
        <row r="103">
          <cell r="AI103">
            <v>31022</v>
          </cell>
        </row>
        <row r="104">
          <cell r="AI104">
            <v>16933.5</v>
          </cell>
        </row>
        <row r="105">
          <cell r="AI105">
            <v>9022.25</v>
          </cell>
        </row>
        <row r="106">
          <cell r="AI106">
            <v>6664</v>
          </cell>
        </row>
        <row r="107">
          <cell r="AI107">
            <v>5309.5</v>
          </cell>
        </row>
        <row r="108">
          <cell r="AI108">
            <v>3964.1</v>
          </cell>
        </row>
        <row r="109">
          <cell r="AI109">
            <v>3879.4166666666665</v>
          </cell>
        </row>
        <row r="110">
          <cell r="AI110">
            <v>4328.0714285714284</v>
          </cell>
        </row>
        <row r="111">
          <cell r="AI111">
            <v>3397.75</v>
          </cell>
        </row>
        <row r="112">
          <cell r="AI112">
            <v>3329.2222222222222</v>
          </cell>
        </row>
        <row r="113">
          <cell r="AI113">
            <v>3159.05</v>
          </cell>
        </row>
        <row r="114">
          <cell r="AI114">
            <v>3347.1363636363635</v>
          </cell>
        </row>
        <row r="115">
          <cell r="AI115">
            <v>3381.25</v>
          </cell>
        </row>
        <row r="116">
          <cell r="AI116">
            <v>3161.5769230769229</v>
          </cell>
        </row>
        <row r="117">
          <cell r="AI117">
            <v>3340.3571428571427</v>
          </cell>
        </row>
        <row r="118">
          <cell r="AI118">
            <v>3724.0333333333333</v>
          </cell>
        </row>
        <row r="119">
          <cell r="AI119">
            <v>3566.25</v>
          </cell>
        </row>
        <row r="120">
          <cell r="AI120">
            <v>60377</v>
          </cell>
        </row>
        <row r="121">
          <cell r="AI121">
            <v>30727</v>
          </cell>
        </row>
        <row r="122">
          <cell r="AI122">
            <v>16642.75</v>
          </cell>
        </row>
        <row r="123">
          <cell r="AI123">
            <v>11999.333333333334</v>
          </cell>
        </row>
        <row r="124">
          <cell r="AI124">
            <v>9302.5</v>
          </cell>
        </row>
        <row r="125">
          <cell r="AI125">
            <v>7211.1</v>
          </cell>
        </row>
        <row r="126">
          <cell r="AI126">
            <v>6189.666666666667</v>
          </cell>
        </row>
        <row r="127">
          <cell r="AI127">
            <v>6488.8571428571431</v>
          </cell>
        </row>
        <row r="128">
          <cell r="AI128">
            <v>5957.25</v>
          </cell>
        </row>
        <row r="129">
          <cell r="AI129">
            <v>5401.3888888888887</v>
          </cell>
        </row>
        <row r="130">
          <cell r="AI130">
            <v>5174.6000000000004</v>
          </cell>
        </row>
        <row r="131">
          <cell r="AI131">
            <v>4840.727272727273</v>
          </cell>
        </row>
        <row r="132">
          <cell r="AI132">
            <v>4889.75</v>
          </cell>
        </row>
        <row r="133">
          <cell r="AI133">
            <v>5290.7692307692305</v>
          </cell>
        </row>
        <row r="134">
          <cell r="AI134">
            <v>5619.75</v>
          </cell>
        </row>
        <row r="135">
          <cell r="AI135">
            <v>5509.1333333333332</v>
          </cell>
        </row>
        <row r="136">
          <cell r="AI136">
            <v>5624.34375</v>
          </cell>
        </row>
        <row r="137">
          <cell r="AI137">
            <v>79688</v>
          </cell>
        </row>
        <row r="138">
          <cell r="AI138">
            <v>41119</v>
          </cell>
        </row>
        <row r="139">
          <cell r="AI139">
            <v>22352.25</v>
          </cell>
        </row>
        <row r="140">
          <cell r="AI140">
            <v>15620.333333333334</v>
          </cell>
        </row>
        <row r="141">
          <cell r="AI141">
            <v>12374.25</v>
          </cell>
        </row>
        <row r="142">
          <cell r="AI142">
            <v>9927.1</v>
          </cell>
        </row>
        <row r="143">
          <cell r="AI143">
            <v>8664.1666666666661</v>
          </cell>
        </row>
        <row r="144">
          <cell r="AI144">
            <v>9038.7857142857138</v>
          </cell>
        </row>
        <row r="145">
          <cell r="AI145">
            <v>7250</v>
          </cell>
        </row>
        <row r="146">
          <cell r="AI146">
            <v>7190.7777777777774</v>
          </cell>
        </row>
        <row r="147">
          <cell r="AI147">
            <v>7095.95</v>
          </cell>
        </row>
        <row r="148">
          <cell r="AI148">
            <v>6764.727272727273</v>
          </cell>
        </row>
        <row r="149">
          <cell r="AI149">
            <v>6423.5</v>
          </cell>
        </row>
        <row r="150">
          <cell r="AI150">
            <v>6338.6923076923076</v>
          </cell>
        </row>
        <row r="151">
          <cell r="AI151">
            <v>7063.7142857142853</v>
          </cell>
        </row>
        <row r="152">
          <cell r="AI152">
            <v>6523.5</v>
          </cell>
        </row>
        <row r="153">
          <cell r="AI153">
            <v>6925.75</v>
          </cell>
        </row>
        <row r="154">
          <cell r="AI154">
            <v>108196</v>
          </cell>
        </row>
        <row r="155">
          <cell r="AI155">
            <v>55124</v>
          </cell>
        </row>
        <row r="156">
          <cell r="AI156">
            <v>30651.5</v>
          </cell>
        </row>
        <row r="157">
          <cell r="AI157">
            <v>20702.666666666668</v>
          </cell>
        </row>
        <row r="158">
          <cell r="AI158">
            <v>16496.125</v>
          </cell>
        </row>
        <row r="159">
          <cell r="AI159">
            <v>13276.1</v>
          </cell>
        </row>
        <row r="160">
          <cell r="AI160">
            <v>11383.333333333334</v>
          </cell>
        </row>
        <row r="161">
          <cell r="AI161">
            <v>9967</v>
          </cell>
        </row>
        <row r="162">
          <cell r="AI162">
            <v>10307.4375</v>
          </cell>
        </row>
        <row r="163">
          <cell r="AI163">
            <v>9360.6666666666661</v>
          </cell>
        </row>
        <row r="164">
          <cell r="AI164">
            <v>8703.7999999999993</v>
          </cell>
        </row>
        <row r="165">
          <cell r="AI165">
            <v>8954.045454545454</v>
          </cell>
        </row>
        <row r="166">
          <cell r="AI166">
            <v>8232.9583333333339</v>
          </cell>
        </row>
        <row r="167">
          <cell r="AI167">
            <v>8324.2307692307695</v>
          </cell>
        </row>
        <row r="168">
          <cell r="AI168">
            <v>8265.6071428571431</v>
          </cell>
        </row>
        <row r="169">
          <cell r="AI169">
            <v>9116.4666666666672</v>
          </cell>
        </row>
        <row r="170">
          <cell r="AI170">
            <v>8625.40625</v>
          </cell>
        </row>
        <row r="171">
          <cell r="AI171">
            <v>114283</v>
          </cell>
        </row>
        <row r="172">
          <cell r="AI172">
            <v>61346.5</v>
          </cell>
        </row>
        <row r="173">
          <cell r="AI173">
            <v>32879.75</v>
          </cell>
        </row>
        <row r="174">
          <cell r="AI174">
            <v>23486.166666666668</v>
          </cell>
        </row>
        <row r="175">
          <cell r="AI175">
            <v>17880</v>
          </cell>
        </row>
        <row r="176">
          <cell r="AI176">
            <v>15199.7</v>
          </cell>
        </row>
        <row r="177">
          <cell r="AI177">
            <v>12401.666666666666</v>
          </cell>
        </row>
        <row r="178">
          <cell r="AI178">
            <v>10978.071428571429</v>
          </cell>
        </row>
        <row r="179">
          <cell r="AI179">
            <v>9848.125</v>
          </cell>
        </row>
        <row r="180">
          <cell r="AI180">
            <v>9529.7777777777774</v>
          </cell>
        </row>
        <row r="181">
          <cell r="AI181">
            <v>8899.6</v>
          </cell>
        </row>
        <row r="182">
          <cell r="AI182">
            <v>10046.863636363636</v>
          </cell>
        </row>
        <row r="183">
          <cell r="AI183">
            <v>10046.583333333334</v>
          </cell>
        </row>
        <row r="184">
          <cell r="AI184">
            <v>9303.8076923076915</v>
          </cell>
        </row>
        <row r="185">
          <cell r="AI185">
            <v>9573.25</v>
          </cell>
        </row>
        <row r="186">
          <cell r="AI186">
            <v>8668.8666666666668</v>
          </cell>
        </row>
        <row r="187">
          <cell r="AI187">
            <v>8872.96875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ats24"/>
      <sheetName val="squere"/>
      <sheetName val="factoriel"/>
      <sheetName val="euler"/>
    </sheetNames>
    <sheetDataSet>
      <sheetData sheetId="0" refreshError="1"/>
      <sheetData sheetId="1">
        <row r="1">
          <cell r="AI1">
            <v>8</v>
          </cell>
        </row>
        <row r="2">
          <cell r="AI2">
            <v>11</v>
          </cell>
        </row>
        <row r="3">
          <cell r="AI3">
            <v>11.75</v>
          </cell>
        </row>
        <row r="4">
          <cell r="AI4">
            <v>12.333333333333334</v>
          </cell>
        </row>
        <row r="5">
          <cell r="AI5">
            <v>4.25</v>
          </cell>
        </row>
        <row r="6">
          <cell r="AI6">
            <v>4</v>
          </cell>
        </row>
        <row r="7">
          <cell r="AI7">
            <v>1.4166666666666667</v>
          </cell>
        </row>
        <row r="8">
          <cell r="AI8">
            <v>4</v>
          </cell>
        </row>
        <row r="9">
          <cell r="AI9">
            <v>2.0625</v>
          </cell>
        </row>
        <row r="10">
          <cell r="AI10">
            <v>2</v>
          </cell>
        </row>
        <row r="11">
          <cell r="AI11">
            <v>1.35</v>
          </cell>
        </row>
        <row r="12">
          <cell r="AI12">
            <v>2.2727272727272729</v>
          </cell>
        </row>
        <row r="13">
          <cell r="AI13">
            <v>3.125</v>
          </cell>
        </row>
        <row r="14">
          <cell r="AI14">
            <v>4.5384615384615383</v>
          </cell>
        </row>
        <row r="15">
          <cell r="AI15">
            <v>7.3571428571428568</v>
          </cell>
        </row>
        <row r="16">
          <cell r="AI16">
            <v>7.0666666666666664</v>
          </cell>
        </row>
        <row r="17">
          <cell r="AI17">
            <v>4.125</v>
          </cell>
        </row>
        <row r="18">
          <cell r="AI18">
            <v>25</v>
          </cell>
        </row>
        <row r="19">
          <cell r="AI19">
            <v>20</v>
          </cell>
        </row>
        <row r="20">
          <cell r="AI20">
            <v>23.25</v>
          </cell>
        </row>
        <row r="21">
          <cell r="AI21">
            <v>11.833333333333334</v>
          </cell>
        </row>
        <row r="22">
          <cell r="AI22">
            <v>12.5</v>
          </cell>
        </row>
        <row r="23">
          <cell r="AI23">
            <v>17.899999999999999</v>
          </cell>
        </row>
        <row r="24">
          <cell r="AI24">
            <v>4.416666666666667</v>
          </cell>
        </row>
        <row r="25">
          <cell r="AI25">
            <v>5.8571428571428568</v>
          </cell>
        </row>
        <row r="26">
          <cell r="AI26">
            <v>7.4375</v>
          </cell>
        </row>
        <row r="27">
          <cell r="AI27">
            <v>3.3888888888888888</v>
          </cell>
        </row>
        <row r="28">
          <cell r="AI28">
            <v>6.4</v>
          </cell>
        </row>
        <row r="29">
          <cell r="AI29">
            <v>8.8181818181818183</v>
          </cell>
        </row>
        <row r="30">
          <cell r="AI30">
            <v>25.166666666666668</v>
          </cell>
        </row>
        <row r="31">
          <cell r="AI31">
            <v>9.2307692307692299</v>
          </cell>
        </row>
        <row r="32">
          <cell r="AI32">
            <v>14.785714285714286</v>
          </cell>
        </row>
        <row r="33">
          <cell r="AI33">
            <v>19.600000000000001</v>
          </cell>
        </row>
        <row r="34">
          <cell r="AI34">
            <v>5.8125</v>
          </cell>
        </row>
        <row r="35">
          <cell r="AI35">
            <v>16</v>
          </cell>
        </row>
        <row r="36">
          <cell r="AI36">
            <v>23.5</v>
          </cell>
        </row>
        <row r="37">
          <cell r="AI37">
            <v>18</v>
          </cell>
        </row>
        <row r="38">
          <cell r="AI38">
            <v>17.833333333333332</v>
          </cell>
        </row>
        <row r="39">
          <cell r="AI39">
            <v>19.25</v>
          </cell>
        </row>
        <row r="40">
          <cell r="AI40">
            <v>10</v>
          </cell>
        </row>
        <row r="41">
          <cell r="AI41">
            <v>12.916666666666666</v>
          </cell>
        </row>
        <row r="42">
          <cell r="AI42">
            <v>11.5</v>
          </cell>
        </row>
        <row r="43">
          <cell r="AI43">
            <v>8</v>
          </cell>
        </row>
        <row r="44">
          <cell r="AI44">
            <v>5.2777777777777777</v>
          </cell>
        </row>
        <row r="45">
          <cell r="AI45">
            <v>2.5</v>
          </cell>
        </row>
        <row r="46">
          <cell r="AI46">
            <v>10.409090909090908</v>
          </cell>
        </row>
        <row r="47">
          <cell r="AI47">
            <v>26.5</v>
          </cell>
        </row>
        <row r="48">
          <cell r="AI48">
            <v>9.0384615384615383</v>
          </cell>
        </row>
        <row r="49">
          <cell r="AI49">
            <v>30.142857142857142</v>
          </cell>
        </row>
        <row r="50">
          <cell r="AI50">
            <v>16.233333333333334</v>
          </cell>
        </row>
        <row r="51">
          <cell r="AI51">
            <v>11.3125</v>
          </cell>
        </row>
        <row r="52">
          <cell r="AI52">
            <v>21</v>
          </cell>
        </row>
        <row r="53">
          <cell r="AI53">
            <v>18</v>
          </cell>
        </row>
        <row r="54">
          <cell r="AI54">
            <v>36.25</v>
          </cell>
        </row>
        <row r="55">
          <cell r="AI55">
            <v>27.333333333333332</v>
          </cell>
        </row>
        <row r="56">
          <cell r="AI56">
            <v>16.125</v>
          </cell>
        </row>
        <row r="57">
          <cell r="AI57">
            <v>6.9</v>
          </cell>
        </row>
        <row r="58">
          <cell r="AI58">
            <v>10.083333333333334</v>
          </cell>
        </row>
        <row r="59">
          <cell r="AI59">
            <v>11.5</v>
          </cell>
        </row>
        <row r="60">
          <cell r="AI60">
            <v>19.125</v>
          </cell>
        </row>
        <row r="61">
          <cell r="AI61">
            <v>7.166666666666667</v>
          </cell>
        </row>
        <row r="62">
          <cell r="AI62">
            <v>6.9</v>
          </cell>
        </row>
        <row r="63">
          <cell r="AI63">
            <v>24.681818181818183</v>
          </cell>
        </row>
        <row r="64">
          <cell r="AI64">
            <v>11.791666666666666</v>
          </cell>
        </row>
        <row r="65">
          <cell r="AI65">
            <v>16</v>
          </cell>
        </row>
        <row r="66">
          <cell r="AI66">
            <v>23.857142857142858</v>
          </cell>
        </row>
        <row r="67">
          <cell r="AI67">
            <v>14.733333333333333</v>
          </cell>
        </row>
        <row r="68">
          <cell r="AI68">
            <v>33.28125</v>
          </cell>
        </row>
        <row r="69">
          <cell r="AI69">
            <v>19</v>
          </cell>
        </row>
        <row r="70">
          <cell r="AI70">
            <v>60</v>
          </cell>
        </row>
        <row r="71">
          <cell r="AI71">
            <v>22.75</v>
          </cell>
        </row>
        <row r="72">
          <cell r="AI72">
            <v>36.5</v>
          </cell>
        </row>
        <row r="73">
          <cell r="AI73">
            <v>18</v>
          </cell>
        </row>
        <row r="74">
          <cell r="AI74">
            <v>25.6</v>
          </cell>
        </row>
        <row r="75">
          <cell r="AI75">
            <v>11</v>
          </cell>
        </row>
        <row r="76">
          <cell r="AI76">
            <v>9</v>
          </cell>
        </row>
        <row r="77">
          <cell r="AI77">
            <v>13.9375</v>
          </cell>
        </row>
        <row r="78">
          <cell r="AI78">
            <v>17.388888888888889</v>
          </cell>
        </row>
        <row r="79">
          <cell r="AI79">
            <v>26.3</v>
          </cell>
        </row>
        <row r="80">
          <cell r="AI80">
            <v>15.227272727272727</v>
          </cell>
        </row>
        <row r="81">
          <cell r="AI81">
            <v>5.833333333333333</v>
          </cell>
        </row>
        <row r="82">
          <cell r="AI82">
            <v>17.53846153846154</v>
          </cell>
        </row>
        <row r="83">
          <cell r="AI83">
            <v>16.607142857142858</v>
          </cell>
        </row>
        <row r="84">
          <cell r="AI84">
            <v>75.2</v>
          </cell>
        </row>
        <row r="85">
          <cell r="AI85">
            <v>24.9375</v>
          </cell>
        </row>
        <row r="86">
          <cell r="AI86">
            <v>40</v>
          </cell>
        </row>
        <row r="87">
          <cell r="AI87">
            <v>33.5</v>
          </cell>
        </row>
        <row r="88">
          <cell r="AI88">
            <v>34.25</v>
          </cell>
        </row>
        <row r="89">
          <cell r="AI89">
            <v>33.666666666666664</v>
          </cell>
        </row>
        <row r="90">
          <cell r="AI90">
            <v>48</v>
          </cell>
        </row>
        <row r="91">
          <cell r="AI91">
            <v>18</v>
          </cell>
        </row>
        <row r="92">
          <cell r="AI92">
            <v>16</v>
          </cell>
        </row>
        <row r="93">
          <cell r="AI93">
            <v>15.642857142857142</v>
          </cell>
        </row>
        <row r="94">
          <cell r="AI94">
            <v>15.25</v>
          </cell>
        </row>
        <row r="95">
          <cell r="AI95">
            <v>16.888888888888889</v>
          </cell>
        </row>
        <row r="96">
          <cell r="AI96">
            <v>13.05</v>
          </cell>
        </row>
        <row r="97">
          <cell r="AI97">
            <v>3.0454545454545454</v>
          </cell>
        </row>
        <row r="98">
          <cell r="AI98">
            <v>7.666666666666667</v>
          </cell>
        </row>
        <row r="99">
          <cell r="AI99">
            <v>21.884615384615383</v>
          </cell>
        </row>
        <row r="100">
          <cell r="AI100">
            <v>71.928571428571431</v>
          </cell>
        </row>
        <row r="101">
          <cell r="AI101">
            <v>43.166666666666664</v>
          </cell>
        </row>
        <row r="102">
          <cell r="AI102">
            <v>33.625</v>
          </cell>
        </row>
        <row r="103">
          <cell r="AI103">
            <v>41</v>
          </cell>
        </row>
        <row r="104">
          <cell r="AI104">
            <v>62</v>
          </cell>
        </row>
        <row r="105">
          <cell r="AI105">
            <v>53.25</v>
          </cell>
        </row>
        <row r="106">
          <cell r="AI106">
            <v>57</v>
          </cell>
        </row>
        <row r="107">
          <cell r="AI107">
            <v>32.5</v>
          </cell>
        </row>
        <row r="108">
          <cell r="AI108">
            <v>32.6</v>
          </cell>
        </row>
        <row r="109">
          <cell r="AI109">
            <v>25.25</v>
          </cell>
        </row>
        <row r="110">
          <cell r="AI110">
            <v>26</v>
          </cell>
        </row>
        <row r="111">
          <cell r="AI111">
            <v>7.75</v>
          </cell>
        </row>
        <row r="112">
          <cell r="AI112">
            <v>7.166666666666667</v>
          </cell>
        </row>
        <row r="113">
          <cell r="AI113">
            <v>71.599999999999994</v>
          </cell>
        </row>
        <row r="114">
          <cell r="AI114">
            <v>23.954545454545453</v>
          </cell>
        </row>
        <row r="115">
          <cell r="AI115">
            <v>8.125</v>
          </cell>
        </row>
        <row r="116">
          <cell r="AI116">
            <v>23.76923076923077</v>
          </cell>
        </row>
        <row r="117">
          <cell r="AI117">
            <v>83.785714285714292</v>
          </cell>
        </row>
        <row r="118">
          <cell r="AI118">
            <v>24.733333333333334</v>
          </cell>
        </row>
        <row r="119">
          <cell r="AI119">
            <v>42.03125</v>
          </cell>
        </row>
        <row r="120">
          <cell r="AI120">
            <v>28</v>
          </cell>
        </row>
        <row r="121">
          <cell r="AI121">
            <v>30.5</v>
          </cell>
        </row>
        <row r="122">
          <cell r="AI122">
            <v>39.5</v>
          </cell>
        </row>
        <row r="123">
          <cell r="AI123">
            <v>54.5</v>
          </cell>
        </row>
        <row r="124">
          <cell r="AI124">
            <v>29.125</v>
          </cell>
        </row>
        <row r="125">
          <cell r="AI125">
            <v>29.2</v>
          </cell>
        </row>
        <row r="126">
          <cell r="AI126">
            <v>23.416666666666668</v>
          </cell>
        </row>
        <row r="127">
          <cell r="AI127">
            <v>20.642857142857142</v>
          </cell>
        </row>
        <row r="128">
          <cell r="AI128">
            <v>26.375</v>
          </cell>
        </row>
        <row r="129">
          <cell r="AI129">
            <v>26.611111111111111</v>
          </cell>
        </row>
        <row r="130">
          <cell r="AI130">
            <v>26.85</v>
          </cell>
        </row>
        <row r="131">
          <cell r="AI131">
            <v>35.590909090909093</v>
          </cell>
        </row>
        <row r="132">
          <cell r="AI132">
            <v>33.958333333333336</v>
          </cell>
        </row>
        <row r="133">
          <cell r="AI133">
            <v>20.03846153846154</v>
          </cell>
        </row>
        <row r="134">
          <cell r="AI134">
            <v>24.214285714285715</v>
          </cell>
        </row>
        <row r="135">
          <cell r="AI135">
            <v>44.966666666666669</v>
          </cell>
        </row>
        <row r="136">
          <cell r="AI136">
            <v>47.8125</v>
          </cell>
        </row>
        <row r="137">
          <cell r="AI137">
            <v>42</v>
          </cell>
        </row>
        <row r="138">
          <cell r="AI138">
            <v>31</v>
          </cell>
        </row>
        <row r="139">
          <cell r="AI139">
            <v>40.75</v>
          </cell>
        </row>
        <row r="140">
          <cell r="AI140">
            <v>46</v>
          </cell>
        </row>
        <row r="141">
          <cell r="AI141">
            <v>76.125</v>
          </cell>
        </row>
        <row r="142">
          <cell r="AI142">
            <v>32.799999999999997</v>
          </cell>
        </row>
        <row r="143">
          <cell r="AI143">
            <v>35.5</v>
          </cell>
        </row>
        <row r="144">
          <cell r="AI144">
            <v>26.071428571428573</v>
          </cell>
        </row>
        <row r="145">
          <cell r="AI145">
            <v>20.9375</v>
          </cell>
        </row>
        <row r="146">
          <cell r="AI146">
            <v>14.388888888888889</v>
          </cell>
        </row>
        <row r="147">
          <cell r="AI147">
            <v>17.05</v>
          </cell>
        </row>
        <row r="148">
          <cell r="AI148">
            <v>9.545454545454545</v>
          </cell>
        </row>
        <row r="149">
          <cell r="AI149">
            <v>44.833333333333336</v>
          </cell>
        </row>
        <row r="150">
          <cell r="AI150">
            <v>35.730769230769234</v>
          </cell>
        </row>
        <row r="151">
          <cell r="AI151">
            <v>60.964285714285715</v>
          </cell>
        </row>
        <row r="152">
          <cell r="AI152">
            <v>38.266666666666666</v>
          </cell>
        </row>
        <row r="153">
          <cell r="AI153">
            <v>32.15625</v>
          </cell>
        </row>
        <row r="154">
          <cell r="AI154">
            <v>44</v>
          </cell>
        </row>
        <row r="155">
          <cell r="AI155">
            <v>38</v>
          </cell>
        </row>
        <row r="156">
          <cell r="AI156">
            <v>41</v>
          </cell>
        </row>
        <row r="157">
          <cell r="AI157">
            <v>39.666666666666664</v>
          </cell>
        </row>
        <row r="158">
          <cell r="AI158">
            <v>46.375</v>
          </cell>
        </row>
        <row r="159">
          <cell r="AI159">
            <v>22.6</v>
          </cell>
        </row>
        <row r="160">
          <cell r="AI160">
            <v>28.916666666666668</v>
          </cell>
        </row>
        <row r="161">
          <cell r="AI161">
            <v>34</v>
          </cell>
        </row>
        <row r="162">
          <cell r="AI162">
            <v>17.8125</v>
          </cell>
        </row>
        <row r="163">
          <cell r="AI163">
            <v>28.5</v>
          </cell>
        </row>
        <row r="164">
          <cell r="AI164">
            <v>21.9</v>
          </cell>
        </row>
        <row r="165">
          <cell r="AI165">
            <v>45.636363636363633</v>
          </cell>
        </row>
        <row r="166">
          <cell r="AI166">
            <v>50.583333333333336</v>
          </cell>
        </row>
        <row r="167">
          <cell r="AI167">
            <v>43.07692307692308</v>
          </cell>
        </row>
        <row r="168">
          <cell r="AI168">
            <v>33.214285714285715</v>
          </cell>
        </row>
        <row r="169">
          <cell r="AI169">
            <v>54.8</v>
          </cell>
        </row>
        <row r="170">
          <cell r="AI170">
            <v>45.9375</v>
          </cell>
        </row>
        <row r="171">
          <cell r="AI171">
            <v>41</v>
          </cell>
        </row>
        <row r="172">
          <cell r="AI172">
            <v>40.5</v>
          </cell>
        </row>
        <row r="173">
          <cell r="AI173">
            <v>41</v>
          </cell>
        </row>
        <row r="174">
          <cell r="AI174">
            <v>48.833333333333336</v>
          </cell>
        </row>
        <row r="175">
          <cell r="AI175">
            <v>38.125</v>
          </cell>
        </row>
        <row r="176">
          <cell r="AI176">
            <v>41.1</v>
          </cell>
        </row>
        <row r="177">
          <cell r="AI177">
            <v>67.916666666666671</v>
          </cell>
        </row>
        <row r="178">
          <cell r="AI178">
            <v>48.071428571428569</v>
          </cell>
        </row>
        <row r="179">
          <cell r="AI179">
            <v>24.1875</v>
          </cell>
        </row>
        <row r="180">
          <cell r="AI180">
            <v>17.388888888888889</v>
          </cell>
        </row>
        <row r="181">
          <cell r="AI181">
            <v>31.35</v>
          </cell>
        </row>
        <row r="182">
          <cell r="AI182">
            <v>32.31818181818182</v>
          </cell>
        </row>
        <row r="183">
          <cell r="AI183">
            <v>19.166666666666668</v>
          </cell>
        </row>
        <row r="184">
          <cell r="AI184">
            <v>23.384615384615383</v>
          </cell>
        </row>
        <row r="185">
          <cell r="AI185">
            <v>61.714285714285715</v>
          </cell>
        </row>
        <row r="186">
          <cell r="AI186">
            <v>45</v>
          </cell>
        </row>
        <row r="187">
          <cell r="AI187">
            <v>38.5</v>
          </cell>
        </row>
      </sheetData>
      <sheetData sheetId="2">
        <row r="1">
          <cell r="AI1">
            <v>17</v>
          </cell>
        </row>
        <row r="2">
          <cell r="AI2">
            <v>20.5</v>
          </cell>
        </row>
        <row r="3">
          <cell r="AI3">
            <v>23.75</v>
          </cell>
        </row>
        <row r="4">
          <cell r="AI4">
            <v>24.666666666666668</v>
          </cell>
        </row>
        <row r="5">
          <cell r="AI5">
            <v>33.25</v>
          </cell>
        </row>
        <row r="6">
          <cell r="AI6">
            <v>55.3</v>
          </cell>
        </row>
        <row r="7">
          <cell r="AI7">
            <v>26</v>
          </cell>
        </row>
        <row r="8">
          <cell r="AI8">
            <v>99.5</v>
          </cell>
        </row>
        <row r="9">
          <cell r="AI9">
            <v>59.5625</v>
          </cell>
        </row>
        <row r="10">
          <cell r="AI10">
            <v>70.166666666666671</v>
          </cell>
        </row>
        <row r="11">
          <cell r="AI11">
            <v>95.55</v>
          </cell>
        </row>
        <row r="12">
          <cell r="AI12">
            <v>18</v>
          </cell>
        </row>
        <row r="13">
          <cell r="AI13">
            <v>88.083333333333329</v>
          </cell>
        </row>
        <row r="14">
          <cell r="AI14">
            <v>104.30769230769231</v>
          </cell>
        </row>
        <row r="15">
          <cell r="AI15">
            <v>26.357142857142858</v>
          </cell>
        </row>
        <row r="16">
          <cell r="AI16">
            <v>15.7</v>
          </cell>
        </row>
        <row r="17">
          <cell r="AI17">
            <v>110.84375</v>
          </cell>
        </row>
        <row r="18">
          <cell r="AI18">
            <v>201</v>
          </cell>
        </row>
        <row r="19">
          <cell r="AI19">
            <v>116</v>
          </cell>
        </row>
        <row r="20">
          <cell r="AI20">
            <v>95.25</v>
          </cell>
        </row>
        <row r="21">
          <cell r="AI21">
            <v>108.66666666666667</v>
          </cell>
        </row>
        <row r="22">
          <cell r="AI22">
            <v>159.375</v>
          </cell>
        </row>
        <row r="23">
          <cell r="AI23">
            <v>244.5</v>
          </cell>
        </row>
        <row r="24">
          <cell r="AI24">
            <v>185.33333333333334</v>
          </cell>
        </row>
        <row r="25">
          <cell r="AI25">
            <v>191.85714285714286</v>
          </cell>
        </row>
        <row r="26">
          <cell r="AI26">
            <v>206.375</v>
          </cell>
        </row>
        <row r="27">
          <cell r="AI27">
            <v>304.11111111111109</v>
          </cell>
        </row>
        <row r="28">
          <cell r="AI28">
            <v>149.69999999999999</v>
          </cell>
        </row>
        <row r="29">
          <cell r="AI29">
            <v>184.81818181818181</v>
          </cell>
        </row>
        <row r="30">
          <cell r="AI30">
            <v>344.45833333333331</v>
          </cell>
        </row>
        <row r="31">
          <cell r="AI31">
            <v>212.96153846153845</v>
          </cell>
        </row>
        <row r="32">
          <cell r="AI32">
            <v>758.14285714285711</v>
          </cell>
        </row>
        <row r="33">
          <cell r="AI33">
            <v>917.6</v>
          </cell>
        </row>
        <row r="34">
          <cell r="AI34">
            <v>162.53125</v>
          </cell>
        </row>
        <row r="35">
          <cell r="AI35">
            <v>606</v>
          </cell>
        </row>
        <row r="36">
          <cell r="AI36">
            <v>414.5</v>
          </cell>
        </row>
        <row r="37">
          <cell r="AI37">
            <v>324.75</v>
          </cell>
        </row>
        <row r="38">
          <cell r="AI38">
            <v>327</v>
          </cell>
        </row>
        <row r="39">
          <cell r="AI39">
            <v>368</v>
          </cell>
        </row>
        <row r="40">
          <cell r="AI40">
            <v>433.6</v>
          </cell>
        </row>
        <row r="41">
          <cell r="AI41">
            <v>494.33333333333331</v>
          </cell>
        </row>
        <row r="42">
          <cell r="AI42">
            <v>440.57142857142856</v>
          </cell>
        </row>
        <row r="43">
          <cell r="AI43">
            <v>630.875</v>
          </cell>
        </row>
        <row r="44">
          <cell r="AI44">
            <v>644.27777777777783</v>
          </cell>
        </row>
        <row r="45">
          <cell r="AI45">
            <v>587.6</v>
          </cell>
        </row>
        <row r="46">
          <cell r="AI46">
            <v>1041.1818181818182</v>
          </cell>
        </row>
        <row r="47">
          <cell r="AI47">
            <v>808.41666666666663</v>
          </cell>
        </row>
        <row r="48">
          <cell r="AI48">
            <v>609.23076923076928</v>
          </cell>
        </row>
        <row r="49">
          <cell r="AI49">
            <v>1320.2857142857142</v>
          </cell>
        </row>
        <row r="50">
          <cell r="AI50">
            <v>1246.0333333333333</v>
          </cell>
        </row>
        <row r="51">
          <cell r="AI51">
            <v>910.5625</v>
          </cell>
        </row>
        <row r="52">
          <cell r="AI52">
            <v>1313</v>
          </cell>
        </row>
        <row r="53">
          <cell r="AI53">
            <v>894.5</v>
          </cell>
        </row>
        <row r="54">
          <cell r="AI54">
            <v>678.5</v>
          </cell>
        </row>
        <row r="55">
          <cell r="AI55">
            <v>737.16666666666663</v>
          </cell>
        </row>
        <row r="56">
          <cell r="AI56">
            <v>784.875</v>
          </cell>
        </row>
        <row r="57">
          <cell r="AI57">
            <v>783.1</v>
          </cell>
        </row>
        <row r="58">
          <cell r="AI58">
            <v>883.58333333333337</v>
          </cell>
        </row>
        <row r="59">
          <cell r="AI59">
            <v>973.28571428571433</v>
          </cell>
        </row>
        <row r="60">
          <cell r="AI60">
            <v>1030.625</v>
          </cell>
        </row>
        <row r="61">
          <cell r="AI61">
            <v>1155.7222222222222</v>
          </cell>
        </row>
        <row r="62">
          <cell r="AI62">
            <v>1625.25</v>
          </cell>
        </row>
        <row r="63">
          <cell r="AI63">
            <v>1071.1818181818182</v>
          </cell>
        </row>
        <row r="64">
          <cell r="AI64">
            <v>1702.7083333333333</v>
          </cell>
        </row>
        <row r="65">
          <cell r="AI65">
            <v>1375.4230769230769</v>
          </cell>
        </row>
        <row r="66">
          <cell r="AI66">
            <v>1980.5714285714287</v>
          </cell>
        </row>
        <row r="67">
          <cell r="AI67">
            <v>1786.1666666666667</v>
          </cell>
        </row>
        <row r="68">
          <cell r="AI68">
            <v>1484.4375</v>
          </cell>
        </row>
        <row r="69">
          <cell r="AI69">
            <v>2664</v>
          </cell>
        </row>
        <row r="70">
          <cell r="AI70">
            <v>1966</v>
          </cell>
        </row>
        <row r="71">
          <cell r="AI71">
            <v>1440.25</v>
          </cell>
        </row>
        <row r="72">
          <cell r="AI72">
            <v>1283</v>
          </cell>
        </row>
        <row r="73">
          <cell r="AI73">
            <v>1368</v>
          </cell>
        </row>
        <row r="74">
          <cell r="AI74">
            <v>1486</v>
          </cell>
        </row>
        <row r="75">
          <cell r="AI75">
            <v>1436.9166666666667</v>
          </cell>
        </row>
        <row r="76">
          <cell r="AI76">
            <v>1741.6428571428571</v>
          </cell>
        </row>
        <row r="77">
          <cell r="AI77">
            <v>1958.9375</v>
          </cell>
        </row>
        <row r="78">
          <cell r="AI78">
            <v>2049.8888888888887</v>
          </cell>
        </row>
        <row r="79">
          <cell r="AI79">
            <v>2543.15</v>
          </cell>
        </row>
        <row r="80">
          <cell r="AI80">
            <v>2668.5</v>
          </cell>
        </row>
        <row r="81">
          <cell r="AI81">
            <v>2479.0833333333335</v>
          </cell>
        </row>
        <row r="82">
          <cell r="AI82">
            <v>2455.1923076923076</v>
          </cell>
        </row>
        <row r="83">
          <cell r="AI83">
            <v>2777.25</v>
          </cell>
        </row>
        <row r="84">
          <cell r="AI84">
            <v>3100.6</v>
          </cell>
        </row>
        <row r="85">
          <cell r="AI85">
            <v>3035.25</v>
          </cell>
        </row>
        <row r="86">
          <cell r="AI86">
            <v>4605</v>
          </cell>
        </row>
        <row r="87">
          <cell r="AI87">
            <v>2772.5</v>
          </cell>
        </row>
        <row r="88">
          <cell r="AI88">
            <v>2239.25</v>
          </cell>
        </row>
        <row r="89">
          <cell r="AI89">
            <v>2261.5</v>
          </cell>
        </row>
        <row r="90">
          <cell r="AI90">
            <v>2295.5</v>
          </cell>
        </row>
        <row r="91">
          <cell r="AI91">
            <v>2371.4</v>
          </cell>
        </row>
        <row r="92">
          <cell r="AI92">
            <v>2561.3333333333335</v>
          </cell>
        </row>
        <row r="93">
          <cell r="AI93">
            <v>2941.4285714285716</v>
          </cell>
        </row>
        <row r="94">
          <cell r="AI94">
            <v>3012.875</v>
          </cell>
        </row>
        <row r="95">
          <cell r="AI95">
            <v>3032.7777777777778</v>
          </cell>
        </row>
        <row r="96">
          <cell r="AI96">
            <v>3363.9</v>
          </cell>
        </row>
        <row r="97">
          <cell r="AI97">
            <v>3377.3636363636365</v>
          </cell>
        </row>
        <row r="98">
          <cell r="AI98">
            <v>3552.4583333333335</v>
          </cell>
        </row>
        <row r="99">
          <cell r="AI99">
            <v>3799.9230769230771</v>
          </cell>
        </row>
        <row r="100">
          <cell r="AI100">
            <v>3739.0714285714284</v>
          </cell>
        </row>
        <row r="101">
          <cell r="AI101">
            <v>6433.666666666667</v>
          </cell>
        </row>
        <row r="102">
          <cell r="AI102">
            <v>5261.65625</v>
          </cell>
        </row>
        <row r="103">
          <cell r="AI103">
            <v>6426</v>
          </cell>
        </row>
        <row r="104">
          <cell r="AI104">
            <v>4289.5</v>
          </cell>
        </row>
        <row r="105">
          <cell r="AI105">
            <v>3423</v>
          </cell>
        </row>
        <row r="106">
          <cell r="AI106">
            <v>3474.3333333333335</v>
          </cell>
        </row>
        <row r="107">
          <cell r="AI107">
            <v>3379.75</v>
          </cell>
        </row>
        <row r="108">
          <cell r="AI108">
            <v>3567.7</v>
          </cell>
        </row>
        <row r="109">
          <cell r="AI109">
            <v>3646.1666666666665</v>
          </cell>
        </row>
        <row r="110">
          <cell r="AI110">
            <v>4083.8571428571427</v>
          </cell>
        </row>
        <row r="111">
          <cell r="AI111">
            <v>4372.25</v>
          </cell>
        </row>
        <row r="112">
          <cell r="AI112">
            <v>4148.5</v>
          </cell>
        </row>
        <row r="113">
          <cell r="AI113">
            <v>4761.8</v>
          </cell>
        </row>
        <row r="114">
          <cell r="AI114">
            <v>5103.818181818182</v>
          </cell>
        </row>
        <row r="115">
          <cell r="AI115">
            <v>5418.958333333333</v>
          </cell>
        </row>
        <row r="116">
          <cell r="AI116">
            <v>5219.1153846153848</v>
          </cell>
        </row>
        <row r="117">
          <cell r="AI117">
            <v>5560.75</v>
          </cell>
        </row>
        <row r="118">
          <cell r="AI118">
            <v>7223.6333333333332</v>
          </cell>
        </row>
        <row r="119">
          <cell r="AI119">
            <v>7612.09375</v>
          </cell>
        </row>
        <row r="120">
          <cell r="AI120">
            <v>9106</v>
          </cell>
        </row>
        <row r="121">
          <cell r="AI121">
            <v>5555.5</v>
          </cell>
        </row>
        <row r="122">
          <cell r="AI122">
            <v>4677.75</v>
          </cell>
        </row>
        <row r="123">
          <cell r="AI123">
            <v>4609</v>
          </cell>
        </row>
        <row r="124">
          <cell r="AI124">
            <v>4929.875</v>
          </cell>
        </row>
        <row r="125">
          <cell r="AI125">
            <v>5025.8999999999996</v>
          </cell>
        </row>
        <row r="126">
          <cell r="AI126">
            <v>4883.916666666667</v>
          </cell>
        </row>
        <row r="127">
          <cell r="AI127">
            <v>5092.7142857142853</v>
          </cell>
        </row>
        <row r="128">
          <cell r="AI128">
            <v>5592.6875</v>
          </cell>
        </row>
        <row r="129">
          <cell r="AI129">
            <v>6137.5</v>
          </cell>
        </row>
        <row r="130">
          <cell r="AI130">
            <v>6555.5</v>
          </cell>
        </row>
        <row r="131">
          <cell r="AI131">
            <v>6748.318181818182</v>
          </cell>
        </row>
        <row r="132">
          <cell r="AI132">
            <v>7580.583333333333</v>
          </cell>
        </row>
        <row r="133">
          <cell r="AI133">
            <v>7123.1923076923076</v>
          </cell>
        </row>
        <row r="134">
          <cell r="AI134">
            <v>8601.4642857142862</v>
          </cell>
        </row>
        <row r="135">
          <cell r="AI135">
            <v>9338.6</v>
          </cell>
        </row>
        <row r="136">
          <cell r="AI136">
            <v>10115.59375</v>
          </cell>
        </row>
        <row r="137">
          <cell r="AI137">
            <v>12658</v>
          </cell>
        </row>
        <row r="138">
          <cell r="AI138">
            <v>8266.5</v>
          </cell>
        </row>
        <row r="139">
          <cell r="AI139">
            <v>6082.5</v>
          </cell>
        </row>
        <row r="140">
          <cell r="AI140">
            <v>6084.666666666667</v>
          </cell>
        </row>
        <row r="141">
          <cell r="AI141">
            <v>6191.75</v>
          </cell>
        </row>
        <row r="142">
          <cell r="AI142">
            <v>6529.4</v>
          </cell>
        </row>
        <row r="143">
          <cell r="AI143">
            <v>6207.25</v>
          </cell>
        </row>
        <row r="144">
          <cell r="AI144">
            <v>6814.2857142857147</v>
          </cell>
        </row>
        <row r="145">
          <cell r="AI145">
            <v>7508.75</v>
          </cell>
        </row>
        <row r="146">
          <cell r="AI146">
            <v>7541.166666666667</v>
          </cell>
        </row>
        <row r="147">
          <cell r="AI147">
            <v>7960.7</v>
          </cell>
        </row>
        <row r="148">
          <cell r="AI148">
            <v>8661.5</v>
          </cell>
        </row>
        <row r="149">
          <cell r="AI149">
            <v>9283.125</v>
          </cell>
        </row>
        <row r="150">
          <cell r="AI150">
            <v>10061.653846153846</v>
          </cell>
        </row>
        <row r="151">
          <cell r="AI151">
            <v>10606.178571428571</v>
          </cell>
        </row>
        <row r="152">
          <cell r="AI152">
            <v>11126.633333333333</v>
          </cell>
        </row>
        <row r="153">
          <cell r="AI153">
            <v>11800.9375</v>
          </cell>
        </row>
        <row r="154">
          <cell r="AI154">
            <v>15382</v>
          </cell>
        </row>
        <row r="155">
          <cell r="AI155">
            <v>10635.5</v>
          </cell>
        </row>
        <row r="156">
          <cell r="AI156">
            <v>7668.5</v>
          </cell>
        </row>
        <row r="157">
          <cell r="AI157">
            <v>7589.5</v>
          </cell>
        </row>
        <row r="158">
          <cell r="AI158">
            <v>7733.5</v>
          </cell>
        </row>
        <row r="159">
          <cell r="AI159">
            <v>8167.8</v>
          </cell>
        </row>
        <row r="160">
          <cell r="AI160">
            <v>8275.0833333333339</v>
          </cell>
        </row>
        <row r="161">
          <cell r="AI161">
            <v>8784.7142857142862</v>
          </cell>
        </row>
        <row r="162">
          <cell r="AI162">
            <v>9253.75</v>
          </cell>
        </row>
        <row r="163">
          <cell r="AI163">
            <v>9550.6666666666661</v>
          </cell>
        </row>
        <row r="164">
          <cell r="AI164">
            <v>10007.1</v>
          </cell>
        </row>
        <row r="165">
          <cell r="AI165">
            <v>10776.818181818182</v>
          </cell>
        </row>
        <row r="166">
          <cell r="AI166">
            <v>10936.916666666666</v>
          </cell>
        </row>
        <row r="167">
          <cell r="AI167">
            <v>11839.423076923076</v>
          </cell>
        </row>
        <row r="168">
          <cell r="AI168">
            <v>14611</v>
          </cell>
        </row>
        <row r="169">
          <cell r="AI169">
            <v>14186.033333333333</v>
          </cell>
        </row>
        <row r="170">
          <cell r="AI170">
            <v>15301</v>
          </cell>
        </row>
        <row r="171">
          <cell r="AI171">
            <v>18847</v>
          </cell>
        </row>
        <row r="172">
          <cell r="AI172">
            <v>12880.5</v>
          </cell>
        </row>
        <row r="173">
          <cell r="AI173">
            <v>9897</v>
          </cell>
        </row>
        <row r="174">
          <cell r="AI174">
            <v>9818.1666666666661</v>
          </cell>
        </row>
        <row r="175">
          <cell r="AI175">
            <v>9800.125</v>
          </cell>
        </row>
        <row r="176">
          <cell r="AI176">
            <v>9621.2000000000007</v>
          </cell>
        </row>
        <row r="177">
          <cell r="AI177">
            <v>9996.6666666666661</v>
          </cell>
        </row>
        <row r="178">
          <cell r="AI178">
            <v>11017</v>
          </cell>
        </row>
        <row r="179">
          <cell r="AI179">
            <v>10956</v>
          </cell>
        </row>
        <row r="180">
          <cell r="AI180">
            <v>12093.333333333334</v>
          </cell>
        </row>
        <row r="181">
          <cell r="AI181">
            <v>12568.05</v>
          </cell>
        </row>
        <row r="182">
          <cell r="AI182">
            <v>12934.772727272728</v>
          </cell>
        </row>
        <row r="183">
          <cell r="AI183">
            <v>14101.333333333334</v>
          </cell>
        </row>
        <row r="184">
          <cell r="AI184">
            <v>15295</v>
          </cell>
        </row>
        <row r="185">
          <cell r="AI185">
            <v>15752.428571428571</v>
          </cell>
        </row>
        <row r="186">
          <cell r="AI186">
            <v>16821.066666666666</v>
          </cell>
        </row>
        <row r="187">
          <cell r="AI187">
            <v>18511.125</v>
          </cell>
        </row>
      </sheetData>
      <sheetData sheetId="3">
        <row r="1">
          <cell r="AI1">
            <v>56</v>
          </cell>
        </row>
        <row r="2">
          <cell r="AI2">
            <v>42</v>
          </cell>
        </row>
        <row r="3">
          <cell r="AI3">
            <v>37</v>
          </cell>
        </row>
        <row r="4">
          <cell r="AI4">
            <v>37.166666666666664</v>
          </cell>
        </row>
        <row r="5">
          <cell r="AI5">
            <v>61.75</v>
          </cell>
        </row>
        <row r="6">
          <cell r="AI6">
            <v>45.6</v>
          </cell>
        </row>
        <row r="7">
          <cell r="AI7">
            <v>42.166666666666664</v>
          </cell>
        </row>
        <row r="8">
          <cell r="AI8">
            <v>65.142857142857139</v>
          </cell>
        </row>
        <row r="9">
          <cell r="AI9">
            <v>57.0625</v>
          </cell>
        </row>
        <row r="10">
          <cell r="AI10">
            <v>50.055555555555557</v>
          </cell>
        </row>
        <row r="11">
          <cell r="AI11">
            <v>74.349999999999994</v>
          </cell>
        </row>
        <row r="12">
          <cell r="AI12">
            <v>52.31818181818182</v>
          </cell>
        </row>
        <row r="13">
          <cell r="AI13">
            <v>125.83333333333333</v>
          </cell>
        </row>
        <row r="14">
          <cell r="AI14">
            <v>49.96153846153846</v>
          </cell>
        </row>
        <row r="15">
          <cell r="AI15">
            <v>98.178571428571431</v>
          </cell>
        </row>
        <row r="16">
          <cell r="AI16">
            <v>35.866666666666667</v>
          </cell>
        </row>
        <row r="17">
          <cell r="AI17">
            <v>51.40625</v>
          </cell>
        </row>
        <row r="18">
          <cell r="AI18">
            <v>472</v>
          </cell>
        </row>
        <row r="19">
          <cell r="AI19">
            <v>272</v>
          </cell>
        </row>
        <row r="20">
          <cell r="AI20">
            <v>220.5</v>
          </cell>
        </row>
        <row r="21">
          <cell r="AI21">
            <v>156.16666666666666</v>
          </cell>
        </row>
        <row r="22">
          <cell r="AI22">
            <v>246.875</v>
          </cell>
        </row>
        <row r="23">
          <cell r="AI23">
            <v>195.8</v>
          </cell>
        </row>
        <row r="24">
          <cell r="AI24">
            <v>202.58333333333334</v>
          </cell>
        </row>
        <row r="25">
          <cell r="AI25">
            <v>210.78571428571428</v>
          </cell>
        </row>
        <row r="26">
          <cell r="AI26">
            <v>247.625</v>
          </cell>
        </row>
        <row r="27">
          <cell r="AI27">
            <v>152.22222222222223</v>
          </cell>
        </row>
        <row r="28">
          <cell r="AI28">
            <v>343.3</v>
          </cell>
        </row>
        <row r="29">
          <cell r="AI29">
            <v>286.95454545454544</v>
          </cell>
        </row>
        <row r="30">
          <cell r="AI30">
            <v>192.41666666666666</v>
          </cell>
        </row>
        <row r="31">
          <cell r="AI31">
            <v>432.30769230769232</v>
          </cell>
        </row>
        <row r="32">
          <cell r="AI32">
            <v>279.21428571428572</v>
          </cell>
        </row>
        <row r="33">
          <cell r="AI33">
            <v>285</v>
          </cell>
        </row>
        <row r="34">
          <cell r="AI34">
            <v>289.65625</v>
          </cell>
        </row>
        <row r="35">
          <cell r="AI35">
            <v>3439</v>
          </cell>
        </row>
        <row r="36">
          <cell r="AI36">
            <v>2172</v>
          </cell>
        </row>
        <row r="37">
          <cell r="AI37">
            <v>1293</v>
          </cell>
        </row>
        <row r="38">
          <cell r="AI38">
            <v>834.83333333333337</v>
          </cell>
        </row>
        <row r="39">
          <cell r="AI39">
            <v>933.125</v>
          </cell>
        </row>
        <row r="40">
          <cell r="AI40">
            <v>769.9</v>
          </cell>
        </row>
        <row r="41">
          <cell r="AI41">
            <v>1093.8333333333333</v>
          </cell>
        </row>
        <row r="42">
          <cell r="AI42">
            <v>649.28571428571433</v>
          </cell>
        </row>
        <row r="43">
          <cell r="AI43">
            <v>824.0625</v>
          </cell>
        </row>
        <row r="44">
          <cell r="AI44">
            <v>891.33333333333337</v>
          </cell>
        </row>
        <row r="45">
          <cell r="AI45">
            <v>896.95</v>
          </cell>
        </row>
        <row r="46">
          <cell r="AI46">
            <v>1030.7272727272727</v>
          </cell>
        </row>
        <row r="47">
          <cell r="AI47">
            <v>1107.0833333333333</v>
          </cell>
        </row>
        <row r="48">
          <cell r="AI48">
            <v>1205.2307692307693</v>
          </cell>
        </row>
        <row r="49">
          <cell r="AI49">
            <v>1482.2857142857142</v>
          </cell>
        </row>
        <row r="50">
          <cell r="AI50">
            <v>1517.4333333333334</v>
          </cell>
        </row>
        <row r="51">
          <cell r="AI51">
            <v>1132.4375</v>
          </cell>
        </row>
        <row r="52">
          <cell r="AI52">
            <v>7100</v>
          </cell>
        </row>
        <row r="53">
          <cell r="AI53">
            <v>4436</v>
          </cell>
        </row>
        <row r="54">
          <cell r="AI54">
            <v>3346.75</v>
          </cell>
        </row>
        <row r="55">
          <cell r="AI55">
            <v>2238.6666666666665</v>
          </cell>
        </row>
        <row r="56">
          <cell r="AI56">
            <v>2108.25</v>
          </cell>
        </row>
        <row r="57">
          <cell r="AI57">
            <v>1758.6</v>
          </cell>
        </row>
        <row r="58">
          <cell r="AI58">
            <v>1875.0833333333333</v>
          </cell>
        </row>
        <row r="59">
          <cell r="AI59">
            <v>1643.5</v>
          </cell>
        </row>
        <row r="60">
          <cell r="AI60">
            <v>1614</v>
          </cell>
        </row>
        <row r="61">
          <cell r="AI61">
            <v>1499.8888888888889</v>
          </cell>
        </row>
        <row r="62">
          <cell r="AI62">
            <v>1628.55</v>
          </cell>
        </row>
        <row r="63">
          <cell r="AI63">
            <v>1530.2727272727273</v>
          </cell>
        </row>
        <row r="64">
          <cell r="AI64">
            <v>1620.0833333333333</v>
          </cell>
        </row>
        <row r="65">
          <cell r="AI65">
            <v>2261.8846153846152</v>
          </cell>
        </row>
        <row r="66">
          <cell r="AI66">
            <v>1765.8928571428571</v>
          </cell>
        </row>
        <row r="67">
          <cell r="AI67">
            <v>2007.6333333333334</v>
          </cell>
        </row>
        <row r="68">
          <cell r="AI68">
            <v>1573.5</v>
          </cell>
        </row>
        <row r="69">
          <cell r="AI69">
            <v>17271</v>
          </cell>
        </row>
        <row r="70">
          <cell r="AI70">
            <v>9762</v>
          </cell>
        </row>
        <row r="71">
          <cell r="AI71">
            <v>5483.75</v>
          </cell>
        </row>
        <row r="72">
          <cell r="AI72">
            <v>5377.666666666667</v>
          </cell>
        </row>
        <row r="73">
          <cell r="AI73">
            <v>4616.25</v>
          </cell>
        </row>
        <row r="74">
          <cell r="AI74">
            <v>3816.2</v>
          </cell>
        </row>
        <row r="75">
          <cell r="AI75">
            <v>3622.0833333333335</v>
          </cell>
        </row>
        <row r="76">
          <cell r="AI76">
            <v>3758.9285714285716</v>
          </cell>
        </row>
        <row r="77">
          <cell r="AI77">
            <v>3872.6875</v>
          </cell>
        </row>
        <row r="78">
          <cell r="AI78">
            <v>3288.7777777777778</v>
          </cell>
        </row>
        <row r="79">
          <cell r="AI79">
            <v>3216.95</v>
          </cell>
        </row>
        <row r="80">
          <cell r="AI80">
            <v>2950.2727272727275</v>
          </cell>
        </row>
        <row r="81">
          <cell r="AI81">
            <v>3119.3333333333335</v>
          </cell>
        </row>
        <row r="82">
          <cell r="AI82">
            <v>3083.1538461538462</v>
          </cell>
        </row>
        <row r="83">
          <cell r="AI83">
            <v>4642.8571428571431</v>
          </cell>
        </row>
        <row r="84">
          <cell r="AI84">
            <v>4352.7</v>
          </cell>
        </row>
        <row r="85">
          <cell r="AI85">
            <v>5492.03125</v>
          </cell>
        </row>
        <row r="86">
          <cell r="AI86">
            <v>24326</v>
          </cell>
        </row>
        <row r="87">
          <cell r="AI87">
            <v>13129.5</v>
          </cell>
        </row>
        <row r="88">
          <cell r="AI88">
            <v>7839.75</v>
          </cell>
        </row>
        <row r="89">
          <cell r="AI89">
            <v>6673</v>
          </cell>
        </row>
        <row r="90">
          <cell r="AI90">
            <v>6936.625</v>
          </cell>
        </row>
        <row r="91">
          <cell r="AI91">
            <v>5126.8999999999996</v>
          </cell>
        </row>
        <row r="92">
          <cell r="AI92">
            <v>4496.166666666667</v>
          </cell>
        </row>
        <row r="93">
          <cell r="AI93">
            <v>4150.5</v>
          </cell>
        </row>
        <row r="94">
          <cell r="AI94">
            <v>4564.75</v>
          </cell>
        </row>
        <row r="95">
          <cell r="AI95">
            <v>6026.2777777777774</v>
          </cell>
        </row>
        <row r="96">
          <cell r="AI96">
            <v>5889.55</v>
          </cell>
        </row>
        <row r="97">
          <cell r="AI97">
            <v>4526.909090909091</v>
          </cell>
        </row>
        <row r="98">
          <cell r="AI98">
            <v>4651.375</v>
          </cell>
        </row>
        <row r="99">
          <cell r="AI99">
            <v>4815.9230769230771</v>
          </cell>
        </row>
        <row r="100">
          <cell r="AI100">
            <v>5446.5357142857147</v>
          </cell>
        </row>
        <row r="101">
          <cell r="AI101">
            <v>5134.1000000000004</v>
          </cell>
        </row>
        <row r="102">
          <cell r="AI102">
            <v>4411.625</v>
          </cell>
        </row>
        <row r="103">
          <cell r="AI103">
            <v>38288</v>
          </cell>
        </row>
        <row r="104">
          <cell r="AI104">
            <v>21129.5</v>
          </cell>
        </row>
        <row r="105">
          <cell r="AI105">
            <v>11462</v>
          </cell>
        </row>
        <row r="106">
          <cell r="AI106">
            <v>7568.666666666667</v>
          </cell>
        </row>
        <row r="107">
          <cell r="AI107">
            <v>7839.375</v>
          </cell>
        </row>
        <row r="108">
          <cell r="AI108">
            <v>7712.9</v>
          </cell>
        </row>
        <row r="109">
          <cell r="AI109">
            <v>5919.833333333333</v>
          </cell>
        </row>
        <row r="110">
          <cell r="AI110">
            <v>6216.5714285714284</v>
          </cell>
        </row>
        <row r="111">
          <cell r="AI111">
            <v>5918.4375</v>
          </cell>
        </row>
        <row r="112">
          <cell r="AI112">
            <v>5789.2777777777774</v>
          </cell>
        </row>
        <row r="113">
          <cell r="AI113">
            <v>6172.95</v>
          </cell>
        </row>
        <row r="114">
          <cell r="AI114">
            <v>9900.454545454546</v>
          </cell>
        </row>
        <row r="115">
          <cell r="AI115">
            <v>9292.625</v>
          </cell>
        </row>
        <row r="116">
          <cell r="AI116">
            <v>7671.1923076923076</v>
          </cell>
        </row>
        <row r="117">
          <cell r="AI117">
            <v>8737.0357142857138</v>
          </cell>
        </row>
        <row r="118">
          <cell r="AI118">
            <v>5941.3</v>
          </cell>
        </row>
        <row r="119">
          <cell r="AI119">
            <v>7434.5625</v>
          </cell>
        </row>
        <row r="120">
          <cell r="AI120">
            <v>72491</v>
          </cell>
        </row>
        <row r="121">
          <cell r="AI121">
            <v>38301.5</v>
          </cell>
        </row>
        <row r="122">
          <cell r="AI122">
            <v>20623.25</v>
          </cell>
        </row>
        <row r="123">
          <cell r="AI123">
            <v>15486.166666666666</v>
          </cell>
        </row>
        <row r="124">
          <cell r="AI124">
            <v>11989.5</v>
          </cell>
        </row>
        <row r="125">
          <cell r="AI125">
            <v>11061.4</v>
          </cell>
        </row>
        <row r="126">
          <cell r="AI126">
            <v>9356.8333333333339</v>
          </cell>
        </row>
        <row r="127">
          <cell r="AI127">
            <v>9645.8571428571431</v>
          </cell>
        </row>
        <row r="128">
          <cell r="AI128">
            <v>10103.75</v>
          </cell>
        </row>
        <row r="129">
          <cell r="AI129">
            <v>9669.3888888888887</v>
          </cell>
        </row>
        <row r="130">
          <cell r="AI130">
            <v>11460.5</v>
          </cell>
        </row>
        <row r="131">
          <cell r="AI131">
            <v>9409.4090909090901</v>
          </cell>
        </row>
        <row r="132">
          <cell r="AI132">
            <v>10447.416666666666</v>
          </cell>
        </row>
        <row r="133">
          <cell r="AI133">
            <v>13179.884615384615</v>
          </cell>
        </row>
        <row r="134">
          <cell r="AI134">
            <v>13305.857142857143</v>
          </cell>
        </row>
        <row r="135">
          <cell r="AI135">
            <v>10037.533333333333</v>
          </cell>
        </row>
        <row r="136">
          <cell r="AI136">
            <v>10441.96875</v>
          </cell>
        </row>
        <row r="137">
          <cell r="AI137">
            <v>91300</v>
          </cell>
        </row>
        <row r="138">
          <cell r="AI138">
            <v>49249.5</v>
          </cell>
        </row>
        <row r="139">
          <cell r="AI139">
            <v>25783</v>
          </cell>
        </row>
        <row r="140">
          <cell r="AI140">
            <v>18697.166666666668</v>
          </cell>
        </row>
        <row r="141">
          <cell r="AI141">
            <v>15579.625</v>
          </cell>
        </row>
        <row r="142">
          <cell r="AI142">
            <v>14080.8</v>
          </cell>
        </row>
        <row r="143">
          <cell r="AI143">
            <v>12294.166666666666</v>
          </cell>
        </row>
        <row r="144">
          <cell r="AI144">
            <v>12076.071428571429</v>
          </cell>
        </row>
        <row r="145">
          <cell r="AI145">
            <v>11380.3125</v>
          </cell>
        </row>
        <row r="146">
          <cell r="AI146">
            <v>14141.055555555555</v>
          </cell>
        </row>
        <row r="147">
          <cell r="AI147">
            <v>13373.95</v>
          </cell>
        </row>
        <row r="148">
          <cell r="AI148">
            <v>12944.545454545454</v>
          </cell>
        </row>
        <row r="149">
          <cell r="AI149">
            <v>14671.541666666666</v>
          </cell>
        </row>
        <row r="150">
          <cell r="AI150">
            <v>13634.26923076923</v>
          </cell>
        </row>
        <row r="151">
          <cell r="AI151">
            <v>15499.714285714286</v>
          </cell>
        </row>
        <row r="152">
          <cell r="AI152">
            <v>14821.6</v>
          </cell>
        </row>
        <row r="153">
          <cell r="AI153">
            <v>16438.40625</v>
          </cell>
        </row>
        <row r="154">
          <cell r="AI154">
            <v>121956</v>
          </cell>
        </row>
        <row r="155">
          <cell r="AI155">
            <v>66883.5</v>
          </cell>
        </row>
        <row r="156">
          <cell r="AI156">
            <v>34533.5</v>
          </cell>
        </row>
        <row r="157">
          <cell r="AI157">
            <v>24575.5</v>
          </cell>
        </row>
        <row r="158">
          <cell r="AI158">
            <v>22290.5</v>
          </cell>
        </row>
        <row r="159">
          <cell r="AI159">
            <v>18430.599999999999</v>
          </cell>
        </row>
        <row r="160">
          <cell r="AI160">
            <v>15483.083333333334</v>
          </cell>
        </row>
        <row r="161">
          <cell r="AI161">
            <v>15050.142857142857</v>
          </cell>
        </row>
        <row r="162">
          <cell r="AI162">
            <v>15181.25</v>
          </cell>
        </row>
        <row r="163">
          <cell r="AI163">
            <v>18050.333333333332</v>
          </cell>
        </row>
        <row r="164">
          <cell r="AI164">
            <v>15069.1</v>
          </cell>
        </row>
        <row r="165">
          <cell r="AI165">
            <v>16749.545454545456</v>
          </cell>
        </row>
        <row r="166">
          <cell r="AI166">
            <v>18602.833333333332</v>
          </cell>
        </row>
        <row r="167">
          <cell r="AI167">
            <v>18979.076923076922</v>
          </cell>
        </row>
        <row r="168">
          <cell r="AI168">
            <v>16965.428571428572</v>
          </cell>
        </row>
        <row r="169">
          <cell r="AI169">
            <v>17671.7</v>
          </cell>
        </row>
        <row r="170">
          <cell r="AI170">
            <v>21803.90625</v>
          </cell>
        </row>
        <row r="171">
          <cell r="AI171">
            <v>132182</v>
          </cell>
        </row>
        <row r="172">
          <cell r="AI172">
            <v>68004</v>
          </cell>
        </row>
        <row r="173">
          <cell r="AI173">
            <v>37036.5</v>
          </cell>
        </row>
        <row r="174">
          <cell r="AI174">
            <v>27293.166666666668</v>
          </cell>
        </row>
        <row r="175">
          <cell r="AI175">
            <v>21559.875</v>
          </cell>
        </row>
        <row r="176">
          <cell r="AI176">
            <v>19912.8</v>
          </cell>
        </row>
        <row r="177">
          <cell r="AI177">
            <v>17967.583333333332</v>
          </cell>
        </row>
        <row r="178">
          <cell r="AI178">
            <v>16005.142857142857</v>
          </cell>
        </row>
        <row r="179">
          <cell r="AI179">
            <v>16370.8125</v>
          </cell>
        </row>
        <row r="180">
          <cell r="AI180">
            <v>16409.5</v>
          </cell>
        </row>
        <row r="181">
          <cell r="AI181">
            <v>17627.900000000001</v>
          </cell>
        </row>
        <row r="182">
          <cell r="AI182">
            <v>19558.18181818182</v>
          </cell>
        </row>
        <row r="183">
          <cell r="AI183">
            <v>19580.291666666668</v>
          </cell>
        </row>
        <row r="184">
          <cell r="AI184">
            <v>18294.538461538461</v>
          </cell>
        </row>
        <row r="185">
          <cell r="AI185">
            <v>17746.285714285714</v>
          </cell>
        </row>
        <row r="186">
          <cell r="AI186">
            <v>20058.2</v>
          </cell>
        </row>
        <row r="187">
          <cell r="AI187">
            <v>20494.28125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cf"/>
      <sheetName val="squere"/>
      <sheetName val="factoriel"/>
      <sheetName val="euler"/>
    </sheetNames>
    <sheetDataSet>
      <sheetData sheetId="0" refreshError="1"/>
      <sheetData sheetId="1">
        <row r="1">
          <cell r="AI1">
            <v>9</v>
          </cell>
        </row>
        <row r="2">
          <cell r="AI2">
            <v>7</v>
          </cell>
        </row>
        <row r="3">
          <cell r="AI3">
            <v>11.75</v>
          </cell>
        </row>
        <row r="4">
          <cell r="AI4">
            <v>5.833333333333333</v>
          </cell>
        </row>
        <row r="5">
          <cell r="AI5">
            <v>5.375</v>
          </cell>
        </row>
        <row r="6">
          <cell r="AI6">
            <v>6.1</v>
          </cell>
        </row>
        <row r="7">
          <cell r="AI7">
            <v>1.5833333333333333</v>
          </cell>
        </row>
        <row r="8">
          <cell r="AI8">
            <v>4</v>
          </cell>
        </row>
        <row r="9">
          <cell r="AI9">
            <v>1.75</v>
          </cell>
        </row>
        <row r="10">
          <cell r="AI10">
            <v>1.9444444444444444</v>
          </cell>
        </row>
        <row r="11">
          <cell r="AI11">
            <v>1.2</v>
          </cell>
        </row>
        <row r="12">
          <cell r="AI12">
            <v>2</v>
          </cell>
        </row>
        <row r="13">
          <cell r="AI13">
            <v>1.9166666666666667</v>
          </cell>
        </row>
        <row r="14">
          <cell r="AI14">
            <v>1.4230769230769231</v>
          </cell>
        </row>
        <row r="15">
          <cell r="AI15">
            <v>3.5</v>
          </cell>
        </row>
        <row r="16">
          <cell r="AI16">
            <v>1.1333333333333333</v>
          </cell>
        </row>
        <row r="17">
          <cell r="AI17">
            <v>1.46875</v>
          </cell>
        </row>
        <row r="18">
          <cell r="AI18">
            <v>14</v>
          </cell>
        </row>
        <row r="19">
          <cell r="AI19">
            <v>13</v>
          </cell>
        </row>
        <row r="20">
          <cell r="AI20">
            <v>13.5</v>
          </cell>
        </row>
        <row r="21">
          <cell r="AI21">
            <v>17</v>
          </cell>
        </row>
        <row r="22">
          <cell r="AI22">
            <v>11</v>
          </cell>
        </row>
        <row r="23">
          <cell r="AI23">
            <v>9.5</v>
          </cell>
        </row>
        <row r="24">
          <cell r="AI24">
            <v>4.416666666666667</v>
          </cell>
        </row>
        <row r="25">
          <cell r="AI25">
            <v>6.8571428571428568</v>
          </cell>
        </row>
        <row r="26">
          <cell r="AI26">
            <v>13.875</v>
          </cell>
        </row>
        <row r="27">
          <cell r="AI27">
            <v>7.0555555555555554</v>
          </cell>
        </row>
        <row r="28">
          <cell r="AI28">
            <v>5.15</v>
          </cell>
        </row>
        <row r="29">
          <cell r="AI29">
            <v>9.4090909090909083</v>
          </cell>
        </row>
        <row r="30">
          <cell r="AI30">
            <v>7.125</v>
          </cell>
        </row>
        <row r="31">
          <cell r="AI31">
            <v>12.884615384615385</v>
          </cell>
        </row>
        <row r="32">
          <cell r="AI32">
            <v>1.9285714285714286</v>
          </cell>
        </row>
        <row r="33">
          <cell r="AI33">
            <v>8.6333333333333329</v>
          </cell>
        </row>
        <row r="34">
          <cell r="AI34">
            <v>8</v>
          </cell>
        </row>
        <row r="35">
          <cell r="AI35">
            <v>16</v>
          </cell>
        </row>
        <row r="36">
          <cell r="AI36">
            <v>21.5</v>
          </cell>
        </row>
        <row r="37">
          <cell r="AI37">
            <v>26.75</v>
          </cell>
        </row>
        <row r="38">
          <cell r="AI38">
            <v>26.833333333333332</v>
          </cell>
        </row>
        <row r="39">
          <cell r="AI39">
            <v>15.125</v>
          </cell>
        </row>
        <row r="40">
          <cell r="AI40">
            <v>17.899999999999999</v>
          </cell>
        </row>
        <row r="41">
          <cell r="AI41">
            <v>3.3333333333333335</v>
          </cell>
        </row>
        <row r="42">
          <cell r="AI42">
            <v>4.4285714285714288</v>
          </cell>
        </row>
        <row r="43">
          <cell r="AI43">
            <v>9.6875</v>
          </cell>
        </row>
        <row r="44">
          <cell r="AI44">
            <v>4.166666666666667</v>
          </cell>
        </row>
        <row r="45">
          <cell r="AI45">
            <v>4.25</v>
          </cell>
        </row>
        <row r="46">
          <cell r="AI46">
            <v>7.0909090909090908</v>
          </cell>
        </row>
        <row r="47">
          <cell r="AI47">
            <v>11.791666666666666</v>
          </cell>
        </row>
        <row r="48">
          <cell r="AI48">
            <v>9.5384615384615383</v>
          </cell>
        </row>
        <row r="49">
          <cell r="AI49">
            <v>1.8928571428571428</v>
          </cell>
        </row>
        <row r="50">
          <cell r="AI50">
            <v>4.8</v>
          </cell>
        </row>
        <row r="51">
          <cell r="AI51">
            <v>3.96875</v>
          </cell>
        </row>
        <row r="52">
          <cell r="AI52">
            <v>18</v>
          </cell>
        </row>
        <row r="53">
          <cell r="AI53">
            <v>25.5</v>
          </cell>
        </row>
        <row r="54">
          <cell r="AI54">
            <v>19.25</v>
          </cell>
        </row>
        <row r="55">
          <cell r="AI55">
            <v>21.333333333333332</v>
          </cell>
        </row>
        <row r="56">
          <cell r="AI56">
            <v>24.625</v>
          </cell>
        </row>
        <row r="57">
          <cell r="AI57">
            <v>25.8</v>
          </cell>
        </row>
        <row r="58">
          <cell r="AI58">
            <v>12.666666666666666</v>
          </cell>
        </row>
        <row r="59">
          <cell r="AI59">
            <v>6.7142857142857144</v>
          </cell>
        </row>
        <row r="60">
          <cell r="AI60">
            <v>21.875</v>
          </cell>
        </row>
        <row r="61">
          <cell r="AI61">
            <v>4.0555555555555554</v>
          </cell>
        </row>
        <row r="62">
          <cell r="AI62">
            <v>5.05</v>
          </cell>
        </row>
        <row r="63">
          <cell r="AI63">
            <v>9.8181818181818183</v>
          </cell>
        </row>
        <row r="64">
          <cell r="AI64">
            <v>20.958333333333332</v>
          </cell>
        </row>
        <row r="65">
          <cell r="AI65">
            <v>8.9615384615384617</v>
          </cell>
        </row>
        <row r="66">
          <cell r="AI66">
            <v>9.1071428571428577</v>
          </cell>
        </row>
        <row r="67">
          <cell r="AI67">
            <v>6.5666666666666664</v>
          </cell>
        </row>
        <row r="68">
          <cell r="AI68">
            <v>25.4375</v>
          </cell>
        </row>
        <row r="69">
          <cell r="AI69">
            <v>20</v>
          </cell>
        </row>
        <row r="70">
          <cell r="AI70">
            <v>30.5</v>
          </cell>
        </row>
        <row r="71">
          <cell r="AI71">
            <v>39.75</v>
          </cell>
        </row>
        <row r="72">
          <cell r="AI72">
            <v>33.833333333333336</v>
          </cell>
        </row>
        <row r="73">
          <cell r="AI73">
            <v>49.375</v>
          </cell>
        </row>
        <row r="74">
          <cell r="AI74">
            <v>15.3</v>
          </cell>
        </row>
        <row r="75">
          <cell r="AI75">
            <v>19.75</v>
          </cell>
        </row>
        <row r="76">
          <cell r="AI76">
            <v>6.4285714285714288</v>
          </cell>
        </row>
        <row r="77">
          <cell r="AI77">
            <v>14.3125</v>
          </cell>
        </row>
        <row r="78">
          <cell r="AI78">
            <v>19.722222222222221</v>
          </cell>
        </row>
        <row r="79">
          <cell r="AI79">
            <v>14.15</v>
          </cell>
        </row>
        <row r="80">
          <cell r="AI80">
            <v>7.0909090909090908</v>
          </cell>
        </row>
        <row r="81">
          <cell r="AI81">
            <v>11.666666666666666</v>
          </cell>
        </row>
        <row r="82">
          <cell r="AI82">
            <v>6.5769230769230766</v>
          </cell>
        </row>
        <row r="83">
          <cell r="AI83">
            <v>40.571428571428569</v>
          </cell>
        </row>
        <row r="84">
          <cell r="AI84">
            <v>6.4</v>
          </cell>
        </row>
        <row r="85">
          <cell r="AI85">
            <v>15.75</v>
          </cell>
        </row>
        <row r="86">
          <cell r="AI86">
            <v>23</v>
          </cell>
        </row>
        <row r="87">
          <cell r="AI87">
            <v>35</v>
          </cell>
        </row>
        <row r="88">
          <cell r="AI88">
            <v>32.5</v>
          </cell>
        </row>
        <row r="89">
          <cell r="AI89">
            <v>27.5</v>
          </cell>
        </row>
        <row r="90">
          <cell r="AI90">
            <v>55.625</v>
          </cell>
        </row>
        <row r="91">
          <cell r="AI91">
            <v>27.2</v>
          </cell>
        </row>
        <row r="92">
          <cell r="AI92">
            <v>39.333333333333336</v>
          </cell>
        </row>
        <row r="93">
          <cell r="AI93">
            <v>13.142857142857142</v>
          </cell>
        </row>
        <row r="94">
          <cell r="AI94">
            <v>11.4375</v>
          </cell>
        </row>
        <row r="95">
          <cell r="AI95">
            <v>51.277777777777779</v>
          </cell>
        </row>
        <row r="96">
          <cell r="AI96">
            <v>20.65</v>
          </cell>
        </row>
        <row r="97">
          <cell r="AI97">
            <v>8.545454545454545</v>
          </cell>
        </row>
        <row r="98">
          <cell r="AI98">
            <v>58.916666666666664</v>
          </cell>
        </row>
        <row r="99">
          <cell r="AI99">
            <v>9.2307692307692299</v>
          </cell>
        </row>
        <row r="100">
          <cell r="AI100">
            <v>3.9642857142857144</v>
          </cell>
        </row>
        <row r="101">
          <cell r="AI101">
            <v>22.333333333333332</v>
          </cell>
        </row>
        <row r="102">
          <cell r="AI102">
            <v>13.09375</v>
          </cell>
        </row>
        <row r="103">
          <cell r="AI103">
            <v>25</v>
          </cell>
        </row>
        <row r="104">
          <cell r="AI104">
            <v>24.5</v>
          </cell>
        </row>
        <row r="105">
          <cell r="AI105">
            <v>41</v>
          </cell>
        </row>
        <row r="106">
          <cell r="AI106">
            <v>37.666666666666664</v>
          </cell>
        </row>
        <row r="107">
          <cell r="AI107">
            <v>31</v>
          </cell>
        </row>
        <row r="108">
          <cell r="AI108">
            <v>45.2</v>
          </cell>
        </row>
        <row r="109">
          <cell r="AI109">
            <v>21</v>
          </cell>
        </row>
        <row r="110">
          <cell r="AI110">
            <v>14.785714285714286</v>
          </cell>
        </row>
        <row r="111">
          <cell r="AI111">
            <v>10.125</v>
          </cell>
        </row>
        <row r="112">
          <cell r="AI112">
            <v>36.055555555555557</v>
          </cell>
        </row>
        <row r="113">
          <cell r="AI113">
            <v>8.25</v>
          </cell>
        </row>
        <row r="114">
          <cell r="AI114">
            <v>12.727272727272727</v>
          </cell>
        </row>
        <row r="115">
          <cell r="AI115">
            <v>29.791666666666668</v>
          </cell>
        </row>
        <row r="116">
          <cell r="AI116">
            <v>9.6538461538461533</v>
          </cell>
        </row>
        <row r="117">
          <cell r="AI117">
            <v>11.607142857142858</v>
          </cell>
        </row>
        <row r="118">
          <cell r="AI118">
            <v>41.033333333333331</v>
          </cell>
        </row>
        <row r="119">
          <cell r="AI119">
            <v>13.34375</v>
          </cell>
        </row>
        <row r="120">
          <cell r="AI120">
            <v>27</v>
          </cell>
        </row>
        <row r="121">
          <cell r="AI121">
            <v>37</v>
          </cell>
        </row>
        <row r="122">
          <cell r="AI122">
            <v>29.5</v>
          </cell>
        </row>
        <row r="123">
          <cell r="AI123">
            <v>64</v>
          </cell>
        </row>
        <row r="124">
          <cell r="AI124">
            <v>89.75</v>
          </cell>
        </row>
        <row r="125">
          <cell r="AI125">
            <v>64.2</v>
          </cell>
        </row>
        <row r="126">
          <cell r="AI126">
            <v>55.916666666666664</v>
          </cell>
        </row>
        <row r="127">
          <cell r="AI127">
            <v>29.785714285714285</v>
          </cell>
        </row>
        <row r="128">
          <cell r="AI128">
            <v>22.75</v>
          </cell>
        </row>
        <row r="129">
          <cell r="AI129">
            <v>9.7777777777777786</v>
          </cell>
        </row>
        <row r="130">
          <cell r="AI130">
            <v>9.9499999999999993</v>
          </cell>
        </row>
        <row r="131">
          <cell r="AI131">
            <v>13.136363636363637</v>
          </cell>
        </row>
        <row r="132">
          <cell r="AI132">
            <v>15.708333333333334</v>
          </cell>
        </row>
        <row r="133">
          <cell r="AI133">
            <v>8.2307692307692299</v>
          </cell>
        </row>
        <row r="134">
          <cell r="AI134">
            <v>5.7142857142857144</v>
          </cell>
        </row>
        <row r="135">
          <cell r="AI135">
            <v>36.233333333333334</v>
          </cell>
        </row>
        <row r="136">
          <cell r="AI136">
            <v>13.84375</v>
          </cell>
        </row>
        <row r="137">
          <cell r="AI137">
            <v>29</v>
          </cell>
        </row>
        <row r="138">
          <cell r="AI138">
            <v>30</v>
          </cell>
        </row>
        <row r="139">
          <cell r="AI139">
            <v>49.75</v>
          </cell>
        </row>
        <row r="140">
          <cell r="AI140">
            <v>53.666666666666664</v>
          </cell>
        </row>
        <row r="141">
          <cell r="AI141">
            <v>44.125</v>
          </cell>
        </row>
        <row r="142">
          <cell r="AI142">
            <v>74.900000000000006</v>
          </cell>
        </row>
        <row r="143">
          <cell r="AI143">
            <v>32.833333333333336</v>
          </cell>
        </row>
        <row r="144">
          <cell r="AI144">
            <v>67.428571428571431</v>
          </cell>
        </row>
        <row r="145">
          <cell r="AI145">
            <v>16.75</v>
          </cell>
        </row>
        <row r="146">
          <cell r="AI146">
            <v>19.166666666666668</v>
          </cell>
        </row>
        <row r="147">
          <cell r="AI147">
            <v>22.4</v>
          </cell>
        </row>
        <row r="148">
          <cell r="AI148">
            <v>36.590909090909093</v>
          </cell>
        </row>
        <row r="149">
          <cell r="AI149">
            <v>18.708333333333332</v>
          </cell>
        </row>
        <row r="150">
          <cell r="AI150">
            <v>13.076923076923077</v>
          </cell>
        </row>
        <row r="151">
          <cell r="AI151">
            <v>8</v>
          </cell>
        </row>
        <row r="152">
          <cell r="AI152">
            <v>20.333333333333332</v>
          </cell>
        </row>
        <row r="153">
          <cell r="AI153">
            <v>11.4375</v>
          </cell>
        </row>
        <row r="154">
          <cell r="AI154">
            <v>30</v>
          </cell>
        </row>
        <row r="155">
          <cell r="AI155">
            <v>37.5</v>
          </cell>
        </row>
        <row r="156">
          <cell r="AI156">
            <v>51.75</v>
          </cell>
        </row>
        <row r="157">
          <cell r="AI157">
            <v>40.833333333333336</v>
          </cell>
        </row>
        <row r="158">
          <cell r="AI158">
            <v>42.625</v>
          </cell>
        </row>
        <row r="159">
          <cell r="AI159">
            <v>24.2</v>
          </cell>
        </row>
        <row r="160">
          <cell r="AI160">
            <v>28</v>
          </cell>
        </row>
        <row r="161">
          <cell r="AI161">
            <v>11.857142857142858</v>
          </cell>
        </row>
        <row r="162">
          <cell r="AI162">
            <v>23.4375</v>
          </cell>
        </row>
        <row r="163">
          <cell r="AI163">
            <v>57.777777777777779</v>
          </cell>
        </row>
        <row r="164">
          <cell r="AI164">
            <v>25.25</v>
          </cell>
        </row>
        <row r="165">
          <cell r="AI165">
            <v>24.818181818181817</v>
          </cell>
        </row>
        <row r="166">
          <cell r="AI166">
            <v>12.208333333333334</v>
          </cell>
        </row>
        <row r="167">
          <cell r="AI167">
            <v>25.96153846153846</v>
          </cell>
        </row>
        <row r="168">
          <cell r="AI168">
            <v>12.464285714285714</v>
          </cell>
        </row>
        <row r="169">
          <cell r="AI169">
            <v>4.833333333333333</v>
          </cell>
        </row>
        <row r="170">
          <cell r="AI170">
            <v>16.53125</v>
          </cell>
        </row>
        <row r="171">
          <cell r="AI171">
            <v>35</v>
          </cell>
        </row>
        <row r="172">
          <cell r="AI172">
            <v>40</v>
          </cell>
        </row>
        <row r="173">
          <cell r="AI173">
            <v>39.5</v>
          </cell>
        </row>
        <row r="174">
          <cell r="AI174">
            <v>50.666666666666664</v>
          </cell>
        </row>
        <row r="175">
          <cell r="AI175">
            <v>51.625</v>
          </cell>
        </row>
        <row r="176">
          <cell r="AI176">
            <v>47.9</v>
          </cell>
        </row>
        <row r="177">
          <cell r="AI177">
            <v>40.166666666666664</v>
          </cell>
        </row>
        <row r="178">
          <cell r="AI178">
            <v>18.642857142857142</v>
          </cell>
        </row>
        <row r="179">
          <cell r="AI179">
            <v>23.125</v>
          </cell>
        </row>
        <row r="180">
          <cell r="AI180">
            <v>19.5</v>
          </cell>
        </row>
        <row r="181">
          <cell r="AI181">
            <v>35.6</v>
          </cell>
        </row>
        <row r="182">
          <cell r="AI182">
            <v>31.227272727272727</v>
          </cell>
        </row>
        <row r="183">
          <cell r="AI183">
            <v>50.125</v>
          </cell>
        </row>
        <row r="184">
          <cell r="AI184">
            <v>27.923076923076923</v>
          </cell>
        </row>
        <row r="185">
          <cell r="AI185">
            <v>15.392857142857142</v>
          </cell>
        </row>
        <row r="186">
          <cell r="AI186">
            <v>7.0666666666666664</v>
          </cell>
        </row>
        <row r="187">
          <cell r="AI187">
            <v>6.65625</v>
          </cell>
        </row>
      </sheetData>
      <sheetData sheetId="2">
        <row r="1">
          <cell r="AI1">
            <v>22</v>
          </cell>
        </row>
        <row r="2">
          <cell r="AI2">
            <v>35</v>
          </cell>
        </row>
        <row r="3">
          <cell r="AI3">
            <v>27.25</v>
          </cell>
        </row>
        <row r="4">
          <cell r="AI4">
            <v>23.666666666666668</v>
          </cell>
        </row>
        <row r="5">
          <cell r="AI5">
            <v>70.375</v>
          </cell>
        </row>
        <row r="6">
          <cell r="AI6">
            <v>30.6</v>
          </cell>
        </row>
        <row r="7">
          <cell r="AI7">
            <v>44.833333333333336</v>
          </cell>
        </row>
        <row r="8">
          <cell r="AI8">
            <v>59.571428571428569</v>
          </cell>
        </row>
        <row r="9">
          <cell r="AI9">
            <v>68</v>
          </cell>
        </row>
        <row r="10">
          <cell r="AI10">
            <v>49.722222222222221</v>
          </cell>
        </row>
        <row r="11">
          <cell r="AI11">
            <v>61.2</v>
          </cell>
        </row>
        <row r="12">
          <cell r="AI12">
            <v>102.95454545454545</v>
          </cell>
        </row>
        <row r="13">
          <cell r="AI13">
            <v>31.958333333333332</v>
          </cell>
        </row>
        <row r="14">
          <cell r="AI14">
            <v>36.384615384615387</v>
          </cell>
        </row>
        <row r="15">
          <cell r="AI15">
            <v>26.571428571428573</v>
          </cell>
        </row>
        <row r="16">
          <cell r="AI16">
            <v>37.266666666666666</v>
          </cell>
        </row>
        <row r="17">
          <cell r="AI17">
            <v>26.90625</v>
          </cell>
        </row>
        <row r="18">
          <cell r="AI18">
            <v>182</v>
          </cell>
        </row>
        <row r="19">
          <cell r="AI19">
            <v>133</v>
          </cell>
        </row>
        <row r="20">
          <cell r="AI20">
            <v>90.5</v>
          </cell>
        </row>
        <row r="21">
          <cell r="AI21">
            <v>93.333333333333329</v>
          </cell>
        </row>
        <row r="22">
          <cell r="AI22">
            <v>87.875</v>
          </cell>
        </row>
        <row r="23">
          <cell r="AI23">
            <v>92</v>
          </cell>
        </row>
        <row r="24">
          <cell r="AI24">
            <v>132.16666666666666</v>
          </cell>
        </row>
        <row r="25">
          <cell r="AI25">
            <v>110.42857142857143</v>
          </cell>
        </row>
        <row r="26">
          <cell r="AI26">
            <v>327.375</v>
          </cell>
        </row>
        <row r="27">
          <cell r="AI27">
            <v>231.27777777777777</v>
          </cell>
        </row>
        <row r="28">
          <cell r="AI28">
            <v>127.5</v>
          </cell>
        </row>
        <row r="29">
          <cell r="AI29">
            <v>153.36363636363637</v>
          </cell>
        </row>
        <row r="30">
          <cell r="AI30">
            <v>182.66666666666666</v>
          </cell>
        </row>
        <row r="31">
          <cell r="AI31">
            <v>102.53846153846153</v>
          </cell>
        </row>
        <row r="32">
          <cell r="AI32">
            <v>133.57142857142858</v>
          </cell>
        </row>
        <row r="33">
          <cell r="AI33">
            <v>122.1</v>
          </cell>
        </row>
        <row r="34">
          <cell r="AI34">
            <v>146.25</v>
          </cell>
        </row>
        <row r="35">
          <cell r="AI35">
            <v>609</v>
          </cell>
        </row>
        <row r="36">
          <cell r="AI36">
            <v>420</v>
          </cell>
        </row>
        <row r="37">
          <cell r="AI37">
            <v>311.75</v>
          </cell>
        </row>
        <row r="38">
          <cell r="AI38">
            <v>307</v>
          </cell>
        </row>
        <row r="39">
          <cell r="AI39">
            <v>302.75</v>
          </cell>
        </row>
        <row r="40">
          <cell r="AI40">
            <v>283.3</v>
          </cell>
        </row>
        <row r="41">
          <cell r="AI41">
            <v>322.91666666666669</v>
          </cell>
        </row>
        <row r="42">
          <cell r="AI42">
            <v>334</v>
          </cell>
        </row>
        <row r="43">
          <cell r="AI43">
            <v>328.0625</v>
          </cell>
        </row>
        <row r="44">
          <cell r="AI44">
            <v>401.33333333333331</v>
          </cell>
        </row>
        <row r="45">
          <cell r="AI45">
            <v>398.65</v>
          </cell>
        </row>
        <row r="46">
          <cell r="AI46">
            <v>389.72727272727275</v>
          </cell>
        </row>
        <row r="47">
          <cell r="AI47">
            <v>392.04166666666669</v>
          </cell>
        </row>
        <row r="48">
          <cell r="AI48">
            <v>413.92307692307691</v>
          </cell>
        </row>
        <row r="49">
          <cell r="AI49">
            <v>565.96428571428567</v>
          </cell>
        </row>
        <row r="50">
          <cell r="AI50">
            <v>437.83333333333331</v>
          </cell>
        </row>
        <row r="51">
          <cell r="AI51">
            <v>461.53125</v>
          </cell>
        </row>
        <row r="52">
          <cell r="AI52">
            <v>1305</v>
          </cell>
        </row>
        <row r="53">
          <cell r="AI53">
            <v>861.5</v>
          </cell>
        </row>
        <row r="54">
          <cell r="AI54">
            <v>616.75</v>
          </cell>
        </row>
        <row r="55">
          <cell r="AI55">
            <v>626.66666666666663</v>
          </cell>
        </row>
        <row r="56">
          <cell r="AI56">
            <v>607.125</v>
          </cell>
        </row>
        <row r="57">
          <cell r="AI57">
            <v>631.79999999999995</v>
          </cell>
        </row>
        <row r="58">
          <cell r="AI58">
            <v>614.91666666666663</v>
          </cell>
        </row>
        <row r="59">
          <cell r="AI59">
            <v>671.14285714285711</v>
          </cell>
        </row>
        <row r="60">
          <cell r="AI60">
            <v>880.0625</v>
          </cell>
        </row>
        <row r="61">
          <cell r="AI61">
            <v>682.33333333333337</v>
          </cell>
        </row>
        <row r="62">
          <cell r="AI62">
            <v>800.9</v>
          </cell>
        </row>
        <row r="63">
          <cell r="AI63">
            <v>836.4545454545455</v>
          </cell>
        </row>
        <row r="64">
          <cell r="AI64">
            <v>873.95833333333337</v>
          </cell>
        </row>
        <row r="65">
          <cell r="AI65">
            <v>899.15384615384619</v>
          </cell>
        </row>
        <row r="66">
          <cell r="AI66">
            <v>939.82142857142856</v>
          </cell>
        </row>
        <row r="67">
          <cell r="AI67">
            <v>1032.3666666666666</v>
          </cell>
        </row>
        <row r="68">
          <cell r="AI68">
            <v>1057.1875</v>
          </cell>
        </row>
        <row r="69">
          <cell r="AI69">
            <v>2391</v>
          </cell>
        </row>
        <row r="70">
          <cell r="AI70">
            <v>1628</v>
          </cell>
        </row>
        <row r="71">
          <cell r="AI71">
            <v>1181</v>
          </cell>
        </row>
        <row r="72">
          <cell r="AI72">
            <v>1104.8333333333333</v>
          </cell>
        </row>
        <row r="73">
          <cell r="AI73">
            <v>1057.875</v>
          </cell>
        </row>
        <row r="74">
          <cell r="AI74">
            <v>1064.0999999999999</v>
          </cell>
        </row>
        <row r="75">
          <cell r="AI75">
            <v>1037.4166666666667</v>
          </cell>
        </row>
        <row r="76">
          <cell r="AI76">
            <v>1089.2857142857142</v>
          </cell>
        </row>
        <row r="77">
          <cell r="AI77">
            <v>1217.3125</v>
          </cell>
        </row>
        <row r="78">
          <cell r="AI78">
            <v>1268.2222222222222</v>
          </cell>
        </row>
        <row r="79">
          <cell r="AI79">
            <v>1319.65</v>
          </cell>
        </row>
        <row r="80">
          <cell r="AI80">
            <v>1296.5</v>
          </cell>
        </row>
        <row r="81">
          <cell r="AI81">
            <v>1465.9166666666667</v>
          </cell>
        </row>
        <row r="82">
          <cell r="AI82">
            <v>1527.9230769230769</v>
          </cell>
        </row>
        <row r="83">
          <cell r="AI83">
            <v>1677.6785714285713</v>
          </cell>
        </row>
        <row r="84">
          <cell r="AI84">
            <v>1686.3</v>
          </cell>
        </row>
        <row r="85">
          <cell r="AI85">
            <v>1877.875</v>
          </cell>
        </row>
        <row r="86">
          <cell r="AI86">
            <v>4184</v>
          </cell>
        </row>
        <row r="87">
          <cell r="AI87">
            <v>2391.5</v>
          </cell>
        </row>
        <row r="88">
          <cell r="AI88">
            <v>1849.5</v>
          </cell>
        </row>
        <row r="89">
          <cell r="AI89">
            <v>1681.3333333333333</v>
          </cell>
        </row>
        <row r="90">
          <cell r="AI90">
            <v>1684</v>
          </cell>
        </row>
        <row r="91">
          <cell r="AI91">
            <v>1667.6</v>
          </cell>
        </row>
        <row r="92">
          <cell r="AI92">
            <v>1744.5833333333333</v>
          </cell>
        </row>
        <row r="93">
          <cell r="AI93">
            <v>1721.8571428571429</v>
          </cell>
        </row>
        <row r="94">
          <cell r="AI94">
            <v>1862.4375</v>
          </cell>
        </row>
        <row r="95">
          <cell r="AI95">
            <v>1993.1666666666667</v>
          </cell>
        </row>
        <row r="96">
          <cell r="AI96">
            <v>2043.1</v>
          </cell>
        </row>
        <row r="97">
          <cell r="AI97">
            <v>2100.2272727272725</v>
          </cell>
        </row>
        <row r="98">
          <cell r="AI98">
            <v>2236.8333333333335</v>
          </cell>
        </row>
        <row r="99">
          <cell r="AI99">
            <v>2436.9615384615386</v>
          </cell>
        </row>
        <row r="100">
          <cell r="AI100">
            <v>2765.3928571428573</v>
          </cell>
        </row>
        <row r="101">
          <cell r="AI101">
            <v>2622.6666666666665</v>
          </cell>
        </row>
        <row r="102">
          <cell r="AI102">
            <v>2840.15625</v>
          </cell>
        </row>
        <row r="103">
          <cell r="AI103">
            <v>5635</v>
          </cell>
        </row>
        <row r="104">
          <cell r="AI104">
            <v>3670</v>
          </cell>
        </row>
        <row r="105">
          <cell r="AI105">
            <v>2594.75</v>
          </cell>
        </row>
        <row r="106">
          <cell r="AI106">
            <v>2420.5</v>
          </cell>
        </row>
        <row r="107">
          <cell r="AI107">
            <v>2429.75</v>
          </cell>
        </row>
        <row r="108">
          <cell r="AI108">
            <v>2346.8000000000002</v>
          </cell>
        </row>
        <row r="109">
          <cell r="AI109">
            <v>2556.4166666666665</v>
          </cell>
        </row>
        <row r="110">
          <cell r="AI110">
            <v>2480.5714285714284</v>
          </cell>
        </row>
        <row r="111">
          <cell r="AI111">
            <v>2721.0625</v>
          </cell>
        </row>
        <row r="112">
          <cell r="AI112">
            <v>2875.1666666666665</v>
          </cell>
        </row>
        <row r="113">
          <cell r="AI113">
            <v>2963.05</v>
          </cell>
        </row>
        <row r="114">
          <cell r="AI114">
            <v>3053.2272727272725</v>
          </cell>
        </row>
        <row r="115">
          <cell r="AI115">
            <v>3614.875</v>
          </cell>
        </row>
        <row r="116">
          <cell r="AI116">
            <v>3384.3461538461538</v>
          </cell>
        </row>
        <row r="117">
          <cell r="AI117">
            <v>3762.8571428571427</v>
          </cell>
        </row>
        <row r="118">
          <cell r="AI118">
            <v>3844.9333333333334</v>
          </cell>
        </row>
        <row r="119">
          <cell r="AI119">
            <v>5329.75</v>
          </cell>
        </row>
        <row r="120">
          <cell r="AI120">
            <v>7915</v>
          </cell>
        </row>
        <row r="121">
          <cell r="AI121">
            <v>5248.5</v>
          </cell>
        </row>
        <row r="122">
          <cell r="AI122">
            <v>3732.5</v>
          </cell>
        </row>
        <row r="123">
          <cell r="AI123">
            <v>3372.1666666666665</v>
          </cell>
        </row>
        <row r="124">
          <cell r="AI124">
            <v>4169.625</v>
          </cell>
        </row>
        <row r="125">
          <cell r="AI125">
            <v>4609.8999999999996</v>
          </cell>
        </row>
        <row r="126">
          <cell r="AI126">
            <v>3375.1666666666665</v>
          </cell>
        </row>
        <row r="127">
          <cell r="AI127">
            <v>3363.8571428571427</v>
          </cell>
        </row>
        <row r="128">
          <cell r="AI128">
            <v>3600.5</v>
          </cell>
        </row>
        <row r="129">
          <cell r="AI129">
            <v>3834.1111111111113</v>
          </cell>
        </row>
        <row r="130">
          <cell r="AI130">
            <v>3971.4</v>
          </cell>
        </row>
        <row r="131">
          <cell r="AI131">
            <v>4264.5</v>
          </cell>
        </row>
        <row r="132">
          <cell r="AI132">
            <v>4350.125</v>
          </cell>
        </row>
        <row r="133">
          <cell r="AI133">
            <v>4717.6153846153848</v>
          </cell>
        </row>
        <row r="134">
          <cell r="AI134">
            <v>4865.1785714285716</v>
          </cell>
        </row>
        <row r="135">
          <cell r="AI135">
            <v>8003.333333333333</v>
          </cell>
        </row>
        <row r="136">
          <cell r="AI136">
            <v>5461.0625</v>
          </cell>
        </row>
        <row r="137">
          <cell r="AI137">
            <v>10300</v>
          </cell>
        </row>
        <row r="138">
          <cell r="AI138">
            <v>6368</v>
          </cell>
        </row>
        <row r="139">
          <cell r="AI139">
            <v>4917.5</v>
          </cell>
        </row>
        <row r="140">
          <cell r="AI140">
            <v>4558.666666666667</v>
          </cell>
        </row>
        <row r="141">
          <cell r="AI141">
            <v>4284.125</v>
          </cell>
        </row>
        <row r="142">
          <cell r="AI142">
            <v>4261.7</v>
          </cell>
        </row>
        <row r="143">
          <cell r="AI143">
            <v>4326.916666666667</v>
          </cell>
        </row>
        <row r="144">
          <cell r="AI144">
            <v>4539.1428571428569</v>
          </cell>
        </row>
        <row r="145">
          <cell r="AI145">
            <v>4712.8125</v>
          </cell>
        </row>
        <row r="146">
          <cell r="AI146">
            <v>5154.5555555555557</v>
          </cell>
        </row>
        <row r="147">
          <cell r="AI147">
            <v>5232.6499999999996</v>
          </cell>
        </row>
        <row r="148">
          <cell r="AI148">
            <v>5494.909090909091</v>
          </cell>
        </row>
        <row r="149">
          <cell r="AI149">
            <v>5841.333333333333</v>
          </cell>
        </row>
        <row r="150">
          <cell r="AI150">
            <v>6104.5</v>
          </cell>
        </row>
        <row r="151">
          <cell r="AI151">
            <v>6604.3928571428569</v>
          </cell>
        </row>
        <row r="152">
          <cell r="AI152">
            <v>6941.166666666667</v>
          </cell>
        </row>
        <row r="153">
          <cell r="AI153">
            <v>7140.34375</v>
          </cell>
        </row>
        <row r="154">
          <cell r="AI154">
            <v>13156</v>
          </cell>
        </row>
        <row r="155">
          <cell r="AI155">
            <v>8419.5</v>
          </cell>
        </row>
        <row r="156">
          <cell r="AI156">
            <v>6227.25</v>
          </cell>
        </row>
        <row r="157">
          <cell r="AI157">
            <v>5783.333333333333</v>
          </cell>
        </row>
        <row r="158">
          <cell r="AI158">
            <v>5554.375</v>
          </cell>
        </row>
        <row r="159">
          <cell r="AI159">
            <v>5481.1</v>
          </cell>
        </row>
        <row r="160">
          <cell r="AI160">
            <v>5551.166666666667</v>
          </cell>
        </row>
        <row r="161">
          <cell r="AI161">
            <v>5697</v>
          </cell>
        </row>
        <row r="162">
          <cell r="AI162">
            <v>6044.25</v>
          </cell>
        </row>
        <row r="163">
          <cell r="AI163">
            <v>6426.333333333333</v>
          </cell>
        </row>
        <row r="164">
          <cell r="AI164">
            <v>6824.2</v>
          </cell>
        </row>
        <row r="165">
          <cell r="AI165">
            <v>7345.363636363636</v>
          </cell>
        </row>
        <row r="166">
          <cell r="AI166">
            <v>7696.958333333333</v>
          </cell>
        </row>
        <row r="167">
          <cell r="AI167">
            <v>7782</v>
          </cell>
        </row>
        <row r="168">
          <cell r="AI168">
            <v>8490.75</v>
          </cell>
        </row>
        <row r="169">
          <cell r="AI169">
            <v>8774.1</v>
          </cell>
        </row>
        <row r="170">
          <cell r="AI170">
            <v>9357.9375</v>
          </cell>
        </row>
        <row r="171">
          <cell r="AI171">
            <v>16507</v>
          </cell>
        </row>
        <row r="172">
          <cell r="AI172">
            <v>10391.5</v>
          </cell>
        </row>
        <row r="173">
          <cell r="AI173">
            <v>7829.75</v>
          </cell>
        </row>
        <row r="174">
          <cell r="AI174">
            <v>7196.166666666667</v>
          </cell>
        </row>
        <row r="175">
          <cell r="AI175">
            <v>6912.375</v>
          </cell>
        </row>
        <row r="176">
          <cell r="AI176">
            <v>6883.2</v>
          </cell>
        </row>
        <row r="177">
          <cell r="AI177">
            <v>7022.333333333333</v>
          </cell>
        </row>
        <row r="178">
          <cell r="AI178">
            <v>7161.1428571428569</v>
          </cell>
        </row>
        <row r="179">
          <cell r="AI179">
            <v>7634</v>
          </cell>
        </row>
        <row r="180">
          <cell r="AI180">
            <v>8140.833333333333</v>
          </cell>
        </row>
        <row r="181">
          <cell r="AI181">
            <v>8762.7000000000007</v>
          </cell>
        </row>
        <row r="182">
          <cell r="AI182">
            <v>9082.954545454546</v>
          </cell>
        </row>
        <row r="183">
          <cell r="AI183">
            <v>11362.25</v>
          </cell>
        </row>
        <row r="184">
          <cell r="AI184">
            <v>10091.423076923076</v>
          </cell>
        </row>
        <row r="185">
          <cell r="AI185">
            <v>10623.357142857143</v>
          </cell>
        </row>
        <row r="186">
          <cell r="AI186">
            <v>11024.566666666668</v>
          </cell>
        </row>
        <row r="187">
          <cell r="AI187">
            <v>11643.84375</v>
          </cell>
        </row>
      </sheetData>
      <sheetData sheetId="3">
        <row r="1">
          <cell r="AI1">
            <v>46</v>
          </cell>
        </row>
        <row r="2">
          <cell r="AI2">
            <v>35.5</v>
          </cell>
        </row>
        <row r="3">
          <cell r="AI3">
            <v>39</v>
          </cell>
        </row>
        <row r="4">
          <cell r="AI4">
            <v>63.5</v>
          </cell>
        </row>
        <row r="5">
          <cell r="AI5">
            <v>71.375</v>
          </cell>
        </row>
        <row r="6">
          <cell r="AI6">
            <v>61</v>
          </cell>
        </row>
        <row r="7">
          <cell r="AI7">
            <v>80.583333333333329</v>
          </cell>
        </row>
        <row r="8">
          <cell r="AI8">
            <v>88.357142857142861</v>
          </cell>
        </row>
        <row r="9">
          <cell r="AI9">
            <v>85.4375</v>
          </cell>
        </row>
        <row r="10">
          <cell r="AI10">
            <v>53.333333333333336</v>
          </cell>
        </row>
        <row r="11">
          <cell r="AI11">
            <v>90.35</v>
          </cell>
        </row>
        <row r="12">
          <cell r="AI12">
            <v>70.818181818181813</v>
          </cell>
        </row>
        <row r="13">
          <cell r="AI13">
            <v>164.70833333333334</v>
          </cell>
        </row>
        <row r="14">
          <cell r="AI14">
            <v>79.461538461538467</v>
          </cell>
        </row>
        <row r="15">
          <cell r="AI15">
            <v>130.39285714285714</v>
          </cell>
        </row>
        <row r="16">
          <cell r="AI16">
            <v>85.63333333333334</v>
          </cell>
        </row>
        <row r="17">
          <cell r="AI17">
            <v>125.375</v>
          </cell>
        </row>
        <row r="18">
          <cell r="AI18">
            <v>463</v>
          </cell>
        </row>
        <row r="19">
          <cell r="AI19">
            <v>274.5</v>
          </cell>
        </row>
        <row r="20">
          <cell r="AI20">
            <v>199.75</v>
          </cell>
        </row>
        <row r="21">
          <cell r="AI21">
            <v>193.83333333333334</v>
          </cell>
        </row>
        <row r="22">
          <cell r="AI22">
            <v>255.625</v>
          </cell>
        </row>
        <row r="23">
          <cell r="AI23">
            <v>199.8</v>
          </cell>
        </row>
        <row r="24">
          <cell r="AI24">
            <v>253.66666666666666</v>
          </cell>
        </row>
        <row r="25">
          <cell r="AI25">
            <v>255.85714285714286</v>
          </cell>
        </row>
        <row r="26">
          <cell r="AI26">
            <v>167.625</v>
          </cell>
        </row>
        <row r="27">
          <cell r="AI27">
            <v>255.44444444444446</v>
          </cell>
        </row>
        <row r="28">
          <cell r="AI28">
            <v>233.25</v>
          </cell>
        </row>
        <row r="29">
          <cell r="AI29">
            <v>329.63636363636363</v>
          </cell>
        </row>
        <row r="30">
          <cell r="AI30">
            <v>436.75</v>
          </cell>
        </row>
        <row r="31">
          <cell r="AI31">
            <v>298.84615384615387</v>
          </cell>
        </row>
        <row r="32">
          <cell r="AI32">
            <v>219.5</v>
          </cell>
        </row>
        <row r="33">
          <cell r="AI33">
            <v>287.73333333333335</v>
          </cell>
        </row>
        <row r="34">
          <cell r="AI34">
            <v>177.75</v>
          </cell>
        </row>
        <row r="35">
          <cell r="AI35">
            <v>3241</v>
          </cell>
        </row>
        <row r="36">
          <cell r="AI36">
            <v>2025</v>
          </cell>
        </row>
        <row r="37">
          <cell r="AI37">
            <v>1214.5</v>
          </cell>
        </row>
        <row r="38">
          <cell r="AI38">
            <v>977.5</v>
          </cell>
        </row>
        <row r="39">
          <cell r="AI39">
            <v>813.875</v>
          </cell>
        </row>
        <row r="40">
          <cell r="AI40">
            <v>1020.4</v>
          </cell>
        </row>
        <row r="41">
          <cell r="AI41">
            <v>1437.4166666666667</v>
          </cell>
        </row>
        <row r="42">
          <cell r="AI42">
            <v>1125.2142857142858</v>
          </cell>
        </row>
        <row r="43">
          <cell r="AI43">
            <v>848.0625</v>
          </cell>
        </row>
        <row r="44">
          <cell r="AI44">
            <v>1148.5555555555557</v>
          </cell>
        </row>
        <row r="45">
          <cell r="AI45">
            <v>730.3</v>
          </cell>
        </row>
        <row r="46">
          <cell r="AI46">
            <v>3110.4545454545455</v>
          </cell>
        </row>
        <row r="47">
          <cell r="AI47">
            <v>2537.125</v>
          </cell>
        </row>
        <row r="48">
          <cell r="AI48">
            <v>1618.8461538461538</v>
          </cell>
        </row>
        <row r="49">
          <cell r="AI49">
            <v>1184.5357142857142</v>
          </cell>
        </row>
        <row r="50">
          <cell r="AI50">
            <v>1900.7</v>
          </cell>
        </row>
        <row r="51">
          <cell r="AI51">
            <v>2180.46875</v>
          </cell>
        </row>
        <row r="52">
          <cell r="AI52">
            <v>7181</v>
          </cell>
        </row>
        <row r="53">
          <cell r="AI53">
            <v>3640.5</v>
          </cell>
        </row>
        <row r="54">
          <cell r="AI54">
            <v>2478</v>
          </cell>
        </row>
        <row r="55">
          <cell r="AI55">
            <v>2016.6666666666667</v>
          </cell>
        </row>
        <row r="56">
          <cell r="AI56">
            <v>1908.75</v>
          </cell>
        </row>
        <row r="57">
          <cell r="AI57">
            <v>1794.3</v>
          </cell>
        </row>
        <row r="58">
          <cell r="AI58">
            <v>2080.5</v>
          </cell>
        </row>
        <row r="59">
          <cell r="AI59">
            <v>2021</v>
          </cell>
        </row>
        <row r="60">
          <cell r="AI60">
            <v>2628.625</v>
          </cell>
        </row>
        <row r="61">
          <cell r="AI61">
            <v>1490.7222222222222</v>
          </cell>
        </row>
        <row r="62">
          <cell r="AI62">
            <v>2123.9499999999998</v>
          </cell>
        </row>
        <row r="63">
          <cell r="AI63">
            <v>2313.8636363636365</v>
          </cell>
        </row>
        <row r="64">
          <cell r="AI64">
            <v>4049.5833333333335</v>
          </cell>
        </row>
        <row r="65">
          <cell r="AI65">
            <v>2196.7692307692309</v>
          </cell>
        </row>
        <row r="66">
          <cell r="AI66">
            <v>1942.8571428571429</v>
          </cell>
        </row>
        <row r="67">
          <cell r="AI67">
            <v>2743.6666666666665</v>
          </cell>
        </row>
        <row r="68">
          <cell r="AI68">
            <v>2123.875</v>
          </cell>
        </row>
        <row r="69">
          <cell r="AI69">
            <v>16617</v>
          </cell>
        </row>
        <row r="70">
          <cell r="AI70">
            <v>8808.5</v>
          </cell>
        </row>
        <row r="71">
          <cell r="AI71">
            <v>4979</v>
          </cell>
        </row>
        <row r="72">
          <cell r="AI72">
            <v>4360.666666666667</v>
          </cell>
        </row>
        <row r="73">
          <cell r="AI73">
            <v>4399.875</v>
          </cell>
        </row>
        <row r="74">
          <cell r="AI74">
            <v>4067</v>
          </cell>
        </row>
        <row r="75">
          <cell r="AI75">
            <v>5600.166666666667</v>
          </cell>
        </row>
        <row r="76">
          <cell r="AI76">
            <v>4042.9285714285716</v>
          </cell>
        </row>
        <row r="77">
          <cell r="AI77">
            <v>3630.75</v>
          </cell>
        </row>
        <row r="78">
          <cell r="AI78">
            <v>3655.2222222222222</v>
          </cell>
        </row>
        <row r="79">
          <cell r="AI79">
            <v>3442.2</v>
          </cell>
        </row>
        <row r="80">
          <cell r="AI80">
            <v>3606.5</v>
          </cell>
        </row>
        <row r="81">
          <cell r="AI81">
            <v>3428.0833333333335</v>
          </cell>
        </row>
        <row r="82">
          <cell r="AI82">
            <v>3285.3846153846152</v>
          </cell>
        </row>
        <row r="83">
          <cell r="AI83">
            <v>7910.1785714285716</v>
          </cell>
        </row>
        <row r="84">
          <cell r="AI84">
            <v>6599.7</v>
          </cell>
        </row>
        <row r="85">
          <cell r="AI85">
            <v>3447.90625</v>
          </cell>
        </row>
        <row r="86">
          <cell r="AI86">
            <v>24138</v>
          </cell>
        </row>
        <row r="87">
          <cell r="AI87">
            <v>12806</v>
          </cell>
        </row>
        <row r="88">
          <cell r="AI88">
            <v>7036.25</v>
          </cell>
        </row>
        <row r="89">
          <cell r="AI89">
            <v>5429</v>
          </cell>
        </row>
        <row r="90">
          <cell r="AI90">
            <v>5220.125</v>
          </cell>
        </row>
        <row r="91">
          <cell r="AI91">
            <v>5543.6</v>
          </cell>
        </row>
        <row r="92">
          <cell r="AI92">
            <v>5062.583333333333</v>
          </cell>
        </row>
        <row r="93">
          <cell r="AI93">
            <v>4880.2142857142853</v>
          </cell>
        </row>
        <row r="94">
          <cell r="AI94">
            <v>5507.25</v>
          </cell>
        </row>
        <row r="95">
          <cell r="AI95">
            <v>5564.7222222222226</v>
          </cell>
        </row>
        <row r="96">
          <cell r="AI96">
            <v>6074.45</v>
          </cell>
        </row>
        <row r="97">
          <cell r="AI97">
            <v>5112.772727272727</v>
          </cell>
        </row>
        <row r="98">
          <cell r="AI98">
            <v>5071.25</v>
          </cell>
        </row>
        <row r="99">
          <cell r="AI99">
            <v>4789.5769230769229</v>
          </cell>
        </row>
        <row r="100">
          <cell r="AI100">
            <v>4345.6785714285716</v>
          </cell>
        </row>
        <row r="101">
          <cell r="AI101">
            <v>5342.9666666666662</v>
          </cell>
        </row>
        <row r="102">
          <cell r="AI102">
            <v>5093.8125</v>
          </cell>
        </row>
        <row r="103">
          <cell r="AI103">
            <v>38105</v>
          </cell>
        </row>
        <row r="104">
          <cell r="AI104">
            <v>21019</v>
          </cell>
        </row>
        <row r="105">
          <cell r="AI105">
            <v>10662</v>
          </cell>
        </row>
        <row r="106">
          <cell r="AI106">
            <v>8102.333333333333</v>
          </cell>
        </row>
        <row r="107">
          <cell r="AI107">
            <v>7337</v>
          </cell>
        </row>
        <row r="108">
          <cell r="AI108">
            <v>6746.6</v>
          </cell>
        </row>
        <row r="109">
          <cell r="AI109">
            <v>6815.416666666667</v>
          </cell>
        </row>
        <row r="110">
          <cell r="AI110">
            <v>7972.5714285714284</v>
          </cell>
        </row>
        <row r="111">
          <cell r="AI111">
            <v>7742.1875</v>
          </cell>
        </row>
        <row r="112">
          <cell r="AI112">
            <v>7692.7777777777774</v>
          </cell>
        </row>
        <row r="113">
          <cell r="AI113">
            <v>8431.0499999999993</v>
          </cell>
        </row>
        <row r="114">
          <cell r="AI114">
            <v>9438</v>
          </cell>
        </row>
        <row r="115">
          <cell r="AI115">
            <v>7880.791666666667</v>
          </cell>
        </row>
        <row r="116">
          <cell r="AI116">
            <v>7760.1153846153848</v>
          </cell>
        </row>
        <row r="117">
          <cell r="AI117">
            <v>8351</v>
          </cell>
        </row>
        <row r="118">
          <cell r="AI118">
            <v>11234.3</v>
          </cell>
        </row>
        <row r="119">
          <cell r="AI119">
            <v>9615.40625</v>
          </cell>
        </row>
        <row r="120">
          <cell r="AI120">
            <v>74061</v>
          </cell>
        </row>
        <row r="121">
          <cell r="AI121">
            <v>38670.5</v>
          </cell>
        </row>
        <row r="122">
          <cell r="AI122">
            <v>19224</v>
          </cell>
        </row>
        <row r="123">
          <cell r="AI123">
            <v>15114.166666666666</v>
          </cell>
        </row>
        <row r="124">
          <cell r="AI124">
            <v>11362.5</v>
          </cell>
        </row>
        <row r="125">
          <cell r="AI125">
            <v>12735.7</v>
          </cell>
        </row>
        <row r="126">
          <cell r="AI126">
            <v>10502.666666666666</v>
          </cell>
        </row>
        <row r="127">
          <cell r="AI127">
            <v>11785.642857142857</v>
          </cell>
        </row>
        <row r="128">
          <cell r="AI128">
            <v>11052</v>
          </cell>
        </row>
        <row r="129">
          <cell r="AI129">
            <v>10909.777777777777</v>
          </cell>
        </row>
        <row r="130">
          <cell r="AI130">
            <v>11027.2</v>
          </cell>
        </row>
        <row r="131">
          <cell r="AI131">
            <v>11772.863636363636</v>
          </cell>
        </row>
        <row r="132">
          <cell r="AI132">
            <v>12735.625</v>
          </cell>
        </row>
        <row r="133">
          <cell r="AI133">
            <v>15590.384615384615</v>
          </cell>
        </row>
        <row r="134">
          <cell r="AI134">
            <v>11937.035714285714</v>
          </cell>
        </row>
        <row r="135">
          <cell r="AI135">
            <v>12299.166666666666</v>
          </cell>
        </row>
        <row r="136">
          <cell r="AI136">
            <v>12647.15625</v>
          </cell>
        </row>
        <row r="137">
          <cell r="AI137">
            <v>98179</v>
          </cell>
        </row>
        <row r="138">
          <cell r="AI138">
            <v>50681</v>
          </cell>
        </row>
        <row r="139">
          <cell r="AI139">
            <v>26522</v>
          </cell>
        </row>
        <row r="140">
          <cell r="AI140">
            <v>18211.333333333332</v>
          </cell>
        </row>
        <row r="141">
          <cell r="AI141">
            <v>15452.25</v>
          </cell>
        </row>
        <row r="142">
          <cell r="AI142">
            <v>13966.4</v>
          </cell>
        </row>
        <row r="143">
          <cell r="AI143">
            <v>15623.916666666666</v>
          </cell>
        </row>
        <row r="144">
          <cell r="AI144">
            <v>16367.285714285714</v>
          </cell>
        </row>
        <row r="145">
          <cell r="AI145">
            <v>13923.125</v>
          </cell>
        </row>
        <row r="146">
          <cell r="AI146">
            <v>15244.888888888889</v>
          </cell>
        </row>
        <row r="147">
          <cell r="AI147">
            <v>15542.9</v>
          </cell>
        </row>
        <row r="148">
          <cell r="AI148">
            <v>15431.227272727272</v>
          </cell>
        </row>
        <row r="149">
          <cell r="AI149">
            <v>15388.333333333334</v>
          </cell>
        </row>
        <row r="150">
          <cell r="AI150">
            <v>13913.307692307691</v>
          </cell>
        </row>
        <row r="151">
          <cell r="AI151">
            <v>16335.714285714286</v>
          </cell>
        </row>
        <row r="152">
          <cell r="AI152">
            <v>15494.266666666666</v>
          </cell>
        </row>
        <row r="153">
          <cell r="AI153">
            <v>16055.15625</v>
          </cell>
        </row>
        <row r="154">
          <cell r="AI154">
            <v>129799</v>
          </cell>
        </row>
        <row r="155">
          <cell r="AI155">
            <v>66621.5</v>
          </cell>
        </row>
        <row r="156">
          <cell r="AI156">
            <v>34878.5</v>
          </cell>
        </row>
        <row r="157">
          <cell r="AI157">
            <v>23569.5</v>
          </cell>
        </row>
        <row r="158">
          <cell r="AI158">
            <v>20575.75</v>
          </cell>
        </row>
        <row r="159">
          <cell r="AI159">
            <v>19963.5</v>
          </cell>
        </row>
        <row r="160">
          <cell r="AI160">
            <v>19869.25</v>
          </cell>
        </row>
        <row r="161">
          <cell r="AI161">
            <v>18827.928571428572</v>
          </cell>
        </row>
        <row r="162">
          <cell r="AI162">
            <v>19186.0625</v>
          </cell>
        </row>
        <row r="163">
          <cell r="AI163">
            <v>19783.833333333332</v>
          </cell>
        </row>
        <row r="164">
          <cell r="AI164">
            <v>18428.099999999999</v>
          </cell>
        </row>
        <row r="165">
          <cell r="AI165">
            <v>19949.590909090908</v>
          </cell>
        </row>
        <row r="166">
          <cell r="AI166">
            <v>18817.875</v>
          </cell>
        </row>
        <row r="167">
          <cell r="AI167">
            <v>18018.653846153848</v>
          </cell>
        </row>
        <row r="168">
          <cell r="AI168">
            <v>20165.892857142859</v>
          </cell>
        </row>
        <row r="169">
          <cell r="AI169">
            <v>19882.266666666666</v>
          </cell>
        </row>
        <row r="170">
          <cell r="AI170">
            <v>19542.9375</v>
          </cell>
        </row>
        <row r="171">
          <cell r="AI171">
            <v>139835</v>
          </cell>
        </row>
        <row r="172">
          <cell r="AI172">
            <v>71487.5</v>
          </cell>
        </row>
        <row r="173">
          <cell r="AI173">
            <v>38588</v>
          </cell>
        </row>
        <row r="174">
          <cell r="AI174">
            <v>25522</v>
          </cell>
        </row>
        <row r="175">
          <cell r="AI175">
            <v>21775.75</v>
          </cell>
        </row>
        <row r="176">
          <cell r="AI176">
            <v>21369.9</v>
          </cell>
        </row>
        <row r="177">
          <cell r="AI177">
            <v>20841.916666666668</v>
          </cell>
        </row>
        <row r="178">
          <cell r="AI178">
            <v>19578.857142857141</v>
          </cell>
        </row>
        <row r="179">
          <cell r="AI179">
            <v>20466.875</v>
          </cell>
        </row>
        <row r="180">
          <cell r="AI180">
            <v>20603.055555555555</v>
          </cell>
        </row>
        <row r="181">
          <cell r="AI181">
            <v>27789.65</v>
          </cell>
        </row>
        <row r="182">
          <cell r="AI182">
            <v>20543.636363636364</v>
          </cell>
        </row>
        <row r="183">
          <cell r="AI183">
            <v>20452.25</v>
          </cell>
        </row>
        <row r="184">
          <cell r="AI184">
            <v>20020.076923076922</v>
          </cell>
        </row>
        <row r="185">
          <cell r="AI185">
            <v>20774.035714285714</v>
          </cell>
        </row>
        <row r="186">
          <cell r="AI186">
            <v>18968.966666666667</v>
          </cell>
        </row>
        <row r="187">
          <cell r="AI187">
            <v>19879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3"/>
  <sheetViews>
    <sheetView topLeftCell="A193" zoomScaleNormal="100" workbookViewId="0">
      <selection activeCell="J191" sqref="J191"/>
    </sheetView>
  </sheetViews>
  <sheetFormatPr defaultRowHeight="15.6" x14ac:dyDescent="0.3"/>
  <cols>
    <col min="1" max="1" width="5" style="4" bestFit="1" customWidth="1"/>
    <col min="2" max="2" width="18.21875" bestFit="1" customWidth="1"/>
    <col min="3" max="3" width="12.109375" bestFit="1" customWidth="1"/>
    <col min="4" max="4" width="26.5546875" bestFit="1" customWidth="1"/>
    <col min="5" max="5" width="27.5546875" bestFit="1" customWidth="1"/>
    <col min="6" max="6" width="22.77734375" bestFit="1" customWidth="1"/>
    <col min="7" max="8" width="9" style="6" bestFit="1" customWidth="1"/>
    <col min="9" max="11" width="9.5546875" style="6" bestFit="1" customWidth="1"/>
    <col min="12" max="12" width="9" style="6" bestFit="1" customWidth="1"/>
    <col min="13" max="13" width="9" bestFit="1" customWidth="1"/>
    <col min="14" max="14" width="12.44140625" bestFit="1" customWidth="1"/>
  </cols>
  <sheetData>
    <row r="1" spans="1:12" x14ac:dyDescent="0.3">
      <c r="A1" s="3" t="s">
        <v>0</v>
      </c>
      <c r="B1" s="3" t="s">
        <v>4</v>
      </c>
      <c r="C1" s="3" t="s">
        <v>3</v>
      </c>
      <c r="D1" s="3" t="s">
        <v>5</v>
      </c>
      <c r="E1" s="3" t="s">
        <v>7</v>
      </c>
      <c r="F1" s="3" t="s">
        <v>8</v>
      </c>
      <c r="G1" s="5" t="s">
        <v>9</v>
      </c>
      <c r="H1" s="5" t="s">
        <v>9</v>
      </c>
      <c r="I1" s="5" t="s">
        <v>9</v>
      </c>
      <c r="J1" s="5" t="s">
        <v>10</v>
      </c>
      <c r="K1" s="5" t="s">
        <v>10</v>
      </c>
      <c r="L1" s="5" t="s">
        <v>10</v>
      </c>
    </row>
    <row r="2" spans="1:12" x14ac:dyDescent="0.3">
      <c r="A2" s="4">
        <v>1</v>
      </c>
      <c r="B2">
        <f>output_t5600!A2</f>
        <v>1000</v>
      </c>
      <c r="C2">
        <f>output_t5600!B2</f>
        <v>1</v>
      </c>
      <c r="D2">
        <f>output_t5600!C2</f>
        <v>153</v>
      </c>
      <c r="E2">
        <f>output_ats24!C2</f>
        <v>134</v>
      </c>
      <c r="F2">
        <f>output_cf!C2</f>
        <v>118</v>
      </c>
      <c r="G2" s="6">
        <f>D$2/D2</f>
        <v>1</v>
      </c>
      <c r="H2" s="6">
        <f t="shared" ref="H2:I2" si="0">E$2/E2</f>
        <v>1</v>
      </c>
      <c r="I2" s="6">
        <f t="shared" si="0"/>
        <v>1</v>
      </c>
      <c r="J2" s="6">
        <f>G2/C2</f>
        <v>1</v>
      </c>
      <c r="K2" s="6">
        <f>H2/C2</f>
        <v>1</v>
      </c>
      <c r="L2" s="6">
        <f>I2/C2</f>
        <v>1</v>
      </c>
    </row>
    <row r="3" spans="1:12" x14ac:dyDescent="0.3">
      <c r="A3" s="4">
        <v>2</v>
      </c>
      <c r="B3">
        <f>output_t5600!A3</f>
        <v>1000</v>
      </c>
      <c r="C3">
        <f>output_t5600!B3</f>
        <v>2</v>
      </c>
      <c r="D3">
        <f>output_t5600!C3</f>
        <v>122</v>
      </c>
      <c r="E3">
        <f>output_ats24!C3</f>
        <v>122</v>
      </c>
      <c r="F3">
        <f>output_cf!C3</f>
        <v>137</v>
      </c>
      <c r="G3" s="6">
        <f t="shared" ref="G3:G18" si="1">$D$2/D3</f>
        <v>1.2540983606557377</v>
      </c>
      <c r="H3" s="6">
        <f t="shared" ref="H3:H18" si="2">$D$2/E3</f>
        <v>1.2540983606557377</v>
      </c>
      <c r="I3" s="6">
        <f t="shared" ref="I3:I18" si="3">$D$2/F3</f>
        <v>1.1167883211678833</v>
      </c>
      <c r="J3" s="6">
        <f t="shared" ref="J3:J66" si="4">G3/C3</f>
        <v>0.62704918032786883</v>
      </c>
      <c r="K3" s="6">
        <f t="shared" ref="K3:K66" si="5">H3/C3</f>
        <v>0.62704918032786883</v>
      </c>
      <c r="L3" s="6">
        <f t="shared" ref="L3:L66" si="6">I3/C3</f>
        <v>0.55839416058394165</v>
      </c>
    </row>
    <row r="4" spans="1:12" x14ac:dyDescent="0.3">
      <c r="A4" s="4">
        <v>3</v>
      </c>
      <c r="B4">
        <f>output_t5600!A4</f>
        <v>1000</v>
      </c>
      <c r="C4">
        <f>output_t5600!B4</f>
        <v>4</v>
      </c>
      <c r="D4">
        <f>output_t5600!C4</f>
        <v>126</v>
      </c>
      <c r="E4">
        <f>output_ats24!C4</f>
        <v>137</v>
      </c>
      <c r="F4">
        <f>output_cf!C4</f>
        <v>124</v>
      </c>
      <c r="G4" s="6">
        <f t="shared" si="1"/>
        <v>1.2142857142857142</v>
      </c>
      <c r="H4" s="6">
        <f t="shared" si="2"/>
        <v>1.1167883211678833</v>
      </c>
      <c r="I4" s="6">
        <f t="shared" si="3"/>
        <v>1.2338709677419355</v>
      </c>
      <c r="J4" s="6">
        <f t="shared" si="4"/>
        <v>0.30357142857142855</v>
      </c>
      <c r="K4" s="6">
        <f t="shared" si="5"/>
        <v>0.27919708029197082</v>
      </c>
      <c r="L4" s="6">
        <f t="shared" si="6"/>
        <v>0.30846774193548387</v>
      </c>
    </row>
    <row r="5" spans="1:12" x14ac:dyDescent="0.3">
      <c r="A5" s="4">
        <v>4</v>
      </c>
      <c r="B5">
        <f>output_t5600!A5</f>
        <v>1000</v>
      </c>
      <c r="C5">
        <f>output_t5600!B5</f>
        <v>6</v>
      </c>
      <c r="D5">
        <f>output_t5600!C5</f>
        <v>150</v>
      </c>
      <c r="E5">
        <f>output_ats24!C5</f>
        <v>127</v>
      </c>
      <c r="F5">
        <f>output_cf!C5</f>
        <v>158</v>
      </c>
      <c r="G5" s="6">
        <f t="shared" si="1"/>
        <v>1.02</v>
      </c>
      <c r="H5" s="6">
        <f t="shared" si="2"/>
        <v>1.204724409448819</v>
      </c>
      <c r="I5" s="6">
        <f t="shared" si="3"/>
        <v>0.96835443037974689</v>
      </c>
      <c r="J5" s="6">
        <f t="shared" si="4"/>
        <v>0.17</v>
      </c>
      <c r="K5" s="6">
        <f t="shared" si="5"/>
        <v>0.20078740157480315</v>
      </c>
      <c r="L5" s="6">
        <f t="shared" si="6"/>
        <v>0.16139240506329114</v>
      </c>
    </row>
    <row r="6" spans="1:12" x14ac:dyDescent="0.3">
      <c r="A6" s="4">
        <v>5</v>
      </c>
      <c r="B6">
        <f>output_t5600!A6</f>
        <v>1000</v>
      </c>
      <c r="C6">
        <f>output_t5600!B6</f>
        <v>8</v>
      </c>
      <c r="D6">
        <f>output_t5600!C6</f>
        <v>136</v>
      </c>
      <c r="E6">
        <f>output_ats24!C6</f>
        <v>173</v>
      </c>
      <c r="F6">
        <f>output_cf!C6</f>
        <v>205</v>
      </c>
      <c r="G6" s="6">
        <f t="shared" si="1"/>
        <v>1.125</v>
      </c>
      <c r="H6" s="6">
        <f t="shared" si="2"/>
        <v>0.88439306358381498</v>
      </c>
      <c r="I6" s="6">
        <f t="shared" si="3"/>
        <v>0.74634146341463414</v>
      </c>
      <c r="J6" s="6">
        <f t="shared" si="4"/>
        <v>0.140625</v>
      </c>
      <c r="K6" s="6">
        <f t="shared" si="5"/>
        <v>0.11054913294797687</v>
      </c>
      <c r="L6" s="6">
        <f t="shared" si="6"/>
        <v>9.3292682926829268E-2</v>
      </c>
    </row>
    <row r="7" spans="1:12" x14ac:dyDescent="0.3">
      <c r="A7" s="4">
        <v>6</v>
      </c>
      <c r="B7">
        <f>output_t5600!A7</f>
        <v>1000</v>
      </c>
      <c r="C7">
        <f>output_t5600!B7</f>
        <v>10</v>
      </c>
      <c r="D7">
        <f>output_t5600!C7</f>
        <v>169</v>
      </c>
      <c r="E7">
        <f>output_ats24!C7</f>
        <v>191</v>
      </c>
      <c r="F7">
        <f>output_cf!C7</f>
        <v>150</v>
      </c>
      <c r="G7" s="6">
        <f t="shared" si="1"/>
        <v>0.90532544378698221</v>
      </c>
      <c r="H7" s="6">
        <f t="shared" si="2"/>
        <v>0.80104712041884818</v>
      </c>
      <c r="I7" s="6">
        <f t="shared" si="3"/>
        <v>1.02</v>
      </c>
      <c r="J7" s="6">
        <f t="shared" si="4"/>
        <v>9.0532544378698218E-2</v>
      </c>
      <c r="K7" s="6">
        <f t="shared" si="5"/>
        <v>8.0104712041884824E-2</v>
      </c>
      <c r="L7" s="6">
        <f t="shared" si="6"/>
        <v>0.10200000000000001</v>
      </c>
    </row>
    <row r="8" spans="1:12" x14ac:dyDescent="0.3">
      <c r="A8" s="4">
        <v>7</v>
      </c>
      <c r="B8">
        <f>output_t5600!A8</f>
        <v>1000</v>
      </c>
      <c r="C8">
        <f>output_t5600!B8</f>
        <v>12</v>
      </c>
      <c r="D8">
        <f>output_t5600!C8</f>
        <v>181</v>
      </c>
      <c r="E8">
        <f>output_ats24!C8</f>
        <v>153</v>
      </c>
      <c r="F8">
        <f>output_cf!C8</f>
        <v>214</v>
      </c>
      <c r="G8" s="6">
        <f t="shared" si="1"/>
        <v>0.84530386740331487</v>
      </c>
      <c r="H8" s="6">
        <f t="shared" si="2"/>
        <v>1</v>
      </c>
      <c r="I8" s="6">
        <f t="shared" si="3"/>
        <v>0.71495327102803741</v>
      </c>
      <c r="J8" s="6">
        <f t="shared" si="4"/>
        <v>7.0441988950276244E-2</v>
      </c>
      <c r="K8" s="6">
        <f t="shared" si="5"/>
        <v>8.3333333333333329E-2</v>
      </c>
      <c r="L8" s="6">
        <f t="shared" si="6"/>
        <v>5.9579439252336448E-2</v>
      </c>
    </row>
    <row r="9" spans="1:12" x14ac:dyDescent="0.3">
      <c r="A9" s="4">
        <v>8</v>
      </c>
      <c r="B9">
        <f>output_t5600!A9</f>
        <v>1000</v>
      </c>
      <c r="C9">
        <f>output_t5600!B9</f>
        <v>14</v>
      </c>
      <c r="D9">
        <f>output_t5600!C9</f>
        <v>191</v>
      </c>
      <c r="E9">
        <f>output_ats24!C9</f>
        <v>298</v>
      </c>
      <c r="F9">
        <f>output_cf!C9</f>
        <v>231</v>
      </c>
      <c r="G9" s="6">
        <f t="shared" si="1"/>
        <v>0.80104712041884818</v>
      </c>
      <c r="H9" s="6">
        <f t="shared" si="2"/>
        <v>0.51342281879194629</v>
      </c>
      <c r="I9" s="6">
        <f t="shared" si="3"/>
        <v>0.66233766233766234</v>
      </c>
      <c r="J9" s="6">
        <f t="shared" si="4"/>
        <v>5.7217651458489158E-2</v>
      </c>
      <c r="K9" s="6">
        <f t="shared" si="5"/>
        <v>3.6673058485139021E-2</v>
      </c>
      <c r="L9" s="6">
        <f t="shared" si="6"/>
        <v>4.7309833024118737E-2</v>
      </c>
    </row>
    <row r="10" spans="1:12" x14ac:dyDescent="0.3">
      <c r="A10" s="4">
        <v>9</v>
      </c>
      <c r="B10">
        <f>output_t5600!A10</f>
        <v>1000</v>
      </c>
      <c r="C10">
        <f>output_t5600!B10</f>
        <v>16</v>
      </c>
      <c r="D10">
        <f>output_t5600!C10</f>
        <v>196</v>
      </c>
      <c r="E10">
        <f>output_ats24!C10</f>
        <v>233</v>
      </c>
      <c r="F10">
        <f>output_cf!C10</f>
        <v>259</v>
      </c>
      <c r="G10" s="6">
        <f t="shared" si="1"/>
        <v>0.78061224489795922</v>
      </c>
      <c r="H10" s="6">
        <f t="shared" si="2"/>
        <v>0.6566523605150214</v>
      </c>
      <c r="I10" s="6">
        <f t="shared" si="3"/>
        <v>0.59073359073359077</v>
      </c>
      <c r="J10" s="6">
        <f t="shared" si="4"/>
        <v>4.8788265306122451E-2</v>
      </c>
      <c r="K10" s="6">
        <f t="shared" si="5"/>
        <v>4.1040772532188838E-2</v>
      </c>
      <c r="L10" s="6">
        <f t="shared" si="6"/>
        <v>3.6920849420849423E-2</v>
      </c>
    </row>
    <row r="11" spans="1:12" x14ac:dyDescent="0.3">
      <c r="A11" s="4">
        <v>10</v>
      </c>
      <c r="B11">
        <f>output_t5600!A11</f>
        <v>1000</v>
      </c>
      <c r="C11">
        <f>output_t5600!B11</f>
        <v>18</v>
      </c>
      <c r="D11">
        <f>output_t5600!C11</f>
        <v>185</v>
      </c>
      <c r="E11">
        <f>output_ats24!C11</f>
        <v>215</v>
      </c>
      <c r="F11">
        <f>output_cf!C11</f>
        <v>235</v>
      </c>
      <c r="G11" s="6">
        <f t="shared" si="1"/>
        <v>0.82702702702702702</v>
      </c>
      <c r="H11" s="6">
        <f t="shared" si="2"/>
        <v>0.71162790697674416</v>
      </c>
      <c r="I11" s="6">
        <f t="shared" si="3"/>
        <v>0.65106382978723409</v>
      </c>
      <c r="J11" s="6">
        <f t="shared" si="4"/>
        <v>4.5945945945945948E-2</v>
      </c>
      <c r="K11" s="6">
        <f t="shared" si="5"/>
        <v>3.9534883720930232E-2</v>
      </c>
      <c r="L11" s="6">
        <f t="shared" si="6"/>
        <v>3.617021276595745E-2</v>
      </c>
    </row>
    <row r="12" spans="1:12" x14ac:dyDescent="0.3">
      <c r="A12" s="4">
        <v>11</v>
      </c>
      <c r="B12">
        <f>output_t5600!A12</f>
        <v>1000</v>
      </c>
      <c r="C12">
        <f>output_t5600!B12</f>
        <v>20</v>
      </c>
      <c r="D12">
        <f>output_t5600!C12</f>
        <v>207</v>
      </c>
      <c r="E12">
        <f>output_ats24!C12</f>
        <v>316</v>
      </c>
      <c r="F12">
        <f>output_cf!C12</f>
        <v>261</v>
      </c>
      <c r="G12" s="6">
        <f t="shared" si="1"/>
        <v>0.73913043478260865</v>
      </c>
      <c r="H12" s="6">
        <f t="shared" si="2"/>
        <v>0.48417721518987344</v>
      </c>
      <c r="I12" s="6">
        <f t="shared" si="3"/>
        <v>0.58620689655172409</v>
      </c>
      <c r="J12" s="6">
        <f t="shared" si="4"/>
        <v>3.695652173913043E-2</v>
      </c>
      <c r="K12" s="6">
        <f t="shared" si="5"/>
        <v>2.4208860759493672E-2</v>
      </c>
      <c r="L12" s="6">
        <f t="shared" si="6"/>
        <v>2.9310344827586203E-2</v>
      </c>
    </row>
    <row r="13" spans="1:12" x14ac:dyDescent="0.3">
      <c r="A13" s="4">
        <v>12</v>
      </c>
      <c r="B13">
        <f>output_t5600!A13</f>
        <v>1000</v>
      </c>
      <c r="C13">
        <f>output_t5600!B13</f>
        <v>22</v>
      </c>
      <c r="D13">
        <f>output_t5600!C13</f>
        <v>199</v>
      </c>
      <c r="E13">
        <f>output_ats24!C13</f>
        <v>226</v>
      </c>
      <c r="F13">
        <f>output_cf!C13</f>
        <v>281</v>
      </c>
      <c r="G13" s="6">
        <f t="shared" si="1"/>
        <v>0.76884422110552764</v>
      </c>
      <c r="H13" s="6">
        <f t="shared" si="2"/>
        <v>0.67699115044247793</v>
      </c>
      <c r="I13" s="6">
        <f t="shared" si="3"/>
        <v>0.54448398576512458</v>
      </c>
      <c r="J13" s="6">
        <f t="shared" si="4"/>
        <v>3.4947464595705802E-2</v>
      </c>
      <c r="K13" s="6">
        <f t="shared" si="5"/>
        <v>3.0772325020112633E-2</v>
      </c>
      <c r="L13" s="6">
        <f t="shared" si="6"/>
        <v>2.4749272080232934E-2</v>
      </c>
    </row>
    <row r="14" spans="1:12" x14ac:dyDescent="0.3">
      <c r="A14" s="4">
        <v>13</v>
      </c>
      <c r="B14">
        <f>output_t5600!A14</f>
        <v>1000</v>
      </c>
      <c r="C14">
        <f>output_t5600!B14</f>
        <v>24</v>
      </c>
      <c r="D14">
        <f>output_t5600!C14</f>
        <v>257</v>
      </c>
      <c r="E14">
        <f>output_ats24!C14</f>
        <v>402</v>
      </c>
      <c r="F14">
        <f>output_cf!C14</f>
        <v>341</v>
      </c>
      <c r="G14" s="6">
        <f t="shared" si="1"/>
        <v>0.59533073929961089</v>
      </c>
      <c r="H14" s="6">
        <f t="shared" si="2"/>
        <v>0.38059701492537312</v>
      </c>
      <c r="I14" s="6">
        <f t="shared" si="3"/>
        <v>0.44868035190615835</v>
      </c>
      <c r="J14" s="6">
        <f t="shared" si="4"/>
        <v>2.4805447470817119E-2</v>
      </c>
      <c r="K14" s="6">
        <f t="shared" si="5"/>
        <v>1.5858208955223881E-2</v>
      </c>
      <c r="L14" s="6">
        <f t="shared" si="6"/>
        <v>1.8695014662756599E-2</v>
      </c>
    </row>
    <row r="15" spans="1:12" x14ac:dyDescent="0.3">
      <c r="A15" s="4">
        <v>14</v>
      </c>
      <c r="B15">
        <f>output_t5600!A15</f>
        <v>1000</v>
      </c>
      <c r="C15">
        <f>output_t5600!B15</f>
        <v>26</v>
      </c>
      <c r="D15">
        <f>output_t5600!C15</f>
        <v>257</v>
      </c>
      <c r="E15">
        <f>output_ats24!C15</f>
        <v>359</v>
      </c>
      <c r="F15">
        <f>output_cf!C15</f>
        <v>311</v>
      </c>
      <c r="G15" s="6">
        <f t="shared" si="1"/>
        <v>0.59533073929961089</v>
      </c>
      <c r="H15" s="6">
        <f t="shared" si="2"/>
        <v>0.42618384401114207</v>
      </c>
      <c r="I15" s="6">
        <f t="shared" si="3"/>
        <v>0.49196141479099681</v>
      </c>
      <c r="J15" s="6">
        <f t="shared" si="4"/>
        <v>2.289733612690811E-2</v>
      </c>
      <c r="K15" s="6">
        <f t="shared" si="5"/>
        <v>1.6391686308120847E-2</v>
      </c>
      <c r="L15" s="6">
        <f t="shared" si="6"/>
        <v>1.8921592876576802E-2</v>
      </c>
    </row>
    <row r="16" spans="1:12" x14ac:dyDescent="0.3">
      <c r="A16" s="4">
        <v>15</v>
      </c>
      <c r="B16">
        <f>output_t5600!A16</f>
        <v>1000</v>
      </c>
      <c r="C16">
        <f>output_t5600!B16</f>
        <v>28</v>
      </c>
      <c r="D16">
        <f>output_t5600!C16</f>
        <v>269</v>
      </c>
      <c r="E16">
        <f>output_ats24!C16</f>
        <v>266</v>
      </c>
      <c r="F16">
        <f>output_cf!C16</f>
        <v>324</v>
      </c>
      <c r="G16" s="6">
        <f t="shared" si="1"/>
        <v>0.56877323420074355</v>
      </c>
      <c r="H16" s="6">
        <f t="shared" si="2"/>
        <v>0.57518796992481203</v>
      </c>
      <c r="I16" s="6">
        <f t="shared" si="3"/>
        <v>0.47222222222222221</v>
      </c>
      <c r="J16" s="6">
        <f t="shared" si="4"/>
        <v>2.0313329792883698E-2</v>
      </c>
      <c r="K16" s="6">
        <f t="shared" si="5"/>
        <v>2.0542427497314716E-2</v>
      </c>
      <c r="L16" s="6">
        <f t="shared" si="6"/>
        <v>1.6865079365079364E-2</v>
      </c>
    </row>
    <row r="17" spans="1:12" x14ac:dyDescent="0.3">
      <c r="A17" s="4">
        <v>16</v>
      </c>
      <c r="B17">
        <f>output_t5600!A17</f>
        <v>1000</v>
      </c>
      <c r="C17">
        <f>output_t5600!B17</f>
        <v>30</v>
      </c>
      <c r="D17">
        <f>output_t5600!C17</f>
        <v>261</v>
      </c>
      <c r="E17">
        <f>output_ats24!C17</f>
        <v>211</v>
      </c>
      <c r="F17">
        <f>output_cf!C17</f>
        <v>291</v>
      </c>
      <c r="G17" s="6">
        <f t="shared" si="1"/>
        <v>0.58620689655172409</v>
      </c>
      <c r="H17" s="6">
        <f t="shared" si="2"/>
        <v>0.72511848341232232</v>
      </c>
      <c r="I17" s="6">
        <f t="shared" si="3"/>
        <v>0.52577319587628868</v>
      </c>
      <c r="J17" s="6">
        <f t="shared" si="4"/>
        <v>1.9540229885057471E-2</v>
      </c>
      <c r="K17" s="6">
        <f t="shared" si="5"/>
        <v>2.4170616113744079E-2</v>
      </c>
      <c r="L17" s="6">
        <f t="shared" si="6"/>
        <v>1.7525773195876289E-2</v>
      </c>
    </row>
    <row r="18" spans="1:12" x14ac:dyDescent="0.3">
      <c r="A18" s="4">
        <v>17</v>
      </c>
      <c r="B18">
        <f>output_t5600!A18</f>
        <v>1000</v>
      </c>
      <c r="C18">
        <f>output_t5600!B18</f>
        <v>32</v>
      </c>
      <c r="D18">
        <f>output_t5600!C18</f>
        <v>253</v>
      </c>
      <c r="E18">
        <f>output_ats24!C18</f>
        <v>472</v>
      </c>
      <c r="F18">
        <f>output_cf!C18</f>
        <v>294</v>
      </c>
      <c r="G18" s="6">
        <f t="shared" si="1"/>
        <v>0.60474308300395252</v>
      </c>
      <c r="H18" s="6">
        <f t="shared" si="2"/>
        <v>0.32415254237288138</v>
      </c>
      <c r="I18" s="6">
        <f t="shared" si="3"/>
        <v>0.52040816326530615</v>
      </c>
      <c r="J18" s="6">
        <f t="shared" si="4"/>
        <v>1.8898221343873516E-2</v>
      </c>
      <c r="K18" s="6">
        <f t="shared" si="5"/>
        <v>1.0129766949152543E-2</v>
      </c>
      <c r="L18" s="6">
        <f>I18/C18</f>
        <v>1.6262755102040817E-2</v>
      </c>
    </row>
    <row r="19" spans="1:12" x14ac:dyDescent="0.3">
      <c r="A19" s="4">
        <v>18</v>
      </c>
      <c r="B19">
        <f>output_t5600!A19</f>
        <v>5000</v>
      </c>
      <c r="C19">
        <f>output_t5600!B19</f>
        <v>1</v>
      </c>
      <c r="D19">
        <f>output_t5600!C19</f>
        <v>748</v>
      </c>
      <c r="E19">
        <f>output_ats24!C19</f>
        <v>723</v>
      </c>
      <c r="F19">
        <f>output_cf!C19</f>
        <v>696</v>
      </c>
      <c r="G19" s="6">
        <f>D$19/D19</f>
        <v>1</v>
      </c>
      <c r="H19" s="6">
        <f t="shared" ref="H19:I19" si="7">E$19/E19</f>
        <v>1</v>
      </c>
      <c r="I19" s="6">
        <f t="shared" si="7"/>
        <v>1</v>
      </c>
      <c r="J19" s="6">
        <f t="shared" si="4"/>
        <v>1</v>
      </c>
      <c r="K19" s="6">
        <f t="shared" si="5"/>
        <v>1</v>
      </c>
      <c r="L19" s="6">
        <f t="shared" si="6"/>
        <v>1</v>
      </c>
    </row>
    <row r="20" spans="1:12" x14ac:dyDescent="0.3">
      <c r="A20" s="4">
        <v>19</v>
      </c>
      <c r="B20">
        <f>output_t5600!A20</f>
        <v>5000</v>
      </c>
      <c r="C20">
        <f>output_t5600!B20</f>
        <v>2</v>
      </c>
      <c r="D20">
        <f>output_t5600!C20</f>
        <v>641</v>
      </c>
      <c r="E20">
        <f>output_ats24!C20</f>
        <v>532</v>
      </c>
      <c r="F20">
        <f>output_cf!C20</f>
        <v>583</v>
      </c>
      <c r="G20" s="6">
        <f t="shared" ref="G20:G35" si="8">$D$19/D20</f>
        <v>1.1669266770670828</v>
      </c>
      <c r="H20" s="6">
        <f t="shared" ref="H20:H35" si="9">$D$19/E20</f>
        <v>1.4060150375939851</v>
      </c>
      <c r="I20" s="6">
        <f t="shared" ref="I20:I35" si="10">$D$19/F20</f>
        <v>1.2830188679245282</v>
      </c>
      <c r="J20" s="6">
        <f t="shared" si="4"/>
        <v>0.58346333853354138</v>
      </c>
      <c r="K20" s="6">
        <f t="shared" si="5"/>
        <v>0.70300751879699253</v>
      </c>
      <c r="L20" s="6">
        <f t="shared" si="6"/>
        <v>0.64150943396226412</v>
      </c>
    </row>
    <row r="21" spans="1:12" x14ac:dyDescent="0.3">
      <c r="A21" s="4">
        <v>20</v>
      </c>
      <c r="B21">
        <f>output_t5600!A21</f>
        <v>5000</v>
      </c>
      <c r="C21">
        <f>output_t5600!B21</f>
        <v>4</v>
      </c>
      <c r="D21">
        <f>output_t5600!C21</f>
        <v>623</v>
      </c>
      <c r="E21">
        <f>output_ats24!C21</f>
        <v>511</v>
      </c>
      <c r="F21">
        <f>output_cf!C21</f>
        <v>513</v>
      </c>
      <c r="G21" s="6">
        <f t="shared" si="8"/>
        <v>1.2006420545746388</v>
      </c>
      <c r="H21" s="6">
        <f t="shared" si="9"/>
        <v>1.4637964774951076</v>
      </c>
      <c r="I21" s="6">
        <f t="shared" si="10"/>
        <v>1.4580896686159843</v>
      </c>
      <c r="J21" s="6">
        <f t="shared" si="4"/>
        <v>0.3001605136436597</v>
      </c>
      <c r="K21" s="6">
        <f t="shared" si="5"/>
        <v>0.36594911937377689</v>
      </c>
      <c r="L21" s="6">
        <f t="shared" si="6"/>
        <v>0.36452241715399608</v>
      </c>
    </row>
    <row r="22" spans="1:12" x14ac:dyDescent="0.3">
      <c r="A22" s="4">
        <v>21</v>
      </c>
      <c r="B22">
        <f>output_t5600!A22</f>
        <v>5000</v>
      </c>
      <c r="C22">
        <f>output_t5600!B22</f>
        <v>6</v>
      </c>
      <c r="D22">
        <f>output_t5600!C22</f>
        <v>522</v>
      </c>
      <c r="E22">
        <f>output_ats24!C22</f>
        <v>547</v>
      </c>
      <c r="F22">
        <f>output_cf!C22</f>
        <v>536</v>
      </c>
      <c r="G22" s="6">
        <f t="shared" si="8"/>
        <v>1.4329501915708813</v>
      </c>
      <c r="H22" s="6">
        <f t="shared" si="9"/>
        <v>1.3674588665447898</v>
      </c>
      <c r="I22" s="6">
        <f t="shared" si="10"/>
        <v>1.3955223880597014</v>
      </c>
      <c r="J22" s="6">
        <f t="shared" si="4"/>
        <v>0.23882503192848023</v>
      </c>
      <c r="K22" s="6">
        <f t="shared" si="5"/>
        <v>0.2279098110907983</v>
      </c>
      <c r="L22" s="6">
        <f t="shared" si="6"/>
        <v>0.23258706467661691</v>
      </c>
    </row>
    <row r="23" spans="1:12" x14ac:dyDescent="0.3">
      <c r="A23" s="4">
        <v>22</v>
      </c>
      <c r="B23">
        <f>output_t5600!A23</f>
        <v>5000</v>
      </c>
      <c r="C23">
        <f>output_t5600!B23</f>
        <v>8</v>
      </c>
      <c r="D23">
        <f>output_t5600!C23</f>
        <v>626</v>
      </c>
      <c r="E23">
        <f>output_ats24!C23</f>
        <v>699</v>
      </c>
      <c r="F23">
        <f>output_cf!C23</f>
        <v>621</v>
      </c>
      <c r="G23" s="6">
        <f t="shared" si="8"/>
        <v>1.194888178913738</v>
      </c>
      <c r="H23" s="6">
        <f t="shared" si="9"/>
        <v>1.0701001430615165</v>
      </c>
      <c r="I23" s="6">
        <f t="shared" si="10"/>
        <v>1.2045088566827697</v>
      </c>
      <c r="J23" s="6">
        <f t="shared" si="4"/>
        <v>0.14936102236421725</v>
      </c>
      <c r="K23" s="6">
        <f t="shared" si="5"/>
        <v>0.13376251788268956</v>
      </c>
      <c r="L23" s="6">
        <f t="shared" si="6"/>
        <v>0.15056360708534622</v>
      </c>
    </row>
    <row r="24" spans="1:12" x14ac:dyDescent="0.3">
      <c r="A24" s="4">
        <v>23</v>
      </c>
      <c r="B24">
        <f>output_t5600!A24</f>
        <v>5000</v>
      </c>
      <c r="C24">
        <f>output_t5600!B24</f>
        <v>10</v>
      </c>
      <c r="D24">
        <f>output_t5600!C24</f>
        <v>516</v>
      </c>
      <c r="E24">
        <f>output_ats24!C24</f>
        <v>701</v>
      </c>
      <c r="F24">
        <f>output_cf!C24</f>
        <v>528</v>
      </c>
      <c r="G24" s="6">
        <f t="shared" si="8"/>
        <v>1.4496124031007751</v>
      </c>
      <c r="H24" s="6">
        <f t="shared" si="9"/>
        <v>1.0670470756062767</v>
      </c>
      <c r="I24" s="6">
        <f t="shared" si="10"/>
        <v>1.4166666666666667</v>
      </c>
      <c r="J24" s="6">
        <f t="shared" si="4"/>
        <v>0.14496124031007751</v>
      </c>
      <c r="K24" s="6">
        <f t="shared" si="5"/>
        <v>0.10670470756062767</v>
      </c>
      <c r="L24" s="6">
        <f t="shared" si="6"/>
        <v>0.14166666666666666</v>
      </c>
    </row>
    <row r="25" spans="1:12" x14ac:dyDescent="0.3">
      <c r="A25" s="4">
        <v>24</v>
      </c>
      <c r="B25">
        <f>output_t5600!A25</f>
        <v>5000</v>
      </c>
      <c r="C25">
        <f>output_t5600!B25</f>
        <v>12</v>
      </c>
      <c r="D25">
        <f>output_t5600!C25</f>
        <v>506</v>
      </c>
      <c r="E25">
        <f>output_ats24!C25</f>
        <v>646</v>
      </c>
      <c r="F25">
        <f>output_cf!C25</f>
        <v>619</v>
      </c>
      <c r="G25" s="6">
        <f t="shared" si="8"/>
        <v>1.4782608695652173</v>
      </c>
      <c r="H25" s="6">
        <f t="shared" si="9"/>
        <v>1.1578947368421053</v>
      </c>
      <c r="I25" s="6">
        <f t="shared" si="10"/>
        <v>1.2084006462035541</v>
      </c>
      <c r="J25" s="6">
        <f t="shared" si="4"/>
        <v>0.12318840579710144</v>
      </c>
      <c r="K25" s="6">
        <f t="shared" si="5"/>
        <v>9.6491228070175447E-2</v>
      </c>
      <c r="L25" s="6">
        <f t="shared" si="6"/>
        <v>0.10070005385029618</v>
      </c>
    </row>
    <row r="26" spans="1:12" x14ac:dyDescent="0.3">
      <c r="A26" s="4">
        <v>25</v>
      </c>
      <c r="B26">
        <f>output_t5600!A26</f>
        <v>5000</v>
      </c>
      <c r="C26">
        <f>output_t5600!B26</f>
        <v>14</v>
      </c>
      <c r="D26">
        <f>output_t5600!C26</f>
        <v>499</v>
      </c>
      <c r="E26">
        <f>output_ats24!C26</f>
        <v>658</v>
      </c>
      <c r="F26">
        <f>output_cf!C26</f>
        <v>616</v>
      </c>
      <c r="G26" s="6">
        <f t="shared" si="8"/>
        <v>1.4989979959919839</v>
      </c>
      <c r="H26" s="6">
        <f t="shared" si="9"/>
        <v>1.1367781155015197</v>
      </c>
      <c r="I26" s="6">
        <f t="shared" si="10"/>
        <v>1.2142857142857142</v>
      </c>
      <c r="J26" s="6">
        <f t="shared" si="4"/>
        <v>0.10707128542799885</v>
      </c>
      <c r="K26" s="6">
        <f t="shared" si="5"/>
        <v>8.1198436821537129E-2</v>
      </c>
      <c r="L26" s="6">
        <f t="shared" si="6"/>
        <v>8.673469387755102E-2</v>
      </c>
    </row>
    <row r="27" spans="1:12" x14ac:dyDescent="0.3">
      <c r="A27" s="4">
        <v>26</v>
      </c>
      <c r="B27">
        <f>output_t5600!A27</f>
        <v>5000</v>
      </c>
      <c r="C27">
        <f>output_t5600!B27</f>
        <v>16</v>
      </c>
      <c r="D27">
        <f>output_t5600!C27</f>
        <v>477</v>
      </c>
      <c r="E27">
        <f>output_ats24!C27</f>
        <v>728</v>
      </c>
      <c r="F27">
        <f>output_cf!C27</f>
        <v>809</v>
      </c>
      <c r="G27" s="6">
        <f t="shared" si="8"/>
        <v>1.5681341719077568</v>
      </c>
      <c r="H27" s="6">
        <f t="shared" si="9"/>
        <v>1.0274725274725274</v>
      </c>
      <c r="I27" s="6">
        <f t="shared" si="10"/>
        <v>0.92459826946847956</v>
      </c>
      <c r="J27" s="6">
        <f t="shared" si="4"/>
        <v>9.8008385744234802E-2</v>
      </c>
      <c r="K27" s="6">
        <f t="shared" si="5"/>
        <v>6.4217032967032961E-2</v>
      </c>
      <c r="L27" s="6">
        <f t="shared" si="6"/>
        <v>5.7787391841779973E-2</v>
      </c>
    </row>
    <row r="28" spans="1:12" x14ac:dyDescent="0.3">
      <c r="A28" s="4">
        <v>27</v>
      </c>
      <c r="B28">
        <f>output_t5600!A28</f>
        <v>5000</v>
      </c>
      <c r="C28">
        <f>output_t5600!B28</f>
        <v>18</v>
      </c>
      <c r="D28">
        <f>output_t5600!C28</f>
        <v>479</v>
      </c>
      <c r="E28">
        <f>output_ats24!C28</f>
        <v>723</v>
      </c>
      <c r="F28">
        <f>output_cf!C28</f>
        <v>822</v>
      </c>
      <c r="G28" s="6">
        <f t="shared" si="8"/>
        <v>1.5615866388308977</v>
      </c>
      <c r="H28" s="6">
        <f t="shared" si="9"/>
        <v>1.0345781466113417</v>
      </c>
      <c r="I28" s="6">
        <f t="shared" si="10"/>
        <v>0.90997566909975669</v>
      </c>
      <c r="J28" s="6">
        <f t="shared" si="4"/>
        <v>8.6754813268383205E-2</v>
      </c>
      <c r="K28" s="6">
        <f t="shared" si="5"/>
        <v>5.7476563700630097E-2</v>
      </c>
      <c r="L28" s="6">
        <f t="shared" si="6"/>
        <v>5.0554203838875371E-2</v>
      </c>
    </row>
    <row r="29" spans="1:12" x14ac:dyDescent="0.3">
      <c r="A29" s="4">
        <v>28</v>
      </c>
      <c r="B29">
        <f>output_t5600!A29</f>
        <v>5000</v>
      </c>
      <c r="C29">
        <f>output_t5600!B29</f>
        <v>20</v>
      </c>
      <c r="D29">
        <f>output_t5600!C29</f>
        <v>544</v>
      </c>
      <c r="E29">
        <f>output_ats24!C29</f>
        <v>809</v>
      </c>
      <c r="F29">
        <f>output_cf!C29</f>
        <v>644</v>
      </c>
      <c r="G29" s="6">
        <f t="shared" si="8"/>
        <v>1.375</v>
      </c>
      <c r="H29" s="6">
        <f t="shared" si="9"/>
        <v>0.92459826946847956</v>
      </c>
      <c r="I29" s="6">
        <f t="shared" si="10"/>
        <v>1.1614906832298137</v>
      </c>
      <c r="J29" s="6">
        <f t="shared" si="4"/>
        <v>6.8750000000000006E-2</v>
      </c>
      <c r="K29" s="6">
        <f t="shared" si="5"/>
        <v>4.6229913473423978E-2</v>
      </c>
      <c r="L29" s="6">
        <f t="shared" si="6"/>
        <v>5.8074534161490686E-2</v>
      </c>
    </row>
    <row r="30" spans="1:12" x14ac:dyDescent="0.3">
      <c r="A30" s="4">
        <v>29</v>
      </c>
      <c r="B30">
        <f>output_t5600!A30</f>
        <v>5000</v>
      </c>
      <c r="C30">
        <f>output_t5600!B30</f>
        <v>22</v>
      </c>
      <c r="D30">
        <f>output_t5600!C30</f>
        <v>458</v>
      </c>
      <c r="E30">
        <f>output_ats24!C30</f>
        <v>830</v>
      </c>
      <c r="F30">
        <f>output_cf!C30</f>
        <v>747</v>
      </c>
      <c r="G30" s="6">
        <f t="shared" si="8"/>
        <v>1.6331877729257642</v>
      </c>
      <c r="H30" s="6">
        <f t="shared" si="9"/>
        <v>0.90120481927710838</v>
      </c>
      <c r="I30" s="6">
        <f t="shared" si="10"/>
        <v>1.0013386880856761</v>
      </c>
      <c r="J30" s="6">
        <f t="shared" si="4"/>
        <v>7.4235807860262015E-2</v>
      </c>
      <c r="K30" s="6">
        <f t="shared" si="5"/>
        <v>4.0963855421686741E-2</v>
      </c>
      <c r="L30" s="6">
        <f t="shared" si="6"/>
        <v>4.5515394912985278E-2</v>
      </c>
    </row>
    <row r="31" spans="1:12" x14ac:dyDescent="0.3">
      <c r="A31" s="4">
        <v>30</v>
      </c>
      <c r="B31">
        <f>output_t5600!A31</f>
        <v>5000</v>
      </c>
      <c r="C31">
        <f>output_t5600!B31</f>
        <v>24</v>
      </c>
      <c r="D31">
        <f>output_t5600!C31</f>
        <v>546</v>
      </c>
      <c r="E31">
        <f>output_ats24!C31</f>
        <v>944</v>
      </c>
      <c r="F31">
        <f>output_cf!C31</f>
        <v>935</v>
      </c>
      <c r="G31" s="6">
        <f t="shared" si="8"/>
        <v>1.36996336996337</v>
      </c>
      <c r="H31" s="6">
        <f t="shared" si="9"/>
        <v>0.7923728813559322</v>
      </c>
      <c r="I31" s="6">
        <f t="shared" si="10"/>
        <v>0.8</v>
      </c>
      <c r="J31" s="6">
        <f t="shared" si="4"/>
        <v>5.708180708180708E-2</v>
      </c>
      <c r="K31" s="6">
        <f t="shared" si="5"/>
        <v>3.3015536723163839E-2</v>
      </c>
      <c r="L31" s="6">
        <f t="shared" si="6"/>
        <v>3.3333333333333333E-2</v>
      </c>
    </row>
    <row r="32" spans="1:12" x14ac:dyDescent="0.3">
      <c r="A32" s="4">
        <v>31</v>
      </c>
      <c r="B32">
        <f>output_t5600!A32</f>
        <v>5000</v>
      </c>
      <c r="C32">
        <f>output_t5600!B32</f>
        <v>26</v>
      </c>
      <c r="D32">
        <f>output_t5600!C32</f>
        <v>629</v>
      </c>
      <c r="E32">
        <f>output_ats24!C32</f>
        <v>1042</v>
      </c>
      <c r="F32">
        <f>output_cf!C32</f>
        <v>770</v>
      </c>
      <c r="G32" s="6">
        <f t="shared" si="8"/>
        <v>1.1891891891891893</v>
      </c>
      <c r="H32" s="6">
        <f t="shared" si="9"/>
        <v>0.71785028790786953</v>
      </c>
      <c r="I32" s="6">
        <f t="shared" si="10"/>
        <v>0.97142857142857142</v>
      </c>
      <c r="J32" s="6">
        <f t="shared" si="4"/>
        <v>4.5738045738045741E-2</v>
      </c>
      <c r="K32" s="6">
        <f t="shared" si="5"/>
        <v>2.760962645799498E-2</v>
      </c>
      <c r="L32" s="6">
        <f t="shared" si="6"/>
        <v>3.7362637362637362E-2</v>
      </c>
    </row>
    <row r="33" spans="1:12" x14ac:dyDescent="0.3">
      <c r="A33" s="4">
        <v>32</v>
      </c>
      <c r="B33">
        <f>output_t5600!A33</f>
        <v>5000</v>
      </c>
      <c r="C33">
        <f>output_t5600!B33</f>
        <v>28</v>
      </c>
      <c r="D33">
        <f>output_t5600!C33</f>
        <v>544</v>
      </c>
      <c r="E33">
        <f>output_ats24!C33</f>
        <v>1487</v>
      </c>
      <c r="F33">
        <f>output_cf!C33</f>
        <v>791</v>
      </c>
      <c r="G33" s="6">
        <f t="shared" si="8"/>
        <v>1.375</v>
      </c>
      <c r="H33" s="6">
        <f t="shared" si="9"/>
        <v>0.50302622730329527</v>
      </c>
      <c r="I33" s="6">
        <f t="shared" si="10"/>
        <v>0.94563843236409606</v>
      </c>
      <c r="J33" s="6">
        <f t="shared" si="4"/>
        <v>4.9107142857142856E-2</v>
      </c>
      <c r="K33" s="6">
        <f t="shared" si="5"/>
        <v>1.7965222403689116E-2</v>
      </c>
      <c r="L33" s="6">
        <f t="shared" si="6"/>
        <v>3.3772801155860573E-2</v>
      </c>
    </row>
    <row r="34" spans="1:12" x14ac:dyDescent="0.3">
      <c r="A34" s="4">
        <v>33</v>
      </c>
      <c r="B34">
        <f>output_t5600!A34</f>
        <v>5000</v>
      </c>
      <c r="C34">
        <f>output_t5600!B34</f>
        <v>30</v>
      </c>
      <c r="D34">
        <f>output_t5600!C34</f>
        <v>599</v>
      </c>
      <c r="E34">
        <f>output_ats24!C34</f>
        <v>1732</v>
      </c>
      <c r="F34">
        <f>output_cf!C34</f>
        <v>815</v>
      </c>
      <c r="G34" s="6">
        <f t="shared" si="8"/>
        <v>1.2487479131886476</v>
      </c>
      <c r="H34" s="6">
        <f t="shared" si="9"/>
        <v>0.43187066974595845</v>
      </c>
      <c r="I34" s="6">
        <f t="shared" si="10"/>
        <v>0.91779141104294482</v>
      </c>
      <c r="J34" s="6">
        <f t="shared" si="4"/>
        <v>4.1624930439621587E-2</v>
      </c>
      <c r="K34" s="6">
        <f t="shared" si="5"/>
        <v>1.4395688991531949E-2</v>
      </c>
      <c r="L34" s="6">
        <f t="shared" si="6"/>
        <v>3.0593047034764828E-2</v>
      </c>
    </row>
    <row r="35" spans="1:12" x14ac:dyDescent="0.3">
      <c r="A35" s="4">
        <v>34</v>
      </c>
      <c r="B35">
        <f>output_t5600!A35</f>
        <v>5000</v>
      </c>
      <c r="C35">
        <f>output_t5600!B35</f>
        <v>32</v>
      </c>
      <c r="D35">
        <f>output_t5600!C35</f>
        <v>653</v>
      </c>
      <c r="E35">
        <f>output_ats24!C35</f>
        <v>879</v>
      </c>
      <c r="F35">
        <f>output_cf!C35</f>
        <v>718</v>
      </c>
      <c r="G35" s="6">
        <f t="shared" si="8"/>
        <v>1.1454823889739663</v>
      </c>
      <c r="H35" s="6">
        <f t="shared" si="9"/>
        <v>0.85096700796359503</v>
      </c>
      <c r="I35" s="6">
        <f t="shared" si="10"/>
        <v>1.041782729805014</v>
      </c>
      <c r="J35" s="6">
        <f t="shared" si="4"/>
        <v>3.5796324655436446E-2</v>
      </c>
      <c r="K35" s="6">
        <f t="shared" si="5"/>
        <v>2.6592718998862345E-2</v>
      </c>
      <c r="L35" s="6">
        <f t="shared" si="6"/>
        <v>3.2555710306406686E-2</v>
      </c>
    </row>
    <row r="36" spans="1:12" x14ac:dyDescent="0.3">
      <c r="A36" s="4">
        <v>35</v>
      </c>
      <c r="B36">
        <f>output_t5600!A36</f>
        <v>10000</v>
      </c>
      <c r="C36">
        <f>output_t5600!B36</f>
        <v>1</v>
      </c>
      <c r="D36">
        <f>output_t5600!C36</f>
        <v>3634</v>
      </c>
      <c r="E36">
        <f>output_ats24!C36</f>
        <v>4108</v>
      </c>
      <c r="F36">
        <f>output_cf!C36</f>
        <v>3911</v>
      </c>
      <c r="G36" s="6">
        <f>D$36/D36</f>
        <v>1</v>
      </c>
      <c r="H36" s="6">
        <f t="shared" ref="H36:I36" si="11">E$36/E36</f>
        <v>1</v>
      </c>
      <c r="I36" s="6">
        <f t="shared" si="11"/>
        <v>1</v>
      </c>
      <c r="J36" s="6">
        <f t="shared" si="4"/>
        <v>1</v>
      </c>
      <c r="K36" s="6">
        <f t="shared" si="5"/>
        <v>1</v>
      </c>
      <c r="L36" s="6">
        <f t="shared" si="6"/>
        <v>1</v>
      </c>
    </row>
    <row r="37" spans="1:12" x14ac:dyDescent="0.3">
      <c r="A37" s="4">
        <v>36</v>
      </c>
      <c r="B37">
        <f>output_t5600!A37</f>
        <v>10000</v>
      </c>
      <c r="C37">
        <f>output_t5600!B37</f>
        <v>2</v>
      </c>
      <c r="D37">
        <f>output_t5600!C37</f>
        <v>2663</v>
      </c>
      <c r="E37">
        <f>output_ats24!C37</f>
        <v>2953</v>
      </c>
      <c r="F37">
        <f>output_cf!C37</f>
        <v>2921</v>
      </c>
      <c r="G37" s="6">
        <f t="shared" ref="G37:G52" si="12">$D$36/D37</f>
        <v>1.3646263612467142</v>
      </c>
      <c r="H37" s="6">
        <f t="shared" ref="H37:H52" si="13">$D$36/E37</f>
        <v>1.2306129359972908</v>
      </c>
      <c r="I37" s="6">
        <f t="shared" ref="I37:I52" si="14">$D$36/F37</f>
        <v>1.2440944881889764</v>
      </c>
      <c r="J37" s="6">
        <f t="shared" si="4"/>
        <v>0.68231318062335711</v>
      </c>
      <c r="K37" s="6">
        <f t="shared" si="5"/>
        <v>0.61530646799864541</v>
      </c>
      <c r="L37" s="6">
        <f t="shared" si="6"/>
        <v>0.62204724409448819</v>
      </c>
    </row>
    <row r="38" spans="1:12" x14ac:dyDescent="0.3">
      <c r="A38" s="4">
        <v>37</v>
      </c>
      <c r="B38">
        <f>output_t5600!A38</f>
        <v>10000</v>
      </c>
      <c r="C38">
        <f>output_t5600!B38</f>
        <v>4</v>
      </c>
      <c r="D38">
        <f>output_t5600!C38</f>
        <v>2174</v>
      </c>
      <c r="E38">
        <f>output_ats24!C38</f>
        <v>2397</v>
      </c>
      <c r="F38">
        <f>output_cf!C38</f>
        <v>2351</v>
      </c>
      <c r="G38" s="6">
        <f t="shared" si="12"/>
        <v>1.671573137074517</v>
      </c>
      <c r="H38" s="6">
        <f t="shared" si="13"/>
        <v>1.5160617438464747</v>
      </c>
      <c r="I38" s="6">
        <f t="shared" si="14"/>
        <v>1.54572522330923</v>
      </c>
      <c r="J38" s="6">
        <f t="shared" si="4"/>
        <v>0.41789328426862926</v>
      </c>
      <c r="K38" s="6">
        <f t="shared" si="5"/>
        <v>0.37901543596161869</v>
      </c>
      <c r="L38" s="6">
        <f t="shared" si="6"/>
        <v>0.3864313058273075</v>
      </c>
    </row>
    <row r="39" spans="1:12" x14ac:dyDescent="0.3">
      <c r="A39" s="4">
        <v>38</v>
      </c>
      <c r="B39">
        <f>output_t5600!A39</f>
        <v>10000</v>
      </c>
      <c r="C39">
        <f>output_t5600!B39</f>
        <v>6</v>
      </c>
      <c r="D39">
        <f>output_t5600!C39</f>
        <v>1906</v>
      </c>
      <c r="E39">
        <f>output_ats24!C39</f>
        <v>2050</v>
      </c>
      <c r="F39">
        <f>output_cf!C39</f>
        <v>2229</v>
      </c>
      <c r="G39" s="6">
        <f t="shared" si="12"/>
        <v>1.9066107030430219</v>
      </c>
      <c r="H39" s="6">
        <f t="shared" si="13"/>
        <v>1.7726829268292683</v>
      </c>
      <c r="I39" s="6">
        <f t="shared" si="14"/>
        <v>1.6303275011215792</v>
      </c>
      <c r="J39" s="6">
        <f t="shared" si="4"/>
        <v>0.31776845050717034</v>
      </c>
      <c r="K39" s="6">
        <f t="shared" si="5"/>
        <v>0.29544715447154474</v>
      </c>
      <c r="L39" s="6">
        <f t="shared" si="6"/>
        <v>0.27172125018692989</v>
      </c>
    </row>
    <row r="40" spans="1:12" x14ac:dyDescent="0.3">
      <c r="A40" s="4">
        <v>39</v>
      </c>
      <c r="B40">
        <f>output_t5600!A40</f>
        <v>10000</v>
      </c>
      <c r="C40">
        <f>output_t5600!B40</f>
        <v>8</v>
      </c>
      <c r="D40">
        <f>output_t5600!C40</f>
        <v>1852</v>
      </c>
      <c r="E40">
        <f>output_ats24!C40</f>
        <v>2241</v>
      </c>
      <c r="F40">
        <f>output_cf!C40</f>
        <v>2146</v>
      </c>
      <c r="G40" s="6">
        <f t="shared" si="12"/>
        <v>1.9622030237580994</v>
      </c>
      <c r="H40" s="6">
        <f t="shared" si="13"/>
        <v>1.6215975011155734</v>
      </c>
      <c r="I40" s="6">
        <f t="shared" si="14"/>
        <v>1.6933830382106245</v>
      </c>
      <c r="J40" s="6">
        <f t="shared" si="4"/>
        <v>0.24527537796976243</v>
      </c>
      <c r="K40" s="6">
        <f t="shared" si="5"/>
        <v>0.20269968763944668</v>
      </c>
      <c r="L40" s="6">
        <f t="shared" si="6"/>
        <v>0.21167287977632807</v>
      </c>
    </row>
    <row r="41" spans="1:12" x14ac:dyDescent="0.3">
      <c r="A41" s="4">
        <v>40</v>
      </c>
      <c r="B41">
        <f>output_t5600!A41</f>
        <v>10000</v>
      </c>
      <c r="C41">
        <f>output_t5600!B41</f>
        <v>10</v>
      </c>
      <c r="D41">
        <f>output_t5600!C41</f>
        <v>1874</v>
      </c>
      <c r="E41">
        <f>output_ats24!C41</f>
        <v>2142</v>
      </c>
      <c r="F41">
        <f>output_cf!C41</f>
        <v>2125</v>
      </c>
      <c r="G41" s="6">
        <f t="shared" si="12"/>
        <v>1.9391675560298827</v>
      </c>
      <c r="H41" s="6">
        <f t="shared" si="13"/>
        <v>1.6965452847805789</v>
      </c>
      <c r="I41" s="6">
        <f t="shared" si="14"/>
        <v>1.7101176470588235</v>
      </c>
      <c r="J41" s="6">
        <f t="shared" si="4"/>
        <v>0.19391675560298827</v>
      </c>
      <c r="K41" s="6">
        <f t="shared" si="5"/>
        <v>0.1696545284780579</v>
      </c>
      <c r="L41" s="6">
        <f t="shared" si="6"/>
        <v>0.17101176470588236</v>
      </c>
    </row>
    <row r="42" spans="1:12" x14ac:dyDescent="0.3">
      <c r="A42" s="4">
        <v>41</v>
      </c>
      <c r="B42">
        <f>output_t5600!A42</f>
        <v>10000</v>
      </c>
      <c r="C42">
        <f>output_t5600!B42</f>
        <v>12</v>
      </c>
      <c r="D42">
        <f>output_t5600!C42</f>
        <v>1564</v>
      </c>
      <c r="E42">
        <f>output_ats24!C42</f>
        <v>2475</v>
      </c>
      <c r="F42">
        <f>output_cf!C42</f>
        <v>2571</v>
      </c>
      <c r="G42" s="6">
        <f t="shared" si="12"/>
        <v>2.3235294117647061</v>
      </c>
      <c r="H42" s="6">
        <f t="shared" si="13"/>
        <v>1.4682828282828282</v>
      </c>
      <c r="I42" s="6">
        <f t="shared" si="14"/>
        <v>1.4134577985219758</v>
      </c>
      <c r="J42" s="6">
        <f t="shared" si="4"/>
        <v>0.19362745098039216</v>
      </c>
      <c r="K42" s="6">
        <f t="shared" si="5"/>
        <v>0.12235690235690234</v>
      </c>
      <c r="L42" s="6">
        <f t="shared" si="6"/>
        <v>0.11778814987683132</v>
      </c>
    </row>
    <row r="43" spans="1:12" x14ac:dyDescent="0.3">
      <c r="A43" s="4">
        <v>42</v>
      </c>
      <c r="B43">
        <f>output_t5600!A43</f>
        <v>10000</v>
      </c>
      <c r="C43">
        <f>output_t5600!B43</f>
        <v>14</v>
      </c>
      <c r="D43">
        <f>output_t5600!C43</f>
        <v>1629</v>
      </c>
      <c r="E43">
        <f>output_ats24!C43</f>
        <v>2028</v>
      </c>
      <c r="F43">
        <f>output_cf!C43</f>
        <v>2354</v>
      </c>
      <c r="G43" s="6">
        <f t="shared" si="12"/>
        <v>2.2308164518109268</v>
      </c>
      <c r="H43" s="6">
        <f t="shared" si="13"/>
        <v>1.791913214990138</v>
      </c>
      <c r="I43" s="6">
        <f t="shared" si="14"/>
        <v>1.5437553101104502</v>
      </c>
      <c r="J43" s="6">
        <f t="shared" si="4"/>
        <v>0.15934403227220906</v>
      </c>
      <c r="K43" s="6">
        <f t="shared" si="5"/>
        <v>0.12799380107072414</v>
      </c>
      <c r="L43" s="6">
        <f t="shared" si="6"/>
        <v>0.11026823643646073</v>
      </c>
    </row>
    <row r="44" spans="1:12" x14ac:dyDescent="0.3">
      <c r="A44" s="4">
        <v>43</v>
      </c>
      <c r="B44">
        <f>output_t5600!A44</f>
        <v>10000</v>
      </c>
      <c r="C44">
        <f>output_t5600!B44</f>
        <v>16</v>
      </c>
      <c r="D44">
        <f>output_t5600!C44</f>
        <v>1658</v>
      </c>
      <c r="E44">
        <f>output_ats24!C44</f>
        <v>2355</v>
      </c>
      <c r="F44">
        <f>output_cf!C44</f>
        <v>2045</v>
      </c>
      <c r="G44" s="6">
        <f t="shared" si="12"/>
        <v>2.1917973462002411</v>
      </c>
      <c r="H44" s="6">
        <f t="shared" si="13"/>
        <v>1.543099787685775</v>
      </c>
      <c r="I44" s="6">
        <f t="shared" si="14"/>
        <v>1.7770171149144254</v>
      </c>
      <c r="J44" s="6">
        <f t="shared" si="4"/>
        <v>0.13698733413751507</v>
      </c>
      <c r="K44" s="6">
        <f t="shared" si="5"/>
        <v>9.6443736730360941E-2</v>
      </c>
      <c r="L44" s="6">
        <f t="shared" si="6"/>
        <v>0.11106356968215159</v>
      </c>
    </row>
    <row r="45" spans="1:12" x14ac:dyDescent="0.3">
      <c r="A45" s="4">
        <v>44</v>
      </c>
      <c r="B45">
        <f>output_t5600!A45</f>
        <v>10000</v>
      </c>
      <c r="C45">
        <f>output_t5600!B45</f>
        <v>18</v>
      </c>
      <c r="D45">
        <f>output_t5600!C45</f>
        <v>1497</v>
      </c>
      <c r="E45">
        <f>output_ats24!C45</f>
        <v>2509</v>
      </c>
      <c r="F45">
        <f>output_cf!C45</f>
        <v>2413</v>
      </c>
      <c r="G45" s="6">
        <f t="shared" si="12"/>
        <v>2.4275217100868405</v>
      </c>
      <c r="H45" s="6">
        <f t="shared" si="13"/>
        <v>1.4483858110801116</v>
      </c>
      <c r="I45" s="6">
        <f t="shared" si="14"/>
        <v>1.5060091172813925</v>
      </c>
      <c r="J45" s="6">
        <f t="shared" si="4"/>
        <v>0.1348623172270467</v>
      </c>
      <c r="K45" s="6">
        <f t="shared" si="5"/>
        <v>8.0465878393339532E-2</v>
      </c>
      <c r="L45" s="6">
        <f t="shared" si="6"/>
        <v>8.366717318229959E-2</v>
      </c>
    </row>
    <row r="46" spans="1:12" x14ac:dyDescent="0.3">
      <c r="A46" s="4">
        <v>45</v>
      </c>
      <c r="B46">
        <f>output_t5600!A46</f>
        <v>10000</v>
      </c>
      <c r="C46">
        <f>output_t5600!B46</f>
        <v>20</v>
      </c>
      <c r="D46">
        <f>output_t5600!C46</f>
        <v>1491</v>
      </c>
      <c r="E46">
        <f>output_ats24!C46</f>
        <v>2419</v>
      </c>
      <c r="F46">
        <f>output_cf!C46</f>
        <v>1981</v>
      </c>
      <c r="G46" s="6">
        <f t="shared" si="12"/>
        <v>2.4372904091213949</v>
      </c>
      <c r="H46" s="6">
        <f t="shared" si="13"/>
        <v>1.5022736668044647</v>
      </c>
      <c r="I46" s="6">
        <f t="shared" si="14"/>
        <v>1.8344270570418981</v>
      </c>
      <c r="J46" s="6">
        <f t="shared" si="4"/>
        <v>0.12186452045606974</v>
      </c>
      <c r="K46" s="6">
        <f t="shared" si="5"/>
        <v>7.5113683340223239E-2</v>
      </c>
      <c r="L46" s="6">
        <f t="shared" si="6"/>
        <v>9.1721352852094901E-2</v>
      </c>
    </row>
    <row r="47" spans="1:12" x14ac:dyDescent="0.3">
      <c r="A47" s="4">
        <v>46</v>
      </c>
      <c r="B47">
        <f>output_t5600!A47</f>
        <v>10000</v>
      </c>
      <c r="C47">
        <f>output_t5600!B47</f>
        <v>22</v>
      </c>
      <c r="D47">
        <f>output_t5600!C47</f>
        <v>1397</v>
      </c>
      <c r="E47">
        <f>output_ats24!C47</f>
        <v>3188</v>
      </c>
      <c r="F47">
        <f>output_cf!C47</f>
        <v>4250</v>
      </c>
      <c r="G47" s="6">
        <f t="shared" si="12"/>
        <v>2.6012884753042234</v>
      </c>
      <c r="H47" s="6">
        <f t="shared" si="13"/>
        <v>1.1398996235884566</v>
      </c>
      <c r="I47" s="6">
        <f t="shared" si="14"/>
        <v>0.85505882352941176</v>
      </c>
      <c r="J47" s="6">
        <f t="shared" si="4"/>
        <v>0.11824038524110106</v>
      </c>
      <c r="K47" s="6">
        <f t="shared" si="5"/>
        <v>5.1813619254020754E-2</v>
      </c>
      <c r="L47" s="6">
        <f t="shared" si="6"/>
        <v>3.8866310160427804E-2</v>
      </c>
    </row>
    <row r="48" spans="1:12" x14ac:dyDescent="0.3">
      <c r="A48" s="4">
        <v>47</v>
      </c>
      <c r="B48">
        <f>output_t5600!A48</f>
        <v>10000</v>
      </c>
      <c r="C48">
        <f>output_t5600!B48</f>
        <v>24</v>
      </c>
      <c r="D48">
        <f>output_t5600!C48</f>
        <v>1495</v>
      </c>
      <c r="E48">
        <f>output_ats24!C48</f>
        <v>3095</v>
      </c>
      <c r="F48">
        <f>output_cf!C48</f>
        <v>3725</v>
      </c>
      <c r="G48" s="6">
        <f t="shared" si="12"/>
        <v>2.4307692307692306</v>
      </c>
      <c r="H48" s="6">
        <f t="shared" si="13"/>
        <v>1.1741518578352181</v>
      </c>
      <c r="I48" s="6">
        <f t="shared" si="14"/>
        <v>0.97557046979865769</v>
      </c>
      <c r="J48" s="6">
        <f t="shared" si="4"/>
        <v>0.10128205128205127</v>
      </c>
      <c r="K48" s="6">
        <f t="shared" si="5"/>
        <v>4.892299407646742E-2</v>
      </c>
      <c r="L48" s="6">
        <f t="shared" si="6"/>
        <v>4.0648769574944073E-2</v>
      </c>
    </row>
    <row r="49" spans="1:12" x14ac:dyDescent="0.3">
      <c r="A49" s="4">
        <v>48</v>
      </c>
      <c r="B49">
        <f>output_t5600!A49</f>
        <v>10000</v>
      </c>
      <c r="C49">
        <f>output_t5600!B49</f>
        <v>26</v>
      </c>
      <c r="D49">
        <f>output_t5600!C49</f>
        <v>1566</v>
      </c>
      <c r="E49">
        <f>output_ats24!C49</f>
        <v>2844</v>
      </c>
      <c r="F49">
        <f>output_cf!C49</f>
        <v>2913</v>
      </c>
      <c r="G49" s="6">
        <f t="shared" si="12"/>
        <v>2.3205619412515963</v>
      </c>
      <c r="H49" s="6">
        <f t="shared" si="13"/>
        <v>1.2777777777777777</v>
      </c>
      <c r="I49" s="6">
        <f t="shared" si="14"/>
        <v>1.2475111568829385</v>
      </c>
      <c r="J49" s="6">
        <f t="shared" si="4"/>
        <v>8.9252382355830634E-2</v>
      </c>
      <c r="K49" s="6">
        <f t="shared" si="5"/>
        <v>4.9145299145299144E-2</v>
      </c>
      <c r="L49" s="6">
        <f t="shared" si="6"/>
        <v>4.7981198341651481E-2</v>
      </c>
    </row>
    <row r="50" spans="1:12" x14ac:dyDescent="0.3">
      <c r="A50" s="4">
        <v>49</v>
      </c>
      <c r="B50">
        <f>output_t5600!A50</f>
        <v>10000</v>
      </c>
      <c r="C50">
        <f>output_t5600!B50</f>
        <v>28</v>
      </c>
      <c r="D50">
        <f>output_t5600!C50</f>
        <v>1594</v>
      </c>
      <c r="E50">
        <f>output_ats24!C50</f>
        <v>3927</v>
      </c>
      <c r="F50">
        <f>output_cf!C50</f>
        <v>2883</v>
      </c>
      <c r="G50" s="6">
        <f t="shared" si="12"/>
        <v>2.2797992471769133</v>
      </c>
      <c r="H50" s="6">
        <f t="shared" si="13"/>
        <v>0.92538833715304303</v>
      </c>
      <c r="I50" s="6">
        <f t="shared" si="14"/>
        <v>1.2604925424904614</v>
      </c>
      <c r="J50" s="6">
        <f t="shared" si="4"/>
        <v>8.142140168488976E-2</v>
      </c>
      <c r="K50" s="6">
        <f t="shared" si="5"/>
        <v>3.3049583469751537E-2</v>
      </c>
      <c r="L50" s="6">
        <f t="shared" si="6"/>
        <v>4.5017590803230763E-2</v>
      </c>
    </row>
    <row r="51" spans="1:12" x14ac:dyDescent="0.3">
      <c r="A51" s="4">
        <v>50</v>
      </c>
      <c r="B51">
        <f>output_t5600!A51</f>
        <v>10000</v>
      </c>
      <c r="C51">
        <f>output_t5600!B51</f>
        <v>30</v>
      </c>
      <c r="D51">
        <f>output_t5600!C51</f>
        <v>1624</v>
      </c>
      <c r="E51">
        <f>output_ats24!C51</f>
        <v>3958</v>
      </c>
      <c r="F51">
        <f>output_cf!C51</f>
        <v>3183</v>
      </c>
      <c r="G51" s="6">
        <f t="shared" si="12"/>
        <v>2.2376847290640396</v>
      </c>
      <c r="H51" s="6">
        <f t="shared" si="13"/>
        <v>0.91814047498736739</v>
      </c>
      <c r="I51" s="6">
        <f t="shared" si="14"/>
        <v>1.1416902293433868</v>
      </c>
      <c r="J51" s="6">
        <f t="shared" si="4"/>
        <v>7.4589490968801325E-2</v>
      </c>
      <c r="K51" s="6">
        <f t="shared" si="5"/>
        <v>3.0604682499578914E-2</v>
      </c>
      <c r="L51" s="6">
        <f t="shared" si="6"/>
        <v>3.8056340978112897E-2</v>
      </c>
    </row>
    <row r="52" spans="1:12" x14ac:dyDescent="0.3">
      <c r="A52" s="4">
        <v>51</v>
      </c>
      <c r="B52">
        <f>output_t5600!A52</f>
        <v>10000</v>
      </c>
      <c r="C52">
        <f>output_t5600!B52</f>
        <v>32</v>
      </c>
      <c r="D52">
        <f>output_t5600!C52</f>
        <v>1600</v>
      </c>
      <c r="E52">
        <f>output_ats24!C52</f>
        <v>3203</v>
      </c>
      <c r="F52">
        <f>output_cf!C52</f>
        <v>3539</v>
      </c>
      <c r="G52" s="6">
        <f t="shared" si="12"/>
        <v>2.2712500000000002</v>
      </c>
      <c r="H52" s="6">
        <f t="shared" si="13"/>
        <v>1.1345613487355604</v>
      </c>
      <c r="I52" s="6">
        <f t="shared" si="14"/>
        <v>1.0268437411698219</v>
      </c>
      <c r="J52" s="6">
        <f t="shared" si="4"/>
        <v>7.0976562500000007E-2</v>
      </c>
      <c r="K52" s="6">
        <f t="shared" si="5"/>
        <v>3.5455042147986261E-2</v>
      </c>
      <c r="L52" s="6">
        <f t="shared" si="6"/>
        <v>3.2088866911556935E-2</v>
      </c>
    </row>
    <row r="53" spans="1:12" x14ac:dyDescent="0.3">
      <c r="A53" s="4">
        <v>52</v>
      </c>
      <c r="B53">
        <f>output_t5600!A53</f>
        <v>15000</v>
      </c>
      <c r="C53">
        <f>output_t5600!B53</f>
        <v>1</v>
      </c>
      <c r="D53">
        <f>output_t5600!C53</f>
        <v>7889</v>
      </c>
      <c r="E53">
        <f>output_ats24!C53</f>
        <v>8476</v>
      </c>
      <c r="F53">
        <f>output_cf!C53</f>
        <v>8538</v>
      </c>
      <c r="G53" s="6">
        <f>D$53/D53</f>
        <v>1</v>
      </c>
      <c r="H53" s="6">
        <f t="shared" ref="H53:I53" si="15">E$53/E53</f>
        <v>1</v>
      </c>
      <c r="I53" s="6">
        <f t="shared" si="15"/>
        <v>1</v>
      </c>
      <c r="J53" s="6">
        <f t="shared" si="4"/>
        <v>1</v>
      </c>
      <c r="K53" s="6">
        <f t="shared" si="5"/>
        <v>1</v>
      </c>
      <c r="L53" s="6">
        <f t="shared" si="6"/>
        <v>1</v>
      </c>
    </row>
    <row r="54" spans="1:12" x14ac:dyDescent="0.3">
      <c r="A54" s="4">
        <v>53</v>
      </c>
      <c r="B54">
        <f>output_t5600!A54</f>
        <v>15000</v>
      </c>
      <c r="C54">
        <f>output_t5600!B54</f>
        <v>2</v>
      </c>
      <c r="D54">
        <f>output_t5600!C54</f>
        <v>5418</v>
      </c>
      <c r="E54">
        <f>output_ats24!C54</f>
        <v>6331</v>
      </c>
      <c r="F54">
        <f>output_cf!C54</f>
        <v>5506</v>
      </c>
      <c r="G54" s="6">
        <f t="shared" ref="G54:G69" si="16">$D$53/D54</f>
        <v>1.4560723514211886</v>
      </c>
      <c r="H54" s="6">
        <f t="shared" ref="H54:H69" si="17">$D$53/E54</f>
        <v>1.2460906649818355</v>
      </c>
      <c r="I54" s="6">
        <f t="shared" ref="I54:I69" si="18">$D$53/F54</f>
        <v>1.4328005811841626</v>
      </c>
      <c r="J54" s="6">
        <f t="shared" si="4"/>
        <v>0.72803617571059431</v>
      </c>
      <c r="K54" s="6">
        <f t="shared" si="5"/>
        <v>0.62304533249091776</v>
      </c>
      <c r="L54" s="6">
        <f t="shared" si="6"/>
        <v>0.71640029059208132</v>
      </c>
    </row>
    <row r="55" spans="1:12" x14ac:dyDescent="0.3">
      <c r="A55" s="4">
        <v>54</v>
      </c>
      <c r="B55">
        <f>output_t5600!A55</f>
        <v>15000</v>
      </c>
      <c r="C55">
        <f>output_t5600!B55</f>
        <v>4</v>
      </c>
      <c r="D55">
        <f>output_t5600!C55</f>
        <v>4378</v>
      </c>
      <c r="E55">
        <f>output_ats24!C55</f>
        <v>5433</v>
      </c>
      <c r="F55">
        <f>output_cf!C55</f>
        <v>4594</v>
      </c>
      <c r="G55" s="6">
        <f t="shared" si="16"/>
        <v>1.8019643672910004</v>
      </c>
      <c r="H55" s="6">
        <f t="shared" si="17"/>
        <v>1.4520522731455918</v>
      </c>
      <c r="I55" s="6">
        <f t="shared" si="18"/>
        <v>1.7172398781018721</v>
      </c>
      <c r="J55" s="6">
        <f t="shared" si="4"/>
        <v>0.4504910918227501</v>
      </c>
      <c r="K55" s="6">
        <f t="shared" si="5"/>
        <v>0.36301306828639796</v>
      </c>
      <c r="L55" s="6">
        <f t="shared" si="6"/>
        <v>0.42930996952546802</v>
      </c>
    </row>
    <row r="56" spans="1:12" x14ac:dyDescent="0.3">
      <c r="A56" s="4">
        <v>55</v>
      </c>
      <c r="B56">
        <f>output_t5600!A56</f>
        <v>15000</v>
      </c>
      <c r="C56">
        <f>output_t5600!B56</f>
        <v>6</v>
      </c>
      <c r="D56">
        <f>output_t5600!C56</f>
        <v>4054</v>
      </c>
      <c r="E56">
        <f>output_ats24!C56</f>
        <v>5034</v>
      </c>
      <c r="F56">
        <f>output_cf!C56</f>
        <v>4877</v>
      </c>
      <c r="G56" s="6">
        <f t="shared" si="16"/>
        <v>1.9459792797237296</v>
      </c>
      <c r="H56" s="6">
        <f t="shared" si="17"/>
        <v>1.5671434247119587</v>
      </c>
      <c r="I56" s="6">
        <f t="shared" si="18"/>
        <v>1.6175927824482264</v>
      </c>
      <c r="J56" s="6">
        <f t="shared" si="4"/>
        <v>0.32432987995395496</v>
      </c>
      <c r="K56" s="6">
        <f t="shared" si="5"/>
        <v>0.26119057078532643</v>
      </c>
      <c r="L56" s="6">
        <f t="shared" si="6"/>
        <v>0.26959879707470441</v>
      </c>
    </row>
    <row r="57" spans="1:12" x14ac:dyDescent="0.3">
      <c r="A57" s="4">
        <v>56</v>
      </c>
      <c r="B57">
        <f>output_t5600!A57</f>
        <v>15000</v>
      </c>
      <c r="C57">
        <f>output_t5600!B57</f>
        <v>8</v>
      </c>
      <c r="D57">
        <f>output_t5600!C57</f>
        <v>3742</v>
      </c>
      <c r="E57">
        <f>output_ats24!C57</f>
        <v>4970</v>
      </c>
      <c r="F57">
        <f>output_cf!C57</f>
        <v>4872</v>
      </c>
      <c r="G57" s="6">
        <f t="shared" si="16"/>
        <v>2.1082308925708175</v>
      </c>
      <c r="H57" s="6">
        <f t="shared" si="17"/>
        <v>1.5873239436619719</v>
      </c>
      <c r="I57" s="6">
        <f t="shared" si="18"/>
        <v>1.6192528735632183</v>
      </c>
      <c r="J57" s="6">
        <f t="shared" si="4"/>
        <v>0.26352886157135219</v>
      </c>
      <c r="K57" s="6">
        <f t="shared" si="5"/>
        <v>0.19841549295774649</v>
      </c>
      <c r="L57" s="6">
        <f t="shared" si="6"/>
        <v>0.20240660919540229</v>
      </c>
    </row>
    <row r="58" spans="1:12" x14ac:dyDescent="0.3">
      <c r="A58" s="4">
        <v>57</v>
      </c>
      <c r="B58">
        <f>output_t5600!A58</f>
        <v>15000</v>
      </c>
      <c r="C58">
        <f>output_t5600!B58</f>
        <v>10</v>
      </c>
      <c r="D58">
        <f>output_t5600!C58</f>
        <v>3448</v>
      </c>
      <c r="E58">
        <f>output_ats24!C58</f>
        <v>4728</v>
      </c>
      <c r="F58">
        <f>output_cf!C58</f>
        <v>4922</v>
      </c>
      <c r="G58" s="6">
        <f t="shared" si="16"/>
        <v>2.2879930394431556</v>
      </c>
      <c r="H58" s="6">
        <f t="shared" si="17"/>
        <v>1.668570219966159</v>
      </c>
      <c r="I58" s="6">
        <f t="shared" si="18"/>
        <v>1.6028037383177569</v>
      </c>
      <c r="J58" s="6">
        <f t="shared" si="4"/>
        <v>0.22879930394431555</v>
      </c>
      <c r="K58" s="6">
        <f t="shared" si="5"/>
        <v>0.1668570219966159</v>
      </c>
      <c r="L58" s="6">
        <f t="shared" si="6"/>
        <v>0.16028037383177568</v>
      </c>
    </row>
    <row r="59" spans="1:12" x14ac:dyDescent="0.3">
      <c r="A59" s="4">
        <v>58</v>
      </c>
      <c r="B59">
        <f>output_t5600!A59</f>
        <v>15000</v>
      </c>
      <c r="C59">
        <f>output_t5600!B59</f>
        <v>12</v>
      </c>
      <c r="D59">
        <f>output_t5600!C59</f>
        <v>3436</v>
      </c>
      <c r="E59">
        <f>output_ats24!C59</f>
        <v>4919</v>
      </c>
      <c r="F59">
        <f>output_cf!C59</f>
        <v>4701</v>
      </c>
      <c r="G59" s="6">
        <f t="shared" si="16"/>
        <v>2.2959837019790452</v>
      </c>
      <c r="H59" s="6">
        <f t="shared" si="17"/>
        <v>1.6037812563529172</v>
      </c>
      <c r="I59" s="6">
        <f t="shared" si="18"/>
        <v>1.6781535843437567</v>
      </c>
      <c r="J59" s="6">
        <f t="shared" si="4"/>
        <v>0.19133197516492043</v>
      </c>
      <c r="K59" s="6">
        <f t="shared" si="5"/>
        <v>0.13364843802940976</v>
      </c>
      <c r="L59" s="6">
        <f t="shared" si="6"/>
        <v>0.1398461320286464</v>
      </c>
    </row>
    <row r="60" spans="1:12" x14ac:dyDescent="0.3">
      <c r="A60" s="4">
        <v>59</v>
      </c>
      <c r="B60">
        <f>output_t5600!A60</f>
        <v>15000</v>
      </c>
      <c r="C60">
        <f>output_t5600!B60</f>
        <v>14</v>
      </c>
      <c r="D60">
        <f>output_t5600!C60</f>
        <v>3138</v>
      </c>
      <c r="E60">
        <f>output_ats24!C60</f>
        <v>4985</v>
      </c>
      <c r="F60">
        <f>output_cf!C60</f>
        <v>4583</v>
      </c>
      <c r="G60" s="6">
        <f t="shared" si="16"/>
        <v>2.5140216698534097</v>
      </c>
      <c r="H60" s="6">
        <f t="shared" si="17"/>
        <v>1.5825476429287864</v>
      </c>
      <c r="I60" s="6">
        <f t="shared" si="18"/>
        <v>1.7213615535675322</v>
      </c>
      <c r="J60" s="6">
        <f t="shared" si="4"/>
        <v>0.17957297641810069</v>
      </c>
      <c r="K60" s="6">
        <f t="shared" si="5"/>
        <v>0.11303911735205617</v>
      </c>
      <c r="L60" s="6">
        <f t="shared" si="6"/>
        <v>0.12295439668339515</v>
      </c>
    </row>
    <row r="61" spans="1:12" x14ac:dyDescent="0.3">
      <c r="A61" s="4">
        <v>60</v>
      </c>
      <c r="B61">
        <f>output_t5600!A61</f>
        <v>15000</v>
      </c>
      <c r="C61">
        <f>output_t5600!B61</f>
        <v>16</v>
      </c>
      <c r="D61">
        <f>output_t5600!C61</f>
        <v>3169</v>
      </c>
      <c r="E61">
        <f>output_ats24!C61</f>
        <v>5103</v>
      </c>
      <c r="F61">
        <f>output_cf!C61</f>
        <v>5504</v>
      </c>
      <c r="G61" s="6">
        <f t="shared" si="16"/>
        <v>2.4894288419059638</v>
      </c>
      <c r="H61" s="6">
        <f t="shared" si="17"/>
        <v>1.5459533607681757</v>
      </c>
      <c r="I61" s="6">
        <f t="shared" si="18"/>
        <v>1.4333212209302326</v>
      </c>
      <c r="J61" s="6">
        <f t="shared" si="4"/>
        <v>0.15558930261912274</v>
      </c>
      <c r="K61" s="6">
        <f t="shared" si="5"/>
        <v>9.6622085048010981E-2</v>
      </c>
      <c r="L61" s="6">
        <f t="shared" si="6"/>
        <v>8.9582576308139539E-2</v>
      </c>
    </row>
    <row r="62" spans="1:12" x14ac:dyDescent="0.3">
      <c r="A62" s="4">
        <v>61</v>
      </c>
      <c r="B62">
        <f>output_t5600!A62</f>
        <v>15000</v>
      </c>
      <c r="C62">
        <f>output_t5600!B62</f>
        <v>18</v>
      </c>
      <c r="D62">
        <f>output_t5600!C62</f>
        <v>2793</v>
      </c>
      <c r="E62">
        <f>output_ats24!C62</f>
        <v>4723</v>
      </c>
      <c r="F62">
        <f>output_cf!C62</f>
        <v>3833</v>
      </c>
      <c r="G62" s="6">
        <f t="shared" si="16"/>
        <v>2.8245614035087718</v>
      </c>
      <c r="H62" s="6">
        <f t="shared" si="17"/>
        <v>1.6703366504340462</v>
      </c>
      <c r="I62" s="6">
        <f t="shared" si="18"/>
        <v>2.0581789720845292</v>
      </c>
      <c r="J62" s="6">
        <f t="shared" si="4"/>
        <v>0.15692007797270954</v>
      </c>
      <c r="K62" s="6">
        <f t="shared" si="5"/>
        <v>9.279648057966923E-2</v>
      </c>
      <c r="L62" s="6">
        <f t="shared" si="6"/>
        <v>0.11434327622691828</v>
      </c>
    </row>
    <row r="63" spans="1:12" x14ac:dyDescent="0.3">
      <c r="A63" s="4">
        <v>62</v>
      </c>
      <c r="B63">
        <f>output_t5600!A63</f>
        <v>15000</v>
      </c>
      <c r="C63">
        <f>output_t5600!B63</f>
        <v>20</v>
      </c>
      <c r="D63">
        <f>output_t5600!C63</f>
        <v>2766</v>
      </c>
      <c r="E63">
        <f>output_ats24!C63</f>
        <v>5759</v>
      </c>
      <c r="F63">
        <f>output_cf!C63</f>
        <v>4533</v>
      </c>
      <c r="G63" s="6">
        <f t="shared" si="16"/>
        <v>2.8521330441070138</v>
      </c>
      <c r="H63" s="6">
        <f t="shared" si="17"/>
        <v>1.369855877756555</v>
      </c>
      <c r="I63" s="6">
        <f t="shared" si="18"/>
        <v>1.7403485550408118</v>
      </c>
      <c r="J63" s="6">
        <f t="shared" si="4"/>
        <v>0.14260665220535068</v>
      </c>
      <c r="K63" s="6">
        <f t="shared" si="5"/>
        <v>6.8492793887827752E-2</v>
      </c>
      <c r="L63" s="6">
        <f t="shared" si="6"/>
        <v>8.7017427752040591E-2</v>
      </c>
    </row>
    <row r="64" spans="1:12" x14ac:dyDescent="0.3">
      <c r="A64" s="4">
        <v>63</v>
      </c>
      <c r="B64">
        <f>output_t5600!A64</f>
        <v>15000</v>
      </c>
      <c r="C64">
        <f>output_t5600!B64</f>
        <v>22</v>
      </c>
      <c r="D64">
        <f>output_t5600!C64</f>
        <v>2671</v>
      </c>
      <c r="E64">
        <f>output_ats24!C64</f>
        <v>4931</v>
      </c>
      <c r="F64">
        <f>output_cf!C64</f>
        <v>4726</v>
      </c>
      <c r="G64" s="6">
        <f t="shared" si="16"/>
        <v>2.9535754399101459</v>
      </c>
      <c r="H64" s="6">
        <f t="shared" si="17"/>
        <v>1.5998783208274183</v>
      </c>
      <c r="I64" s="6">
        <f t="shared" si="18"/>
        <v>1.6692763436309777</v>
      </c>
      <c r="J64" s="6">
        <f t="shared" si="4"/>
        <v>0.1342534290868248</v>
      </c>
      <c r="K64" s="6">
        <f t="shared" si="5"/>
        <v>7.2721741855791736E-2</v>
      </c>
      <c r="L64" s="6">
        <f t="shared" si="6"/>
        <v>7.5876197437771714E-2</v>
      </c>
    </row>
    <row r="65" spans="1:12" x14ac:dyDescent="0.3">
      <c r="A65" s="4">
        <v>64</v>
      </c>
      <c r="B65">
        <f>output_t5600!A65</f>
        <v>15000</v>
      </c>
      <c r="C65">
        <f>output_t5600!B65</f>
        <v>24</v>
      </c>
      <c r="D65">
        <f>output_t5600!C65</f>
        <v>2824</v>
      </c>
      <c r="E65">
        <f>output_ats24!C65</f>
        <v>5758</v>
      </c>
      <c r="F65">
        <f>output_cf!C65</f>
        <v>6415</v>
      </c>
      <c r="G65" s="6">
        <f t="shared" si="16"/>
        <v>2.7935552407932009</v>
      </c>
      <c r="H65" s="6">
        <f t="shared" si="17"/>
        <v>1.3700937825633901</v>
      </c>
      <c r="I65" s="6">
        <f t="shared" si="18"/>
        <v>1.2297739672642245</v>
      </c>
      <c r="J65" s="6">
        <f t="shared" si="4"/>
        <v>0.11639813503305003</v>
      </c>
      <c r="K65" s="6">
        <f t="shared" si="5"/>
        <v>5.7087240940141254E-2</v>
      </c>
      <c r="L65" s="6">
        <f t="shared" si="6"/>
        <v>5.124058196934269E-2</v>
      </c>
    </row>
    <row r="66" spans="1:12" x14ac:dyDescent="0.3">
      <c r="A66" s="4">
        <v>65</v>
      </c>
      <c r="B66">
        <f>output_t5600!A66</f>
        <v>15000</v>
      </c>
      <c r="C66">
        <f>output_t5600!B66</f>
        <v>26</v>
      </c>
      <c r="D66">
        <f>output_t5600!C66</f>
        <v>2852</v>
      </c>
      <c r="E66">
        <f>output_ats24!C66</f>
        <v>6142</v>
      </c>
      <c r="F66">
        <f>output_cf!C66</f>
        <v>4705</v>
      </c>
      <c r="G66" s="6">
        <f t="shared" si="16"/>
        <v>2.7661290322580645</v>
      </c>
      <c r="H66" s="6">
        <f t="shared" si="17"/>
        <v>1.2844350374470856</v>
      </c>
      <c r="I66" s="6">
        <f t="shared" si="18"/>
        <v>1.6767268862911795</v>
      </c>
      <c r="J66" s="6">
        <f t="shared" si="4"/>
        <v>0.10638957816377172</v>
      </c>
      <c r="K66" s="6">
        <f t="shared" si="5"/>
        <v>4.9401347594118676E-2</v>
      </c>
      <c r="L66" s="6">
        <f t="shared" si="6"/>
        <v>6.448949562658382E-2</v>
      </c>
    </row>
    <row r="67" spans="1:12" x14ac:dyDescent="0.3">
      <c r="A67" s="4">
        <v>66</v>
      </c>
      <c r="B67">
        <f>output_t5600!A67</f>
        <v>15000</v>
      </c>
      <c r="C67">
        <f>output_t5600!B67</f>
        <v>28</v>
      </c>
      <c r="D67">
        <f>output_t5600!C67</f>
        <v>3020</v>
      </c>
      <c r="E67">
        <f>output_ats24!C67</f>
        <v>6546</v>
      </c>
      <c r="F67">
        <f>output_cf!C67</f>
        <v>4572</v>
      </c>
      <c r="G67" s="6">
        <f t="shared" si="16"/>
        <v>2.6122516556291391</v>
      </c>
      <c r="H67" s="6">
        <f t="shared" si="17"/>
        <v>1.2051634586006721</v>
      </c>
      <c r="I67" s="6">
        <f t="shared" si="18"/>
        <v>1.7255030621172354</v>
      </c>
      <c r="J67" s="6">
        <f t="shared" ref="J67:J130" si="19">G67/C67</f>
        <v>9.3294701986754963E-2</v>
      </c>
      <c r="K67" s="6">
        <f t="shared" ref="K67:K130" si="20">H67/C67</f>
        <v>4.3041552092881144E-2</v>
      </c>
      <c r="L67" s="6">
        <f t="shared" ref="L67:L130" si="21">I67/C67</f>
        <v>6.1625109361329831E-2</v>
      </c>
    </row>
    <row r="68" spans="1:12" x14ac:dyDescent="0.3">
      <c r="A68" s="4">
        <v>67</v>
      </c>
      <c r="B68">
        <f>output_t5600!A68</f>
        <v>15000</v>
      </c>
      <c r="C68">
        <f>output_t5600!B68</f>
        <v>30</v>
      </c>
      <c r="D68">
        <f>output_t5600!C68</f>
        <v>3161</v>
      </c>
      <c r="E68">
        <f>output_ats24!C68</f>
        <v>6752</v>
      </c>
      <c r="F68">
        <f>output_cf!C68</f>
        <v>5498</v>
      </c>
      <c r="G68" s="6">
        <f t="shared" si="16"/>
        <v>2.4957291996203734</v>
      </c>
      <c r="H68" s="6">
        <f t="shared" si="17"/>
        <v>1.1683945497630333</v>
      </c>
      <c r="I68" s="6">
        <f t="shared" si="18"/>
        <v>1.43488541287741</v>
      </c>
      <c r="J68" s="6">
        <f t="shared" si="19"/>
        <v>8.319097332067911E-2</v>
      </c>
      <c r="K68" s="6">
        <f t="shared" si="20"/>
        <v>3.8946484992101106E-2</v>
      </c>
      <c r="L68" s="6">
        <f t="shared" si="21"/>
        <v>4.7829513762580336E-2</v>
      </c>
    </row>
    <row r="69" spans="1:12" x14ac:dyDescent="0.3">
      <c r="A69" s="4">
        <v>68</v>
      </c>
      <c r="B69">
        <f>output_t5600!A69</f>
        <v>15000</v>
      </c>
      <c r="C69">
        <f>output_t5600!B69</f>
        <v>32</v>
      </c>
      <c r="D69">
        <f>output_t5600!C69</f>
        <v>3103</v>
      </c>
      <c r="E69">
        <f>output_ats24!C69</f>
        <v>5882</v>
      </c>
      <c r="F69">
        <f>output_cf!C69</f>
        <v>4941</v>
      </c>
      <c r="G69" s="6">
        <f t="shared" si="16"/>
        <v>2.5423783435385112</v>
      </c>
      <c r="H69" s="6">
        <f t="shared" si="17"/>
        <v>1.3412104726283578</v>
      </c>
      <c r="I69" s="6">
        <f t="shared" si="18"/>
        <v>1.5966403562031977</v>
      </c>
      <c r="J69" s="6">
        <f t="shared" si="19"/>
        <v>7.9449323235578476E-2</v>
      </c>
      <c r="K69" s="6">
        <f t="shared" si="20"/>
        <v>4.1912827269636181E-2</v>
      </c>
      <c r="L69" s="6">
        <f t="shared" si="21"/>
        <v>4.9895011131349927E-2</v>
      </c>
    </row>
    <row r="70" spans="1:12" x14ac:dyDescent="0.3">
      <c r="A70" s="4">
        <v>69</v>
      </c>
      <c r="B70">
        <f>output_t5600!A70</f>
        <v>20000</v>
      </c>
      <c r="C70">
        <f>output_t5600!B70</f>
        <v>1</v>
      </c>
      <c r="D70">
        <f>output_t5600!C70</f>
        <v>16422</v>
      </c>
      <c r="E70">
        <f>output_ats24!C70</f>
        <v>19995</v>
      </c>
      <c r="F70">
        <f>output_cf!C70</f>
        <v>19062</v>
      </c>
      <c r="G70" s="6">
        <f>D$70/D70</f>
        <v>1</v>
      </c>
      <c r="H70" s="6">
        <f t="shared" ref="H70:I70" si="22">E$70/E70</f>
        <v>1</v>
      </c>
      <c r="I70" s="6">
        <f t="shared" si="22"/>
        <v>1</v>
      </c>
      <c r="J70" s="6">
        <f t="shared" si="19"/>
        <v>1</v>
      </c>
      <c r="K70" s="6">
        <f t="shared" si="20"/>
        <v>1</v>
      </c>
      <c r="L70" s="6">
        <f t="shared" si="21"/>
        <v>1</v>
      </c>
    </row>
    <row r="71" spans="1:12" x14ac:dyDescent="0.3">
      <c r="A71" s="4">
        <v>70</v>
      </c>
      <c r="B71">
        <f>output_t5600!A71</f>
        <v>20000</v>
      </c>
      <c r="C71">
        <f>output_t5600!B71</f>
        <v>2</v>
      </c>
      <c r="D71">
        <f>output_t5600!C71</f>
        <v>11139</v>
      </c>
      <c r="E71">
        <f>output_ats24!C71</f>
        <v>14271</v>
      </c>
      <c r="F71">
        <f>output_cf!C71</f>
        <v>12521</v>
      </c>
      <c r="G71" s="6">
        <f t="shared" ref="G71:G86" si="23">$D$70/D71</f>
        <v>1.4742795583086452</v>
      </c>
      <c r="H71" s="6">
        <f t="shared" ref="H71:H86" si="24">$D$70/E71</f>
        <v>1.1507252470044145</v>
      </c>
      <c r="I71" s="6">
        <f t="shared" ref="I71:I86" si="25">$D$70/F71</f>
        <v>1.3115565849373054</v>
      </c>
      <c r="J71" s="6">
        <f t="shared" si="19"/>
        <v>0.73713977915432261</v>
      </c>
      <c r="K71" s="6">
        <f t="shared" si="20"/>
        <v>0.57536262350220724</v>
      </c>
      <c r="L71" s="6">
        <f t="shared" si="21"/>
        <v>0.65577829246865271</v>
      </c>
    </row>
    <row r="72" spans="1:12" x14ac:dyDescent="0.3">
      <c r="A72" s="4">
        <v>71</v>
      </c>
      <c r="B72">
        <f>output_t5600!A72</f>
        <v>20000</v>
      </c>
      <c r="C72">
        <f>output_t5600!B72</f>
        <v>4</v>
      </c>
      <c r="D72">
        <f>output_t5600!C72</f>
        <v>8150</v>
      </c>
      <c r="E72">
        <f>output_ats24!C72</f>
        <v>10401</v>
      </c>
      <c r="F72">
        <f>output_cf!C72</f>
        <v>9191</v>
      </c>
      <c r="G72" s="6">
        <f t="shared" si="23"/>
        <v>2.0149693251533742</v>
      </c>
      <c r="H72" s="6">
        <f t="shared" si="24"/>
        <v>1.5788866455148542</v>
      </c>
      <c r="I72" s="6">
        <f t="shared" si="25"/>
        <v>1.7867479055597868</v>
      </c>
      <c r="J72" s="6">
        <f t="shared" si="19"/>
        <v>0.50374233128834356</v>
      </c>
      <c r="K72" s="6">
        <f t="shared" si="20"/>
        <v>0.39472166137871356</v>
      </c>
      <c r="L72" s="6">
        <f t="shared" si="21"/>
        <v>0.4466869763899467</v>
      </c>
    </row>
    <row r="73" spans="1:12" x14ac:dyDescent="0.3">
      <c r="A73" s="4">
        <v>72</v>
      </c>
      <c r="B73">
        <f>output_t5600!A73</f>
        <v>20000</v>
      </c>
      <c r="C73">
        <f>output_t5600!B73</f>
        <v>6</v>
      </c>
      <c r="D73">
        <f>output_t5600!C73</f>
        <v>7093</v>
      </c>
      <c r="E73">
        <f>output_ats24!C73</f>
        <v>9389</v>
      </c>
      <c r="F73">
        <f>output_cf!C73</f>
        <v>8632</v>
      </c>
      <c r="G73" s="6">
        <f t="shared" si="23"/>
        <v>2.3152403778373043</v>
      </c>
      <c r="H73" s="6">
        <f t="shared" si="24"/>
        <v>1.7490680583661731</v>
      </c>
      <c r="I73" s="6">
        <f t="shared" si="25"/>
        <v>1.9024559777571826</v>
      </c>
      <c r="J73" s="6">
        <f t="shared" si="19"/>
        <v>0.38587339630621736</v>
      </c>
      <c r="K73" s="6">
        <f t="shared" si="20"/>
        <v>0.29151134306102883</v>
      </c>
      <c r="L73" s="6">
        <f t="shared" si="21"/>
        <v>0.31707599629286376</v>
      </c>
    </row>
    <row r="74" spans="1:12" x14ac:dyDescent="0.3">
      <c r="A74" s="4">
        <v>73</v>
      </c>
      <c r="B74">
        <f>output_t5600!A74</f>
        <v>20000</v>
      </c>
      <c r="C74">
        <f>output_t5600!B74</f>
        <v>8</v>
      </c>
      <c r="D74">
        <f>output_t5600!C74</f>
        <v>6603</v>
      </c>
      <c r="E74">
        <f>output_ats24!C74</f>
        <v>9574</v>
      </c>
      <c r="F74">
        <f>output_cf!C74</f>
        <v>8698</v>
      </c>
      <c r="G74" s="6">
        <f t="shared" si="23"/>
        <v>2.4870513402998635</v>
      </c>
      <c r="H74" s="6">
        <f t="shared" si="24"/>
        <v>1.7152705243367454</v>
      </c>
      <c r="I74" s="6">
        <f t="shared" si="25"/>
        <v>1.888020234536675</v>
      </c>
      <c r="J74" s="6">
        <f t="shared" si="19"/>
        <v>0.31088141753748294</v>
      </c>
      <c r="K74" s="6">
        <f t="shared" si="20"/>
        <v>0.21440881554209318</v>
      </c>
      <c r="L74" s="6">
        <f t="shared" si="21"/>
        <v>0.23600252931708438</v>
      </c>
    </row>
    <row r="75" spans="1:12" x14ac:dyDescent="0.3">
      <c r="A75" s="4">
        <v>74</v>
      </c>
      <c r="B75">
        <f>output_t5600!A75</f>
        <v>20000</v>
      </c>
      <c r="C75">
        <f>output_t5600!B75</f>
        <v>10</v>
      </c>
      <c r="D75">
        <f>output_t5600!C75</f>
        <v>6722</v>
      </c>
      <c r="E75">
        <f>output_ats24!C75</f>
        <v>9190</v>
      </c>
      <c r="F75">
        <f>output_cf!C75</f>
        <v>8838</v>
      </c>
      <c r="G75" s="6">
        <f t="shared" si="23"/>
        <v>2.4430229098482594</v>
      </c>
      <c r="H75" s="6">
        <f t="shared" si="24"/>
        <v>1.786942328618063</v>
      </c>
      <c r="I75" s="6">
        <f t="shared" si="25"/>
        <v>1.858112695179905</v>
      </c>
      <c r="J75" s="6">
        <f t="shared" si="19"/>
        <v>0.24430229098482595</v>
      </c>
      <c r="K75" s="6">
        <f t="shared" si="20"/>
        <v>0.1786942328618063</v>
      </c>
      <c r="L75" s="6">
        <f t="shared" si="21"/>
        <v>0.18581126951799048</v>
      </c>
    </row>
    <row r="76" spans="1:12" x14ac:dyDescent="0.3">
      <c r="A76" s="4">
        <v>75</v>
      </c>
      <c r="B76">
        <f>output_t5600!A76</f>
        <v>20000</v>
      </c>
      <c r="C76">
        <f>output_t5600!B76</f>
        <v>12</v>
      </c>
      <c r="D76">
        <f>output_t5600!C76</f>
        <v>6026</v>
      </c>
      <c r="E76">
        <f>output_ats24!C76</f>
        <v>8419</v>
      </c>
      <c r="F76">
        <f>output_cf!C76</f>
        <v>9702</v>
      </c>
      <c r="G76" s="6">
        <f t="shared" si="23"/>
        <v>2.7251908396946565</v>
      </c>
      <c r="H76" s="6">
        <f t="shared" si="24"/>
        <v>1.9505879558142296</v>
      </c>
      <c r="I76" s="6">
        <f t="shared" si="25"/>
        <v>1.6926406926406927</v>
      </c>
      <c r="J76" s="6">
        <f t="shared" si="19"/>
        <v>0.22709923664122136</v>
      </c>
      <c r="K76" s="6">
        <f t="shared" si="20"/>
        <v>0.16254899631785247</v>
      </c>
      <c r="L76" s="6">
        <f t="shared" si="21"/>
        <v>0.14105339105339107</v>
      </c>
    </row>
    <row r="77" spans="1:12" x14ac:dyDescent="0.3">
      <c r="A77" s="4">
        <v>76</v>
      </c>
      <c r="B77">
        <f>output_t5600!A77</f>
        <v>20000</v>
      </c>
      <c r="C77">
        <f>output_t5600!B77</f>
        <v>14</v>
      </c>
      <c r="D77">
        <f>output_t5600!C77</f>
        <v>5916</v>
      </c>
      <c r="E77">
        <f>output_ats24!C77</f>
        <v>9449</v>
      </c>
      <c r="F77">
        <f>output_cf!C77</f>
        <v>8444</v>
      </c>
      <c r="G77" s="6">
        <f t="shared" si="23"/>
        <v>2.7758620689655173</v>
      </c>
      <c r="H77" s="6">
        <f t="shared" si="24"/>
        <v>1.7379616890676262</v>
      </c>
      <c r="I77" s="6">
        <f t="shared" si="25"/>
        <v>1.9448128848886783</v>
      </c>
      <c r="J77" s="6">
        <f t="shared" si="19"/>
        <v>0.19827586206896552</v>
      </c>
      <c r="K77" s="6">
        <f t="shared" si="20"/>
        <v>0.12414012064768758</v>
      </c>
      <c r="L77" s="6">
        <f t="shared" si="21"/>
        <v>0.13891520606347701</v>
      </c>
    </row>
    <row r="78" spans="1:12" x14ac:dyDescent="0.3">
      <c r="A78" s="4">
        <v>77</v>
      </c>
      <c r="B78">
        <f>output_t5600!A78</f>
        <v>20000</v>
      </c>
      <c r="C78">
        <f>output_t5600!B78</f>
        <v>16</v>
      </c>
      <c r="D78">
        <f>output_t5600!C78</f>
        <v>5656</v>
      </c>
      <c r="E78">
        <f>output_ats24!C78</f>
        <v>9957</v>
      </c>
      <c r="F78">
        <f>output_cf!C78</f>
        <v>8159</v>
      </c>
      <c r="G78" s="6">
        <f t="shared" si="23"/>
        <v>2.9034653465346536</v>
      </c>
      <c r="H78" s="6">
        <f t="shared" si="24"/>
        <v>1.6492919554082555</v>
      </c>
      <c r="I78" s="6">
        <f t="shared" si="25"/>
        <v>2.0127466601299178</v>
      </c>
      <c r="J78" s="6">
        <f t="shared" si="19"/>
        <v>0.18146658415841585</v>
      </c>
      <c r="K78" s="6">
        <f t="shared" si="20"/>
        <v>0.10308074721301597</v>
      </c>
      <c r="L78" s="6">
        <f t="shared" si="21"/>
        <v>0.12579666625811986</v>
      </c>
    </row>
    <row r="79" spans="1:12" x14ac:dyDescent="0.3">
      <c r="A79" s="4">
        <v>78</v>
      </c>
      <c r="B79">
        <f>output_t5600!A79</f>
        <v>20000</v>
      </c>
      <c r="C79">
        <f>output_t5600!B79</f>
        <v>18</v>
      </c>
      <c r="D79">
        <f>output_t5600!C79</f>
        <v>5279</v>
      </c>
      <c r="E79">
        <f>output_ats24!C79</f>
        <v>8908</v>
      </c>
      <c r="F79">
        <f>output_cf!C79</f>
        <v>8459</v>
      </c>
      <c r="G79" s="6">
        <f t="shared" si="23"/>
        <v>3.1108164425080509</v>
      </c>
      <c r="H79" s="6">
        <f t="shared" si="24"/>
        <v>1.8435114503816794</v>
      </c>
      <c r="I79" s="6">
        <f t="shared" si="25"/>
        <v>1.9413642274500531</v>
      </c>
      <c r="J79" s="6">
        <f t="shared" si="19"/>
        <v>0.17282313569489172</v>
      </c>
      <c r="K79" s="6">
        <f t="shared" si="20"/>
        <v>0.10241730279898219</v>
      </c>
      <c r="L79" s="6">
        <f t="shared" si="21"/>
        <v>0.10785356819166962</v>
      </c>
    </row>
    <row r="80" spans="1:12" x14ac:dyDescent="0.3">
      <c r="A80" s="4">
        <v>79</v>
      </c>
      <c r="B80">
        <f>output_t5600!A80</f>
        <v>20000</v>
      </c>
      <c r="C80">
        <f>output_t5600!B80</f>
        <v>20</v>
      </c>
      <c r="D80">
        <f>output_t5600!C80</f>
        <v>5400</v>
      </c>
      <c r="E80">
        <f>output_ats24!C80</f>
        <v>9706</v>
      </c>
      <c r="F80">
        <f>output_cf!C80</f>
        <v>8038</v>
      </c>
      <c r="G80" s="6">
        <f t="shared" si="23"/>
        <v>3.0411111111111113</v>
      </c>
      <c r="H80" s="6">
        <f t="shared" si="24"/>
        <v>1.6919431279620853</v>
      </c>
      <c r="I80" s="6">
        <f t="shared" si="25"/>
        <v>2.0430455337148543</v>
      </c>
      <c r="J80" s="6">
        <f t="shared" si="19"/>
        <v>0.15205555555555555</v>
      </c>
      <c r="K80" s="6">
        <f t="shared" si="20"/>
        <v>8.4597156398104265E-2</v>
      </c>
      <c r="L80" s="6">
        <f t="shared" si="21"/>
        <v>0.10215227668574271</v>
      </c>
    </row>
    <row r="81" spans="1:12" x14ac:dyDescent="0.3">
      <c r="A81" s="4">
        <v>80</v>
      </c>
      <c r="B81">
        <f>output_t5600!A81</f>
        <v>20000</v>
      </c>
      <c r="C81">
        <f>output_t5600!B81</f>
        <v>22</v>
      </c>
      <c r="D81">
        <f>output_t5600!C81</f>
        <v>5204</v>
      </c>
      <c r="E81">
        <f>output_ats24!C81</f>
        <v>9961</v>
      </c>
      <c r="F81">
        <f>output_cf!C81</f>
        <v>8257</v>
      </c>
      <c r="G81" s="6">
        <f t="shared" si="23"/>
        <v>3.1556495003843197</v>
      </c>
      <c r="H81" s="6">
        <f t="shared" si="24"/>
        <v>1.6486296556570625</v>
      </c>
      <c r="I81" s="6">
        <f t="shared" si="25"/>
        <v>1.9888579387186629</v>
      </c>
      <c r="J81" s="6">
        <f t="shared" si="19"/>
        <v>0.1434386136538327</v>
      </c>
      <c r="K81" s="6">
        <f t="shared" si="20"/>
        <v>7.4937711620775574E-2</v>
      </c>
      <c r="L81" s="6">
        <f t="shared" si="21"/>
        <v>9.0402633578121047E-2</v>
      </c>
    </row>
    <row r="82" spans="1:12" x14ac:dyDescent="0.3">
      <c r="A82" s="4">
        <v>81</v>
      </c>
      <c r="B82">
        <f>output_t5600!A82</f>
        <v>20000</v>
      </c>
      <c r="C82">
        <f>output_t5600!B82</f>
        <v>24</v>
      </c>
      <c r="D82">
        <f>output_t5600!C82</f>
        <v>5225</v>
      </c>
      <c r="E82">
        <f>output_ats24!C82</f>
        <v>9658</v>
      </c>
      <c r="F82">
        <f>output_cf!C82</f>
        <v>8196</v>
      </c>
      <c r="G82" s="6">
        <f t="shared" si="23"/>
        <v>3.1429665071770336</v>
      </c>
      <c r="H82" s="6">
        <f t="shared" si="24"/>
        <v>1.7003520397597847</v>
      </c>
      <c r="I82" s="6">
        <f t="shared" si="25"/>
        <v>2.0036603221083453</v>
      </c>
      <c r="J82" s="6">
        <f t="shared" si="19"/>
        <v>0.13095693779904308</v>
      </c>
      <c r="K82" s="6">
        <f t="shared" si="20"/>
        <v>7.0848001656657694E-2</v>
      </c>
      <c r="L82" s="6">
        <f t="shared" si="21"/>
        <v>8.3485846754514384E-2</v>
      </c>
    </row>
    <row r="83" spans="1:12" x14ac:dyDescent="0.3">
      <c r="A83" s="4">
        <v>82</v>
      </c>
      <c r="B83">
        <f>output_t5600!A83</f>
        <v>20000</v>
      </c>
      <c r="C83">
        <f>output_t5600!B83</f>
        <v>26</v>
      </c>
      <c r="D83">
        <f>output_t5600!C83</f>
        <v>5206</v>
      </c>
      <c r="E83">
        <f>output_ats24!C83</f>
        <v>10491</v>
      </c>
      <c r="F83">
        <f>output_cf!C83</f>
        <v>8211</v>
      </c>
      <c r="G83" s="6">
        <f t="shared" si="23"/>
        <v>3.1544371878601614</v>
      </c>
      <c r="H83" s="6">
        <f t="shared" si="24"/>
        <v>1.5653417214755505</v>
      </c>
      <c r="I83" s="6">
        <f t="shared" si="25"/>
        <v>2</v>
      </c>
      <c r="J83" s="6">
        <f t="shared" si="19"/>
        <v>0.12132450722539082</v>
      </c>
      <c r="K83" s="6">
        <f t="shared" si="20"/>
        <v>6.0205450825982713E-2</v>
      </c>
      <c r="L83" s="6">
        <f t="shared" si="21"/>
        <v>7.6923076923076927E-2</v>
      </c>
    </row>
    <row r="84" spans="1:12" x14ac:dyDescent="0.3">
      <c r="A84" s="4">
        <v>83</v>
      </c>
      <c r="B84">
        <f>output_t5600!A84</f>
        <v>20000</v>
      </c>
      <c r="C84">
        <f>output_t5600!B84</f>
        <v>28</v>
      </c>
      <c r="D84">
        <f>output_t5600!C84</f>
        <v>5601</v>
      </c>
      <c r="E84">
        <f>output_ats24!C84</f>
        <v>11748</v>
      </c>
      <c r="F84">
        <f>output_cf!C84</f>
        <v>12795</v>
      </c>
      <c r="G84" s="6">
        <f t="shared" si="23"/>
        <v>2.9319764327798605</v>
      </c>
      <c r="H84" s="6">
        <f t="shared" si="24"/>
        <v>1.3978549540347294</v>
      </c>
      <c r="I84" s="6">
        <f t="shared" si="25"/>
        <v>1.2834701055099649</v>
      </c>
      <c r="J84" s="6">
        <f t="shared" si="19"/>
        <v>0.10471344402785217</v>
      </c>
      <c r="K84" s="6">
        <f t="shared" si="20"/>
        <v>4.9923391215526046E-2</v>
      </c>
      <c r="L84" s="6">
        <f t="shared" si="21"/>
        <v>4.5838218053927314E-2</v>
      </c>
    </row>
    <row r="85" spans="1:12" x14ac:dyDescent="0.3">
      <c r="A85" s="4">
        <v>84</v>
      </c>
      <c r="B85">
        <f>output_t5600!A85</f>
        <v>20000</v>
      </c>
      <c r="C85">
        <f>output_t5600!B85</f>
        <v>30</v>
      </c>
      <c r="D85">
        <f>output_t5600!C85</f>
        <v>5649</v>
      </c>
      <c r="E85">
        <f>output_ats24!C85</f>
        <v>11703</v>
      </c>
      <c r="F85">
        <f>output_cf!C85</f>
        <v>11263</v>
      </c>
      <c r="G85" s="6">
        <f t="shared" si="23"/>
        <v>2.9070631970260221</v>
      </c>
      <c r="H85" s="6">
        <f t="shared" si="24"/>
        <v>1.4032299410407587</v>
      </c>
      <c r="I85" s="6">
        <f t="shared" si="25"/>
        <v>1.4580484773151026</v>
      </c>
      <c r="J85" s="6">
        <f t="shared" si="19"/>
        <v>9.6902106567534077E-2</v>
      </c>
      <c r="K85" s="6">
        <f t="shared" si="20"/>
        <v>4.6774331368025293E-2</v>
      </c>
      <c r="L85" s="6">
        <f t="shared" si="21"/>
        <v>4.8601615910503417E-2</v>
      </c>
    </row>
    <row r="86" spans="1:12" x14ac:dyDescent="0.3">
      <c r="A86" s="4">
        <v>85</v>
      </c>
      <c r="B86">
        <f>output_t5600!A86</f>
        <v>20000</v>
      </c>
      <c r="C86">
        <f>output_t5600!B86</f>
        <v>32</v>
      </c>
      <c r="D86">
        <f>output_t5600!C86</f>
        <v>5645</v>
      </c>
      <c r="E86">
        <f>output_ats24!C86</f>
        <v>12992</v>
      </c>
      <c r="F86">
        <f>output_cf!C86</f>
        <v>9145</v>
      </c>
      <c r="G86" s="6">
        <f t="shared" si="23"/>
        <v>2.9091231178033659</v>
      </c>
      <c r="H86" s="6">
        <f t="shared" si="24"/>
        <v>1.2640086206896552</v>
      </c>
      <c r="I86" s="6">
        <f t="shared" si="25"/>
        <v>1.7957353745215965</v>
      </c>
      <c r="J86" s="6">
        <f t="shared" si="19"/>
        <v>9.0910097431355183E-2</v>
      </c>
      <c r="K86" s="6">
        <f t="shared" si="20"/>
        <v>3.9500269396551727E-2</v>
      </c>
      <c r="L86" s="6">
        <f t="shared" si="21"/>
        <v>5.611673045379989E-2</v>
      </c>
    </row>
    <row r="87" spans="1:12" x14ac:dyDescent="0.3">
      <c r="A87" s="4">
        <v>86</v>
      </c>
      <c r="B87">
        <f>output_t5600!A87</f>
        <v>25000</v>
      </c>
      <c r="C87">
        <f>output_t5600!B87</f>
        <v>1</v>
      </c>
      <c r="D87">
        <f>output_t5600!C87</f>
        <v>25659</v>
      </c>
      <c r="E87">
        <f>output_ats24!C87</f>
        <v>29009</v>
      </c>
      <c r="F87">
        <f>output_cf!C87</f>
        <v>28394</v>
      </c>
      <c r="G87" s="6">
        <f>D$87/D87</f>
        <v>1</v>
      </c>
      <c r="H87" s="6">
        <f t="shared" ref="H87:I87" si="26">E$87/E87</f>
        <v>1</v>
      </c>
      <c r="I87" s="6">
        <f t="shared" si="26"/>
        <v>1</v>
      </c>
      <c r="J87" s="6">
        <f t="shared" si="19"/>
        <v>1</v>
      </c>
      <c r="K87" s="6">
        <f t="shared" si="20"/>
        <v>1</v>
      </c>
      <c r="L87" s="6">
        <f t="shared" si="21"/>
        <v>1</v>
      </c>
    </row>
    <row r="88" spans="1:12" x14ac:dyDescent="0.3">
      <c r="A88" s="4">
        <v>87</v>
      </c>
      <c r="B88">
        <f>output_t5600!A88</f>
        <v>25000</v>
      </c>
      <c r="C88">
        <f>output_t5600!B88</f>
        <v>2</v>
      </c>
      <c r="D88">
        <f>output_t5600!C88</f>
        <v>16853</v>
      </c>
      <c r="E88">
        <f>output_ats24!C88</f>
        <v>19266</v>
      </c>
      <c r="F88">
        <f>output_cf!C88</f>
        <v>18398</v>
      </c>
      <c r="G88" s="6">
        <f t="shared" ref="G88:G103" si="27">$D$87/D88</f>
        <v>1.5225182460096125</v>
      </c>
      <c r="H88" s="6">
        <f t="shared" ref="H88:H103" si="28">$D$87/E88</f>
        <v>1.3318280909374027</v>
      </c>
      <c r="I88" s="6">
        <f t="shared" ref="I88:I103" si="29">$D$87/F88</f>
        <v>1.3946624633112295</v>
      </c>
      <c r="J88" s="6">
        <f t="shared" si="19"/>
        <v>0.76125912300480625</v>
      </c>
      <c r="K88" s="6">
        <f t="shared" si="20"/>
        <v>0.66591404546870137</v>
      </c>
      <c r="L88" s="6">
        <f t="shared" si="21"/>
        <v>0.69733123165561473</v>
      </c>
    </row>
    <row r="89" spans="1:12" x14ac:dyDescent="0.3">
      <c r="A89" s="4">
        <v>88</v>
      </c>
      <c r="B89">
        <f>output_t5600!A89</f>
        <v>25000</v>
      </c>
      <c r="C89">
        <f>output_t5600!B89</f>
        <v>4</v>
      </c>
      <c r="D89">
        <f>output_t5600!C89</f>
        <v>11537</v>
      </c>
      <c r="E89">
        <f>output_ats24!C89</f>
        <v>15308</v>
      </c>
      <c r="F89">
        <f>output_cf!C89</f>
        <v>13660</v>
      </c>
      <c r="G89" s="6">
        <f t="shared" si="27"/>
        <v>2.2240617144838346</v>
      </c>
      <c r="H89" s="6">
        <f t="shared" si="28"/>
        <v>1.6761823882937026</v>
      </c>
      <c r="I89" s="6">
        <f t="shared" si="29"/>
        <v>1.8784040995607614</v>
      </c>
      <c r="J89" s="6">
        <f t="shared" si="19"/>
        <v>0.55601542862095865</v>
      </c>
      <c r="K89" s="6">
        <f t="shared" si="20"/>
        <v>0.41904559707342565</v>
      </c>
      <c r="L89" s="6">
        <f t="shared" si="21"/>
        <v>0.46960102489019034</v>
      </c>
    </row>
    <row r="90" spans="1:12" x14ac:dyDescent="0.3">
      <c r="A90" s="4">
        <v>89</v>
      </c>
      <c r="B90">
        <f>output_t5600!A90</f>
        <v>25000</v>
      </c>
      <c r="C90">
        <f>output_t5600!B90</f>
        <v>6</v>
      </c>
      <c r="D90">
        <f>output_t5600!C90</f>
        <v>10402</v>
      </c>
      <c r="E90">
        <f>output_ats24!C90</f>
        <v>14582</v>
      </c>
      <c r="F90">
        <f>output_cf!C90</f>
        <v>12213</v>
      </c>
      <c r="G90" s="6">
        <f t="shared" si="27"/>
        <v>2.4667371659296289</v>
      </c>
      <c r="H90" s="6">
        <f t="shared" si="28"/>
        <v>1.7596351666438075</v>
      </c>
      <c r="I90" s="6">
        <f t="shared" si="29"/>
        <v>2.1009579955784821</v>
      </c>
      <c r="J90" s="6">
        <f t="shared" si="19"/>
        <v>0.4111228609882715</v>
      </c>
      <c r="K90" s="6">
        <f t="shared" si="20"/>
        <v>0.29327252777396789</v>
      </c>
      <c r="L90" s="6">
        <f t="shared" si="21"/>
        <v>0.35015966592974701</v>
      </c>
    </row>
    <row r="91" spans="1:12" x14ac:dyDescent="0.3">
      <c r="A91" s="4">
        <v>90</v>
      </c>
      <c r="B91">
        <f>output_t5600!A91</f>
        <v>25000</v>
      </c>
      <c r="C91">
        <f>output_t5600!B91</f>
        <v>8</v>
      </c>
      <c r="D91">
        <f>output_t5600!C91</f>
        <v>9535</v>
      </c>
      <c r="E91">
        <f>output_ats24!C91</f>
        <v>15247</v>
      </c>
      <c r="F91">
        <f>output_cf!C91</f>
        <v>12787</v>
      </c>
      <c r="G91" s="6">
        <f t="shared" si="27"/>
        <v>2.6910330361824855</v>
      </c>
      <c r="H91" s="6">
        <f t="shared" si="28"/>
        <v>1.6828884370695874</v>
      </c>
      <c r="I91" s="6">
        <f t="shared" si="29"/>
        <v>2.0066473762414954</v>
      </c>
      <c r="J91" s="6">
        <f t="shared" si="19"/>
        <v>0.33637912952281068</v>
      </c>
      <c r="K91" s="6">
        <f t="shared" si="20"/>
        <v>0.21036105463369842</v>
      </c>
      <c r="L91" s="6">
        <f t="shared" si="21"/>
        <v>0.25083092203018692</v>
      </c>
    </row>
    <row r="92" spans="1:12" x14ac:dyDescent="0.3">
      <c r="A92" s="4">
        <v>91</v>
      </c>
      <c r="B92">
        <f>output_t5600!A92</f>
        <v>25000</v>
      </c>
      <c r="C92">
        <f>output_t5600!B92</f>
        <v>10</v>
      </c>
      <c r="D92">
        <f>output_t5600!C92</f>
        <v>9289</v>
      </c>
      <c r="E92">
        <f>output_ats24!C92</f>
        <v>13838</v>
      </c>
      <c r="F92">
        <f>output_cf!C92</f>
        <v>13192</v>
      </c>
      <c r="G92" s="6">
        <f t="shared" si="27"/>
        <v>2.762299494025191</v>
      </c>
      <c r="H92" s="6">
        <f t="shared" si="28"/>
        <v>1.8542419424772365</v>
      </c>
      <c r="I92" s="6">
        <f t="shared" si="29"/>
        <v>1.9450424499696786</v>
      </c>
      <c r="J92" s="6">
        <f t="shared" si="19"/>
        <v>0.2762299494025191</v>
      </c>
      <c r="K92" s="6">
        <f t="shared" si="20"/>
        <v>0.18542419424772366</v>
      </c>
      <c r="L92" s="6">
        <f t="shared" si="21"/>
        <v>0.19450424499696786</v>
      </c>
    </row>
    <row r="93" spans="1:12" x14ac:dyDescent="0.3">
      <c r="A93" s="4">
        <v>92</v>
      </c>
      <c r="B93">
        <f>output_t5600!A93</f>
        <v>25000</v>
      </c>
      <c r="C93">
        <f>output_t5600!B93</f>
        <v>12</v>
      </c>
      <c r="D93">
        <f>output_t5600!C93</f>
        <v>9549</v>
      </c>
      <c r="E93">
        <f>output_ats24!C93</f>
        <v>13456</v>
      </c>
      <c r="F93">
        <f>output_cf!C93</f>
        <v>12563</v>
      </c>
      <c r="G93" s="6">
        <f t="shared" si="27"/>
        <v>2.6870876531573988</v>
      </c>
      <c r="H93" s="6">
        <f t="shared" si="28"/>
        <v>1.9068816884661117</v>
      </c>
      <c r="I93" s="6">
        <f t="shared" si="29"/>
        <v>2.0424261720926529</v>
      </c>
      <c r="J93" s="6">
        <f t="shared" si="19"/>
        <v>0.2239239710964499</v>
      </c>
      <c r="K93" s="6">
        <f t="shared" si="20"/>
        <v>0.15890680737217597</v>
      </c>
      <c r="L93" s="6">
        <f t="shared" si="21"/>
        <v>0.17020218100772108</v>
      </c>
    </row>
    <row r="94" spans="1:12" x14ac:dyDescent="0.3">
      <c r="A94" s="4">
        <v>93</v>
      </c>
      <c r="B94">
        <f>output_t5600!A94</f>
        <v>25000</v>
      </c>
      <c r="C94">
        <f>output_t5600!B94</f>
        <v>14</v>
      </c>
      <c r="D94">
        <f>output_t5600!C94</f>
        <v>8551</v>
      </c>
      <c r="E94">
        <f>output_ats24!C94</f>
        <v>13489</v>
      </c>
      <c r="F94">
        <f>output_cf!C94</f>
        <v>12358</v>
      </c>
      <c r="G94" s="6">
        <f t="shared" si="27"/>
        <v>3.000701672319027</v>
      </c>
      <c r="H94" s="6">
        <f t="shared" si="28"/>
        <v>1.9022166209504041</v>
      </c>
      <c r="I94" s="6">
        <f t="shared" si="29"/>
        <v>2.0763068457679235</v>
      </c>
      <c r="J94" s="6">
        <f t="shared" si="19"/>
        <v>0.21433583373707335</v>
      </c>
      <c r="K94" s="6">
        <f t="shared" si="20"/>
        <v>0.13587261578217172</v>
      </c>
      <c r="L94" s="6">
        <f t="shared" si="21"/>
        <v>0.14830763184056597</v>
      </c>
    </row>
    <row r="95" spans="1:12" x14ac:dyDescent="0.3">
      <c r="A95" s="4">
        <v>94</v>
      </c>
      <c r="B95">
        <f>output_t5600!A95</f>
        <v>25000</v>
      </c>
      <c r="C95">
        <f>output_t5600!B95</f>
        <v>16</v>
      </c>
      <c r="D95">
        <f>output_t5600!C95</f>
        <v>9237</v>
      </c>
      <c r="E95">
        <f>output_ats24!C95</f>
        <v>13637</v>
      </c>
      <c r="F95">
        <f>output_cf!C95</f>
        <v>12626</v>
      </c>
      <c r="G95" s="6">
        <f t="shared" si="27"/>
        <v>2.7778499512828843</v>
      </c>
      <c r="H95" s="6">
        <f t="shared" si="28"/>
        <v>1.8815721932976461</v>
      </c>
      <c r="I95" s="6">
        <f t="shared" si="29"/>
        <v>2.0322350704894663</v>
      </c>
      <c r="J95" s="6">
        <f t="shared" si="19"/>
        <v>0.17361562195518027</v>
      </c>
      <c r="K95" s="6">
        <f t="shared" si="20"/>
        <v>0.11759826208110288</v>
      </c>
      <c r="L95" s="6">
        <f t="shared" si="21"/>
        <v>0.12701469190559164</v>
      </c>
    </row>
    <row r="96" spans="1:12" x14ac:dyDescent="0.3">
      <c r="A96" s="4">
        <v>95</v>
      </c>
      <c r="B96">
        <f>output_t5600!A96</f>
        <v>25000</v>
      </c>
      <c r="C96">
        <f>output_t5600!B96</f>
        <v>18</v>
      </c>
      <c r="D96">
        <f>output_t5600!C96</f>
        <v>8008</v>
      </c>
      <c r="E96">
        <f>output_ats24!C96</f>
        <v>15477</v>
      </c>
      <c r="F96">
        <f>output_cf!C96</f>
        <v>11998</v>
      </c>
      <c r="G96" s="6">
        <f t="shared" si="27"/>
        <v>3.2041708291708293</v>
      </c>
      <c r="H96" s="6">
        <f t="shared" si="28"/>
        <v>1.657879433998837</v>
      </c>
      <c r="I96" s="6">
        <f t="shared" si="29"/>
        <v>2.1386064344057343</v>
      </c>
      <c r="J96" s="6">
        <f t="shared" si="19"/>
        <v>0.17800949050949053</v>
      </c>
      <c r="K96" s="6">
        <f t="shared" si="20"/>
        <v>9.2104412999935381E-2</v>
      </c>
      <c r="L96" s="6">
        <f t="shared" si="21"/>
        <v>0.11881146857809635</v>
      </c>
    </row>
    <row r="97" spans="1:12" x14ac:dyDescent="0.3">
      <c r="A97" s="4">
        <v>96</v>
      </c>
      <c r="B97">
        <f>output_t5600!A97</f>
        <v>25000</v>
      </c>
      <c r="C97">
        <f>output_t5600!B97</f>
        <v>20</v>
      </c>
      <c r="D97">
        <f>output_t5600!C97</f>
        <v>8545</v>
      </c>
      <c r="E97">
        <f>output_ats24!C97</f>
        <v>15194</v>
      </c>
      <c r="F97">
        <f>output_cf!C97</f>
        <v>12975</v>
      </c>
      <c r="G97" s="6">
        <f t="shared" si="27"/>
        <v>3.0028086600351083</v>
      </c>
      <c r="H97" s="6">
        <f t="shared" si="28"/>
        <v>1.6887587205475845</v>
      </c>
      <c r="I97" s="6">
        <f t="shared" si="29"/>
        <v>1.9775722543352601</v>
      </c>
      <c r="J97" s="6">
        <f t="shared" si="19"/>
        <v>0.15014043300175542</v>
      </c>
      <c r="K97" s="6">
        <f t="shared" si="20"/>
        <v>8.4437936027379229E-2</v>
      </c>
      <c r="L97" s="6">
        <f t="shared" si="21"/>
        <v>9.8878612716763001E-2</v>
      </c>
    </row>
    <row r="98" spans="1:12" x14ac:dyDescent="0.3">
      <c r="A98" s="4">
        <v>97</v>
      </c>
      <c r="B98">
        <f>output_t5600!A98</f>
        <v>25000</v>
      </c>
      <c r="C98">
        <f>output_t5600!B98</f>
        <v>22</v>
      </c>
      <c r="D98">
        <f>output_t5600!C98</f>
        <v>7685</v>
      </c>
      <c r="E98">
        <f>output_ats24!C98</f>
        <v>13860</v>
      </c>
      <c r="F98">
        <f>output_cf!C98</f>
        <v>11618</v>
      </c>
      <c r="G98" s="6">
        <f t="shared" si="27"/>
        <v>3.3388418998048146</v>
      </c>
      <c r="H98" s="6">
        <f t="shared" si="28"/>
        <v>1.8512987012987012</v>
      </c>
      <c r="I98" s="6">
        <f t="shared" si="29"/>
        <v>2.208555689447409</v>
      </c>
      <c r="J98" s="6">
        <f t="shared" si="19"/>
        <v>0.15176554090021885</v>
      </c>
      <c r="K98" s="6">
        <f t="shared" si="20"/>
        <v>8.4149940968122783E-2</v>
      </c>
      <c r="L98" s="6">
        <f t="shared" si="21"/>
        <v>0.10038889497488222</v>
      </c>
    </row>
    <row r="99" spans="1:12" x14ac:dyDescent="0.3">
      <c r="A99" s="4">
        <v>98</v>
      </c>
      <c r="B99">
        <f>output_t5600!A99</f>
        <v>25000</v>
      </c>
      <c r="C99">
        <f>output_t5600!B99</f>
        <v>24</v>
      </c>
      <c r="D99">
        <f>output_t5600!C99</f>
        <v>8057</v>
      </c>
      <c r="E99">
        <f>output_ats24!C99</f>
        <v>14164</v>
      </c>
      <c r="F99">
        <f>output_cf!C99</f>
        <v>11919</v>
      </c>
      <c r="G99" s="6">
        <f t="shared" si="27"/>
        <v>3.184684125605064</v>
      </c>
      <c r="H99" s="6">
        <f t="shared" si="28"/>
        <v>1.8115645297938436</v>
      </c>
      <c r="I99" s="6">
        <f t="shared" si="29"/>
        <v>2.1527812735967782</v>
      </c>
      <c r="J99" s="6">
        <f t="shared" si="19"/>
        <v>0.13269517190021099</v>
      </c>
      <c r="K99" s="6">
        <f t="shared" si="20"/>
        <v>7.5481855408076823E-2</v>
      </c>
      <c r="L99" s="6">
        <f t="shared" si="21"/>
        <v>8.9699219733199095E-2</v>
      </c>
    </row>
    <row r="100" spans="1:12" x14ac:dyDescent="0.3">
      <c r="A100" s="4">
        <v>99</v>
      </c>
      <c r="B100">
        <f>output_t5600!A100</f>
        <v>25000</v>
      </c>
      <c r="C100">
        <f>output_t5600!B100</f>
        <v>26</v>
      </c>
      <c r="D100">
        <f>output_t5600!C100</f>
        <v>8054</v>
      </c>
      <c r="E100">
        <f>output_ats24!C100</f>
        <v>15269</v>
      </c>
      <c r="F100">
        <f>output_cf!C100</f>
        <v>11949</v>
      </c>
      <c r="G100" s="6">
        <f t="shared" si="27"/>
        <v>3.1858703749689594</v>
      </c>
      <c r="H100" s="6">
        <f t="shared" si="28"/>
        <v>1.6804636845896916</v>
      </c>
      <c r="I100" s="6">
        <f t="shared" si="29"/>
        <v>2.1473763494853126</v>
      </c>
      <c r="J100" s="6">
        <f t="shared" si="19"/>
        <v>0.1225334759603446</v>
      </c>
      <c r="K100" s="6">
        <f t="shared" si="20"/>
        <v>6.4633218638065065E-2</v>
      </c>
      <c r="L100" s="6">
        <f t="shared" si="21"/>
        <v>8.259139805712741E-2</v>
      </c>
    </row>
    <row r="101" spans="1:12" x14ac:dyDescent="0.3">
      <c r="A101" s="4">
        <v>100</v>
      </c>
      <c r="B101">
        <f>output_t5600!A101</f>
        <v>25000</v>
      </c>
      <c r="C101">
        <f>output_t5600!B101</f>
        <v>28</v>
      </c>
      <c r="D101">
        <f>output_t5600!C101</f>
        <v>8269</v>
      </c>
      <c r="E101">
        <f>output_ats24!C101</f>
        <v>15456</v>
      </c>
      <c r="F101">
        <f>output_cf!C101</f>
        <v>11932</v>
      </c>
      <c r="G101" s="6">
        <f t="shared" si="27"/>
        <v>3.1030354335469825</v>
      </c>
      <c r="H101" s="6">
        <f t="shared" si="28"/>
        <v>1.6601319875776397</v>
      </c>
      <c r="I101" s="6">
        <f t="shared" si="29"/>
        <v>2.1504358028830035</v>
      </c>
      <c r="J101" s="6">
        <f t="shared" si="19"/>
        <v>0.11082269405524937</v>
      </c>
      <c r="K101" s="6">
        <f t="shared" si="20"/>
        <v>5.9290428127772847E-2</v>
      </c>
      <c r="L101" s="6">
        <f t="shared" si="21"/>
        <v>7.6801278674392987E-2</v>
      </c>
    </row>
    <row r="102" spans="1:12" x14ac:dyDescent="0.3">
      <c r="A102" s="4">
        <v>101</v>
      </c>
      <c r="B102">
        <f>output_t5600!A102</f>
        <v>25000</v>
      </c>
      <c r="C102">
        <f>output_t5600!B102</f>
        <v>30</v>
      </c>
      <c r="D102">
        <f>output_t5600!C102</f>
        <v>8136</v>
      </c>
      <c r="E102">
        <f>output_ats24!C102</f>
        <v>18527</v>
      </c>
      <c r="F102">
        <f>output_cf!C102</f>
        <v>13266</v>
      </c>
      <c r="G102" s="6">
        <f t="shared" si="27"/>
        <v>3.1537610619469025</v>
      </c>
      <c r="H102" s="6">
        <f t="shared" si="28"/>
        <v>1.3849516921250067</v>
      </c>
      <c r="I102" s="6">
        <f t="shared" si="29"/>
        <v>1.9341926729986432</v>
      </c>
      <c r="J102" s="6">
        <f t="shared" si="19"/>
        <v>0.10512536873156342</v>
      </c>
      <c r="K102" s="6">
        <f t="shared" si="20"/>
        <v>4.616505640416689E-2</v>
      </c>
      <c r="L102" s="6">
        <f t="shared" si="21"/>
        <v>6.4473089099954778E-2</v>
      </c>
    </row>
    <row r="103" spans="1:12" x14ac:dyDescent="0.3">
      <c r="A103" s="4">
        <v>102</v>
      </c>
      <c r="B103">
        <f>output_t5600!A103</f>
        <v>25000</v>
      </c>
      <c r="C103">
        <f>output_t5600!B103</f>
        <v>32</v>
      </c>
      <c r="D103">
        <f>output_t5600!C103</f>
        <v>8396</v>
      </c>
      <c r="E103">
        <f>output_ats24!C103</f>
        <v>17379</v>
      </c>
      <c r="F103">
        <f>output_cf!C103</f>
        <v>12829</v>
      </c>
      <c r="G103" s="6">
        <f t="shared" si="27"/>
        <v>3.0560981419723676</v>
      </c>
      <c r="H103" s="6">
        <f t="shared" si="28"/>
        <v>1.4764370792335577</v>
      </c>
      <c r="I103" s="6">
        <f t="shared" si="29"/>
        <v>2.0000779483981606</v>
      </c>
      <c r="J103" s="6">
        <f t="shared" si="19"/>
        <v>9.5503066936636488E-2</v>
      </c>
      <c r="K103" s="6">
        <f t="shared" si="20"/>
        <v>4.6138658726048679E-2</v>
      </c>
      <c r="L103" s="6">
        <f t="shared" si="21"/>
        <v>6.2502435887442517E-2</v>
      </c>
    </row>
    <row r="104" spans="1:12" x14ac:dyDescent="0.3">
      <c r="A104" s="4">
        <v>103</v>
      </c>
      <c r="B104">
        <f>output_t5600!A104</f>
        <v>30000</v>
      </c>
      <c r="C104">
        <f>output_t5600!B104</f>
        <v>1</v>
      </c>
      <c r="D104">
        <f>output_t5600!C104</f>
        <v>37810</v>
      </c>
      <c r="E104">
        <f>output_ats24!C104</f>
        <v>46021</v>
      </c>
      <c r="F104">
        <f>output_cf!C104</f>
        <v>43804</v>
      </c>
      <c r="G104" s="6">
        <f>D$104/D104</f>
        <v>1</v>
      </c>
      <c r="H104" s="6">
        <f t="shared" ref="H104:I104" si="30">E$104/E104</f>
        <v>1</v>
      </c>
      <c r="I104" s="6">
        <f t="shared" si="30"/>
        <v>1</v>
      </c>
      <c r="J104" s="6">
        <f t="shared" si="19"/>
        <v>1</v>
      </c>
      <c r="K104" s="6">
        <f t="shared" si="20"/>
        <v>1</v>
      </c>
      <c r="L104" s="6">
        <f t="shared" si="21"/>
        <v>1</v>
      </c>
    </row>
    <row r="105" spans="1:12" x14ac:dyDescent="0.3">
      <c r="A105" s="4">
        <v>104</v>
      </c>
      <c r="B105">
        <f>output_t5600!A105</f>
        <v>30000</v>
      </c>
      <c r="C105">
        <f>output_t5600!B105</f>
        <v>2</v>
      </c>
      <c r="D105">
        <f>output_t5600!C105</f>
        <v>24906</v>
      </c>
      <c r="E105">
        <f>output_ats24!C105</f>
        <v>30868</v>
      </c>
      <c r="F105">
        <f>output_cf!C105</f>
        <v>29681</v>
      </c>
      <c r="G105" s="6">
        <f t="shared" ref="G105:G120" si="31">$D$104/D105</f>
        <v>1.5181080864048824</v>
      </c>
      <c r="H105" s="6">
        <f t="shared" ref="H105:H120" si="32">$D$104/E105</f>
        <v>1.2248930931709214</v>
      </c>
      <c r="I105" s="6">
        <f t="shared" ref="I105:I120" si="33">$D$104/F105</f>
        <v>1.2738789124355649</v>
      </c>
      <c r="J105" s="6">
        <f t="shared" si="19"/>
        <v>0.75905404320244119</v>
      </c>
      <c r="K105" s="6">
        <f t="shared" si="20"/>
        <v>0.61244654658546072</v>
      </c>
      <c r="L105" s="6">
        <f t="shared" si="21"/>
        <v>0.63693945621778247</v>
      </c>
    </row>
    <row r="106" spans="1:12" x14ac:dyDescent="0.3">
      <c r="A106" s="4">
        <v>105</v>
      </c>
      <c r="B106">
        <f>output_t5600!A106</f>
        <v>30000</v>
      </c>
      <c r="C106">
        <f>output_t5600!B106</f>
        <v>4</v>
      </c>
      <c r="D106">
        <f>output_t5600!C106</f>
        <v>18210</v>
      </c>
      <c r="E106">
        <f>output_ats24!C106</f>
        <v>22197</v>
      </c>
      <c r="F106">
        <f>output_cf!C106</f>
        <v>19987</v>
      </c>
      <c r="G106" s="6">
        <f t="shared" si="31"/>
        <v>2.0763316858868754</v>
      </c>
      <c r="H106" s="6">
        <f t="shared" si="32"/>
        <v>1.7033833400910032</v>
      </c>
      <c r="I106" s="6">
        <f t="shared" si="33"/>
        <v>1.8917296242557662</v>
      </c>
      <c r="J106" s="6">
        <f t="shared" si="19"/>
        <v>0.51908292147171886</v>
      </c>
      <c r="K106" s="6">
        <f t="shared" si="20"/>
        <v>0.42584583502275081</v>
      </c>
      <c r="L106" s="6">
        <f t="shared" si="21"/>
        <v>0.47293240606394155</v>
      </c>
    </row>
    <row r="107" spans="1:12" x14ac:dyDescent="0.3">
      <c r="A107" s="4">
        <v>106</v>
      </c>
      <c r="B107">
        <f>output_t5600!A107</f>
        <v>30000</v>
      </c>
      <c r="C107">
        <f>output_t5600!B107</f>
        <v>6</v>
      </c>
      <c r="D107">
        <f>output_t5600!C107</f>
        <v>16369</v>
      </c>
      <c r="E107">
        <f>output_ats24!C107</f>
        <v>20088</v>
      </c>
      <c r="F107">
        <f>output_cf!C107</f>
        <v>18181</v>
      </c>
      <c r="G107" s="6">
        <f t="shared" si="31"/>
        <v>2.3098539923025232</v>
      </c>
      <c r="H107" s="6">
        <f t="shared" si="32"/>
        <v>1.8822182397451215</v>
      </c>
      <c r="I107" s="6">
        <f t="shared" si="33"/>
        <v>2.0796435839612784</v>
      </c>
      <c r="J107" s="6">
        <f t="shared" si="19"/>
        <v>0.38497566538375388</v>
      </c>
      <c r="K107" s="6">
        <f t="shared" si="20"/>
        <v>0.31370303995752025</v>
      </c>
      <c r="L107" s="6">
        <f t="shared" si="21"/>
        <v>0.34660726399354641</v>
      </c>
    </row>
    <row r="108" spans="1:12" x14ac:dyDescent="0.3">
      <c r="A108" s="4">
        <v>107</v>
      </c>
      <c r="B108">
        <f>output_t5600!A108</f>
        <v>30000</v>
      </c>
      <c r="C108">
        <f>output_t5600!B108</f>
        <v>8</v>
      </c>
      <c r="D108">
        <f>output_t5600!C108</f>
        <v>14825</v>
      </c>
      <c r="E108">
        <f>output_ats24!C108</f>
        <v>19891</v>
      </c>
      <c r="F108">
        <f>output_cf!C108</f>
        <v>17669</v>
      </c>
      <c r="G108" s="6">
        <f t="shared" si="31"/>
        <v>2.5504215851602026</v>
      </c>
      <c r="H108" s="6">
        <f t="shared" si="32"/>
        <v>1.9008596852848021</v>
      </c>
      <c r="I108" s="6">
        <f t="shared" si="33"/>
        <v>2.1399060501443206</v>
      </c>
      <c r="J108" s="6">
        <f t="shared" si="19"/>
        <v>0.31880269814502532</v>
      </c>
      <c r="K108" s="6">
        <f t="shared" si="20"/>
        <v>0.23760746066060026</v>
      </c>
      <c r="L108" s="6">
        <f t="shared" si="21"/>
        <v>0.26748825626804007</v>
      </c>
    </row>
    <row r="109" spans="1:12" x14ac:dyDescent="0.3">
      <c r="A109" s="4">
        <v>108</v>
      </c>
      <c r="B109">
        <f>output_t5600!A109</f>
        <v>30000</v>
      </c>
      <c r="C109">
        <f>output_t5600!B109</f>
        <v>10</v>
      </c>
      <c r="D109">
        <f>output_t5600!C109</f>
        <v>14908</v>
      </c>
      <c r="E109">
        <f>output_ats24!C109</f>
        <v>20410</v>
      </c>
      <c r="F109">
        <f>output_cf!C109</f>
        <v>17374</v>
      </c>
      <c r="G109" s="6">
        <f t="shared" si="31"/>
        <v>2.5362221625972632</v>
      </c>
      <c r="H109" s="6">
        <f t="shared" si="32"/>
        <v>1.8525232729054386</v>
      </c>
      <c r="I109" s="6">
        <f t="shared" si="33"/>
        <v>2.1762403591573616</v>
      </c>
      <c r="J109" s="6">
        <f t="shared" si="19"/>
        <v>0.25362221625972631</v>
      </c>
      <c r="K109" s="6">
        <f t="shared" si="20"/>
        <v>0.18525232729054386</v>
      </c>
      <c r="L109" s="6">
        <f t="shared" si="21"/>
        <v>0.21762403591573615</v>
      </c>
    </row>
    <row r="110" spans="1:12" x14ac:dyDescent="0.3">
      <c r="A110" s="4">
        <v>109</v>
      </c>
      <c r="B110">
        <f>output_t5600!A110</f>
        <v>30000</v>
      </c>
      <c r="C110">
        <f>output_t5600!B110</f>
        <v>12</v>
      </c>
      <c r="D110">
        <f>output_t5600!C110</f>
        <v>13582</v>
      </c>
      <c r="E110">
        <f>output_ats24!C110</f>
        <v>18696</v>
      </c>
      <c r="F110">
        <f>output_cf!C110</f>
        <v>17396</v>
      </c>
      <c r="G110" s="6">
        <f t="shared" si="31"/>
        <v>2.7838315417464292</v>
      </c>
      <c r="H110" s="6">
        <f t="shared" si="32"/>
        <v>2.0223577235772359</v>
      </c>
      <c r="I110" s="6">
        <f t="shared" si="33"/>
        <v>2.1734881581972867</v>
      </c>
      <c r="J110" s="6">
        <f t="shared" si="19"/>
        <v>0.23198596181220243</v>
      </c>
      <c r="K110" s="6">
        <f t="shared" si="20"/>
        <v>0.16852981029810299</v>
      </c>
      <c r="L110" s="6">
        <f t="shared" si="21"/>
        <v>0.18112401318310722</v>
      </c>
    </row>
    <row r="111" spans="1:12" x14ac:dyDescent="0.3">
      <c r="A111" s="4">
        <v>110</v>
      </c>
      <c r="B111">
        <f>output_t5600!A111</f>
        <v>30000</v>
      </c>
      <c r="C111">
        <f>output_t5600!B111</f>
        <v>14</v>
      </c>
      <c r="D111">
        <f>output_t5600!C111</f>
        <v>12549</v>
      </c>
      <c r="E111">
        <f>output_ats24!C111</f>
        <v>19919</v>
      </c>
      <c r="F111">
        <f>output_cf!C111</f>
        <v>17985</v>
      </c>
      <c r="G111" s="6">
        <f t="shared" si="31"/>
        <v>3.0129890827954418</v>
      </c>
      <c r="H111" s="6">
        <f t="shared" si="32"/>
        <v>1.8981876600230936</v>
      </c>
      <c r="I111" s="6">
        <f t="shared" si="33"/>
        <v>2.1023074784542675</v>
      </c>
      <c r="J111" s="6">
        <f t="shared" si="19"/>
        <v>0.21521350591396013</v>
      </c>
      <c r="K111" s="6">
        <f t="shared" si="20"/>
        <v>0.13558483285879239</v>
      </c>
      <c r="L111" s="6">
        <f t="shared" si="21"/>
        <v>0.15016481988959055</v>
      </c>
    </row>
    <row r="112" spans="1:12" x14ac:dyDescent="0.3">
      <c r="A112" s="4">
        <v>111</v>
      </c>
      <c r="B112">
        <f>output_t5600!A112</f>
        <v>30000</v>
      </c>
      <c r="C112">
        <f>output_t5600!B112</f>
        <v>16</v>
      </c>
      <c r="D112">
        <f>output_t5600!C112</f>
        <v>12094</v>
      </c>
      <c r="E112">
        <f>output_ats24!C112</f>
        <v>19759</v>
      </c>
      <c r="F112">
        <f>output_cf!C112</f>
        <v>17940</v>
      </c>
      <c r="G112" s="6">
        <f t="shared" si="31"/>
        <v>3.1263436414751116</v>
      </c>
      <c r="H112" s="6">
        <f t="shared" si="32"/>
        <v>1.9135583784604484</v>
      </c>
      <c r="I112" s="6">
        <f t="shared" si="33"/>
        <v>2.1075808249721293</v>
      </c>
      <c r="J112" s="6">
        <f t="shared" si="19"/>
        <v>0.19539647759219447</v>
      </c>
      <c r="K112" s="6">
        <f t="shared" si="20"/>
        <v>0.11959739865377803</v>
      </c>
      <c r="L112" s="6">
        <f t="shared" si="21"/>
        <v>0.13172380156075808</v>
      </c>
    </row>
    <row r="113" spans="1:12" x14ac:dyDescent="0.3">
      <c r="A113" s="4">
        <v>112</v>
      </c>
      <c r="B113">
        <f>output_t5600!A113</f>
        <v>30000</v>
      </c>
      <c r="C113">
        <f>output_t5600!B113</f>
        <v>18</v>
      </c>
      <c r="D113">
        <f>output_t5600!C113</f>
        <v>12128</v>
      </c>
      <c r="E113">
        <f>output_ats24!C113</f>
        <v>18632</v>
      </c>
      <c r="F113">
        <f>output_cf!C113</f>
        <v>17710</v>
      </c>
      <c r="G113" s="6">
        <f t="shared" si="31"/>
        <v>3.1175791556728232</v>
      </c>
      <c r="H113" s="6">
        <f t="shared" si="32"/>
        <v>2.0293044224989267</v>
      </c>
      <c r="I113" s="6">
        <f t="shared" si="33"/>
        <v>2.1349520045172219</v>
      </c>
      <c r="J113" s="6">
        <f t="shared" si="19"/>
        <v>0.1731988419818235</v>
      </c>
      <c r="K113" s="6">
        <f t="shared" si="20"/>
        <v>0.11273913458327371</v>
      </c>
      <c r="L113" s="6">
        <f t="shared" si="21"/>
        <v>0.11860844469540122</v>
      </c>
    </row>
    <row r="114" spans="1:12" x14ac:dyDescent="0.3">
      <c r="A114" s="4">
        <v>113</v>
      </c>
      <c r="B114">
        <f>output_t5600!A114</f>
        <v>30000</v>
      </c>
      <c r="C114">
        <f>output_t5600!B114</f>
        <v>20</v>
      </c>
      <c r="D114">
        <f>output_t5600!C114</f>
        <v>11727</v>
      </c>
      <c r="E114">
        <f>output_ats24!C114</f>
        <v>19607</v>
      </c>
      <c r="F114">
        <f>output_cf!C114</f>
        <v>18169</v>
      </c>
      <c r="G114" s="6">
        <f t="shared" si="31"/>
        <v>3.2241835081436001</v>
      </c>
      <c r="H114" s="6">
        <f t="shared" si="32"/>
        <v>1.9283929208955986</v>
      </c>
      <c r="I114" s="6">
        <f t="shared" si="33"/>
        <v>2.0810171170675327</v>
      </c>
      <c r="J114" s="6">
        <f t="shared" si="19"/>
        <v>0.16120917540717999</v>
      </c>
      <c r="K114" s="6">
        <f t="shared" si="20"/>
        <v>9.6419646044779928E-2</v>
      </c>
      <c r="L114" s="6">
        <f t="shared" si="21"/>
        <v>0.10405085585337663</v>
      </c>
    </row>
    <row r="115" spans="1:12" x14ac:dyDescent="0.3">
      <c r="A115" s="4">
        <v>114</v>
      </c>
      <c r="B115">
        <f>output_t5600!A115</f>
        <v>30000</v>
      </c>
      <c r="C115">
        <f>output_t5600!B115</f>
        <v>22</v>
      </c>
      <c r="D115">
        <f>output_t5600!C115</f>
        <v>11213</v>
      </c>
      <c r="E115">
        <f>output_ats24!C115</f>
        <v>23351</v>
      </c>
      <c r="F115">
        <f>output_cf!C115</f>
        <v>19198</v>
      </c>
      <c r="G115" s="6">
        <f t="shared" si="31"/>
        <v>3.3719789530009812</v>
      </c>
      <c r="H115" s="6">
        <f t="shared" si="32"/>
        <v>1.6192026037428804</v>
      </c>
      <c r="I115" s="6">
        <f t="shared" si="33"/>
        <v>1.9694759870819878</v>
      </c>
      <c r="J115" s="6">
        <f t="shared" si="19"/>
        <v>0.15327177059095368</v>
      </c>
      <c r="K115" s="6">
        <f t="shared" si="20"/>
        <v>7.3600118351949115E-2</v>
      </c>
      <c r="L115" s="6">
        <f t="shared" si="21"/>
        <v>8.9521635776453987E-2</v>
      </c>
    </row>
    <row r="116" spans="1:12" x14ac:dyDescent="0.3">
      <c r="A116" s="4">
        <v>115</v>
      </c>
      <c r="B116">
        <f>output_t5600!A116</f>
        <v>30000</v>
      </c>
      <c r="C116">
        <f>output_t5600!B116</f>
        <v>24</v>
      </c>
      <c r="D116">
        <f>output_t5600!C116</f>
        <v>11436</v>
      </c>
      <c r="E116">
        <f>output_ats24!C116</f>
        <v>23741</v>
      </c>
      <c r="F116">
        <f>output_cf!C116</f>
        <v>18369</v>
      </c>
      <c r="G116" s="6">
        <f t="shared" si="31"/>
        <v>3.3062259531304652</v>
      </c>
      <c r="H116" s="6">
        <f t="shared" si="32"/>
        <v>1.5926035129101554</v>
      </c>
      <c r="I116" s="6">
        <f t="shared" si="33"/>
        <v>2.058359192117154</v>
      </c>
      <c r="J116" s="6">
        <f t="shared" si="19"/>
        <v>0.13775941471376937</v>
      </c>
      <c r="K116" s="6">
        <f t="shared" si="20"/>
        <v>6.6358479704589815E-2</v>
      </c>
      <c r="L116" s="6">
        <f t="shared" si="21"/>
        <v>8.5764966338214746E-2</v>
      </c>
    </row>
    <row r="117" spans="1:12" x14ac:dyDescent="0.3">
      <c r="A117" s="4">
        <v>116</v>
      </c>
      <c r="B117">
        <f>output_t5600!A117</f>
        <v>30000</v>
      </c>
      <c r="C117">
        <f>output_t5600!B117</f>
        <v>26</v>
      </c>
      <c r="D117">
        <f>output_t5600!C117</f>
        <v>11593</v>
      </c>
      <c r="E117">
        <f>output_ats24!C117</f>
        <v>22299</v>
      </c>
      <c r="F117">
        <f>output_cf!C117</f>
        <v>18405</v>
      </c>
      <c r="G117" s="6">
        <f t="shared" si="31"/>
        <v>3.261450875528336</v>
      </c>
      <c r="H117" s="6">
        <f t="shared" si="32"/>
        <v>1.6955917305708776</v>
      </c>
      <c r="I117" s="6">
        <f t="shared" si="33"/>
        <v>2.0543330616680251</v>
      </c>
      <c r="J117" s="6">
        <f t="shared" si="19"/>
        <v>0.12544041828955138</v>
      </c>
      <c r="K117" s="6">
        <f t="shared" si="20"/>
        <v>6.5215066560418367E-2</v>
      </c>
      <c r="L117" s="6">
        <f t="shared" si="21"/>
        <v>7.9012810064154809E-2</v>
      </c>
    </row>
    <row r="118" spans="1:12" x14ac:dyDescent="0.3">
      <c r="A118" s="4">
        <v>117</v>
      </c>
      <c r="B118">
        <f>output_t5600!A118</f>
        <v>30000</v>
      </c>
      <c r="C118">
        <f>output_t5600!B118</f>
        <v>28</v>
      </c>
      <c r="D118">
        <f>output_t5600!C118</f>
        <v>11928</v>
      </c>
      <c r="E118">
        <f>output_ats24!C118</f>
        <v>23772</v>
      </c>
      <c r="F118">
        <f>output_cf!C118</f>
        <v>19255</v>
      </c>
      <c r="G118" s="6">
        <f t="shared" si="31"/>
        <v>3.1698524480214623</v>
      </c>
      <c r="H118" s="6">
        <f t="shared" si="32"/>
        <v>1.5905266700319705</v>
      </c>
      <c r="I118" s="6">
        <f t="shared" si="33"/>
        <v>1.963645806284082</v>
      </c>
      <c r="J118" s="6">
        <f t="shared" si="19"/>
        <v>0.11320901600076651</v>
      </c>
      <c r="K118" s="6">
        <f t="shared" si="20"/>
        <v>5.6804523929713233E-2</v>
      </c>
      <c r="L118" s="6">
        <f t="shared" si="21"/>
        <v>7.0130207367288644E-2</v>
      </c>
    </row>
    <row r="119" spans="1:12" x14ac:dyDescent="0.3">
      <c r="A119" s="4">
        <v>118</v>
      </c>
      <c r="B119">
        <f>output_t5600!A119</f>
        <v>30000</v>
      </c>
      <c r="C119">
        <f>output_t5600!B119</f>
        <v>30</v>
      </c>
      <c r="D119">
        <f>output_t5600!C119</f>
        <v>12080</v>
      </c>
      <c r="E119">
        <f>output_ats24!C119</f>
        <v>24136</v>
      </c>
      <c r="F119">
        <f>output_cf!C119</f>
        <v>21913</v>
      </c>
      <c r="G119" s="6">
        <f t="shared" si="31"/>
        <v>3.1299668874172184</v>
      </c>
      <c r="H119" s="6">
        <f t="shared" si="32"/>
        <v>1.5665396088829964</v>
      </c>
      <c r="I119" s="6">
        <f t="shared" si="33"/>
        <v>1.7254597727376444</v>
      </c>
      <c r="J119" s="6">
        <f t="shared" si="19"/>
        <v>0.10433222958057395</v>
      </c>
      <c r="K119" s="6">
        <f t="shared" si="20"/>
        <v>5.2217986962766548E-2</v>
      </c>
      <c r="L119" s="6">
        <f t="shared" si="21"/>
        <v>5.7515325757921482E-2</v>
      </c>
    </row>
    <row r="120" spans="1:12" x14ac:dyDescent="0.3">
      <c r="A120" s="4">
        <v>119</v>
      </c>
      <c r="B120">
        <f>output_t5600!A120</f>
        <v>30000</v>
      </c>
      <c r="C120">
        <f>output_t5600!B120</f>
        <v>32</v>
      </c>
      <c r="D120">
        <f>output_t5600!C120</f>
        <v>12346</v>
      </c>
      <c r="E120">
        <f>output_ats24!C120</f>
        <v>25305</v>
      </c>
      <c r="F120">
        <f>output_cf!C120</f>
        <v>25529</v>
      </c>
      <c r="G120" s="6">
        <f t="shared" si="31"/>
        <v>3.0625303742102705</v>
      </c>
      <c r="H120" s="6">
        <f t="shared" si="32"/>
        <v>1.4941711124283739</v>
      </c>
      <c r="I120" s="6">
        <f t="shared" si="33"/>
        <v>1.4810607544361314</v>
      </c>
      <c r="J120" s="6">
        <f t="shared" si="19"/>
        <v>9.5704074194070954E-2</v>
      </c>
      <c r="K120" s="6">
        <f t="shared" si="20"/>
        <v>4.6692847263386683E-2</v>
      </c>
      <c r="L120" s="6">
        <f t="shared" si="21"/>
        <v>4.6283148576129106E-2</v>
      </c>
    </row>
    <row r="121" spans="1:12" x14ac:dyDescent="0.3">
      <c r="A121" s="4">
        <v>120</v>
      </c>
      <c r="B121">
        <f>output_t5600!A121</f>
        <v>35000</v>
      </c>
      <c r="C121">
        <f>output_t5600!B121</f>
        <v>1</v>
      </c>
      <c r="D121">
        <f>output_t5600!C121</f>
        <v>68426</v>
      </c>
      <c r="E121">
        <f>output_ats24!C121</f>
        <v>81656</v>
      </c>
      <c r="F121">
        <f>output_cf!C121</f>
        <v>82047</v>
      </c>
      <c r="G121" s="6">
        <f>D$121/D121</f>
        <v>1</v>
      </c>
      <c r="H121" s="6">
        <f t="shared" ref="H121:I121" si="34">E$121/E121</f>
        <v>1</v>
      </c>
      <c r="I121" s="6">
        <f t="shared" si="34"/>
        <v>1</v>
      </c>
      <c r="J121" s="6">
        <f t="shared" si="19"/>
        <v>1</v>
      </c>
      <c r="K121" s="6">
        <f t="shared" si="20"/>
        <v>1</v>
      </c>
      <c r="L121" s="6">
        <f t="shared" si="21"/>
        <v>1</v>
      </c>
    </row>
    <row r="122" spans="1:12" x14ac:dyDescent="0.3">
      <c r="A122" s="4">
        <v>121</v>
      </c>
      <c r="B122">
        <f>output_t5600!A122</f>
        <v>35000</v>
      </c>
      <c r="C122">
        <f>output_t5600!B122</f>
        <v>2</v>
      </c>
      <c r="D122">
        <f>output_t5600!C122</f>
        <v>41436</v>
      </c>
      <c r="E122">
        <f>output_ats24!C122</f>
        <v>51057</v>
      </c>
      <c r="F122">
        <f>output_cf!C122</f>
        <v>50632</v>
      </c>
      <c r="G122" s="6">
        <f t="shared" ref="G122:G137" si="35">$D$121/D122</f>
        <v>1.6513659619654406</v>
      </c>
      <c r="H122" s="6">
        <f t="shared" ref="H122:H137" si="36">$D$121/E122</f>
        <v>1.3401884168674227</v>
      </c>
      <c r="I122" s="6">
        <f t="shared" ref="I122:I137" si="37">$D$121/F122</f>
        <v>1.3514378258808659</v>
      </c>
      <c r="J122" s="6">
        <f t="shared" si="19"/>
        <v>0.8256829809827203</v>
      </c>
      <c r="K122" s="6">
        <f t="shared" si="20"/>
        <v>0.67009420843371137</v>
      </c>
      <c r="L122" s="6">
        <f t="shared" si="21"/>
        <v>0.67571891294043296</v>
      </c>
    </row>
    <row r="123" spans="1:12" x14ac:dyDescent="0.3">
      <c r="A123" s="4">
        <v>122</v>
      </c>
      <c r="B123">
        <f>output_t5600!A123</f>
        <v>35000</v>
      </c>
      <c r="C123">
        <f>output_t5600!B123</f>
        <v>4</v>
      </c>
      <c r="D123">
        <f>output_t5600!C123</f>
        <v>30145</v>
      </c>
      <c r="E123">
        <f>output_ats24!C123</f>
        <v>35914</v>
      </c>
      <c r="F123">
        <f>output_cf!C123</f>
        <v>32742</v>
      </c>
      <c r="G123" s="6">
        <f t="shared" si="35"/>
        <v>2.2698955050588823</v>
      </c>
      <c r="H123" s="6">
        <f t="shared" si="36"/>
        <v>1.9052737094169405</v>
      </c>
      <c r="I123" s="6">
        <f t="shared" si="37"/>
        <v>2.0898540101398817</v>
      </c>
      <c r="J123" s="6">
        <f t="shared" si="19"/>
        <v>0.56747387626472057</v>
      </c>
      <c r="K123" s="6">
        <f t="shared" si="20"/>
        <v>0.47631842735423513</v>
      </c>
      <c r="L123" s="6">
        <f t="shared" si="21"/>
        <v>0.52246350253497043</v>
      </c>
    </row>
    <row r="124" spans="1:12" x14ac:dyDescent="0.3">
      <c r="A124" s="4">
        <v>123</v>
      </c>
      <c r="B124">
        <f>output_t5600!A124</f>
        <v>35000</v>
      </c>
      <c r="C124">
        <f>output_t5600!B124</f>
        <v>6</v>
      </c>
      <c r="D124">
        <f>output_t5600!C124</f>
        <v>25394</v>
      </c>
      <c r="E124">
        <f>output_ats24!C124</f>
        <v>31952</v>
      </c>
      <c r="F124">
        <f>output_cf!C124</f>
        <v>29850</v>
      </c>
      <c r="G124" s="6">
        <f t="shared" si="35"/>
        <v>2.6945735213042452</v>
      </c>
      <c r="H124" s="6">
        <f t="shared" si="36"/>
        <v>2.1415247871807712</v>
      </c>
      <c r="I124" s="6">
        <f t="shared" si="37"/>
        <v>2.2923283082077051</v>
      </c>
      <c r="J124" s="6">
        <f t="shared" si="19"/>
        <v>0.44909558688404089</v>
      </c>
      <c r="K124" s="6">
        <f t="shared" si="20"/>
        <v>0.35692079786346187</v>
      </c>
      <c r="L124" s="6">
        <f t="shared" si="21"/>
        <v>0.38205471803461749</v>
      </c>
    </row>
    <row r="125" spans="1:12" x14ac:dyDescent="0.3">
      <c r="A125" s="4">
        <v>124</v>
      </c>
      <c r="B125">
        <f>output_t5600!A125</f>
        <v>35000</v>
      </c>
      <c r="C125">
        <f>output_t5600!B125</f>
        <v>8</v>
      </c>
      <c r="D125">
        <f>output_t5600!C125</f>
        <v>23032</v>
      </c>
      <c r="E125">
        <f>output_ats24!C125</f>
        <v>30428</v>
      </c>
      <c r="F125">
        <f>output_cf!C125</f>
        <v>27685</v>
      </c>
      <c r="G125" s="6">
        <f t="shared" si="35"/>
        <v>2.9709100382077112</v>
      </c>
      <c r="H125" s="6">
        <f t="shared" si="36"/>
        <v>2.2487840147232814</v>
      </c>
      <c r="I125" s="6">
        <f t="shared" si="37"/>
        <v>2.4715911143218348</v>
      </c>
      <c r="J125" s="6">
        <f t="shared" si="19"/>
        <v>0.37136375477596389</v>
      </c>
      <c r="K125" s="6">
        <f t="shared" si="20"/>
        <v>0.28109800184041017</v>
      </c>
      <c r="L125" s="6">
        <f t="shared" si="21"/>
        <v>0.30894888929022934</v>
      </c>
    </row>
    <row r="126" spans="1:12" x14ac:dyDescent="0.3">
      <c r="A126" s="4">
        <v>125</v>
      </c>
      <c r="B126">
        <f>output_t5600!A126</f>
        <v>35000</v>
      </c>
      <c r="C126">
        <f>output_t5600!B126</f>
        <v>10</v>
      </c>
      <c r="D126">
        <f>output_t5600!C126</f>
        <v>20905</v>
      </c>
      <c r="E126">
        <f>output_ats24!C126</f>
        <v>30281</v>
      </c>
      <c r="F126">
        <f>output_cf!C126</f>
        <v>30653</v>
      </c>
      <c r="G126" s="6">
        <f t="shared" si="35"/>
        <v>3.2731882324802677</v>
      </c>
      <c r="H126" s="6">
        <f t="shared" si="36"/>
        <v>2.2597008024834055</v>
      </c>
      <c r="I126" s="6">
        <f t="shared" si="37"/>
        <v>2.2322774279842101</v>
      </c>
      <c r="J126" s="6">
        <f t="shared" si="19"/>
        <v>0.32731882324802675</v>
      </c>
      <c r="K126" s="6">
        <f t="shared" si="20"/>
        <v>0.22597008024834056</v>
      </c>
      <c r="L126" s="6">
        <f t="shared" si="21"/>
        <v>0.223227742798421</v>
      </c>
    </row>
    <row r="127" spans="1:12" x14ac:dyDescent="0.3">
      <c r="A127" s="4">
        <v>126</v>
      </c>
      <c r="B127">
        <f>output_t5600!A127</f>
        <v>35000</v>
      </c>
      <c r="C127">
        <f>output_t5600!B127</f>
        <v>12</v>
      </c>
      <c r="D127">
        <f>output_t5600!C127</f>
        <v>19764</v>
      </c>
      <c r="E127">
        <f>output_ats24!C127</f>
        <v>27444</v>
      </c>
      <c r="F127">
        <f>output_cf!C127</f>
        <v>25932</v>
      </c>
      <c r="G127" s="6">
        <f t="shared" si="35"/>
        <v>3.462153410240842</v>
      </c>
      <c r="H127" s="6">
        <f t="shared" si="36"/>
        <v>2.4932954379828014</v>
      </c>
      <c r="I127" s="6">
        <f t="shared" si="37"/>
        <v>2.6386703686564861</v>
      </c>
      <c r="J127" s="6">
        <f t="shared" si="19"/>
        <v>0.28851278418673681</v>
      </c>
      <c r="K127" s="6">
        <f t="shared" si="20"/>
        <v>0.20777461983190013</v>
      </c>
      <c r="L127" s="6">
        <f t="shared" si="21"/>
        <v>0.2198891973880405</v>
      </c>
    </row>
    <row r="128" spans="1:12" x14ac:dyDescent="0.3">
      <c r="A128" s="4">
        <v>127</v>
      </c>
      <c r="B128">
        <f>output_t5600!A128</f>
        <v>35000</v>
      </c>
      <c r="C128">
        <f>output_t5600!B128</f>
        <v>14</v>
      </c>
      <c r="D128">
        <f>output_t5600!C128</f>
        <v>19505</v>
      </c>
      <c r="E128">
        <f>output_ats24!C128</f>
        <v>26908</v>
      </c>
      <c r="F128">
        <f>output_cf!C128</f>
        <v>26026</v>
      </c>
      <c r="G128" s="6">
        <f t="shared" si="35"/>
        <v>3.5081261215073059</v>
      </c>
      <c r="H128" s="6">
        <f t="shared" si="36"/>
        <v>2.5429612011297755</v>
      </c>
      <c r="I128" s="6">
        <f t="shared" si="37"/>
        <v>2.6291400906785523</v>
      </c>
      <c r="J128" s="6">
        <f t="shared" si="19"/>
        <v>0.25058043725052187</v>
      </c>
      <c r="K128" s="6">
        <f t="shared" si="20"/>
        <v>0.18164008579498397</v>
      </c>
      <c r="L128" s="6">
        <f t="shared" si="21"/>
        <v>0.18779572076275372</v>
      </c>
    </row>
    <row r="129" spans="1:12" x14ac:dyDescent="0.3">
      <c r="A129" s="4">
        <v>128</v>
      </c>
      <c r="B129">
        <f>output_t5600!A129</f>
        <v>35000</v>
      </c>
      <c r="C129">
        <f>output_t5600!B129</f>
        <v>16</v>
      </c>
      <c r="D129">
        <f>output_t5600!C129</f>
        <v>18542</v>
      </c>
      <c r="E129">
        <f>output_ats24!C129</f>
        <v>28292</v>
      </c>
      <c r="F129">
        <f>output_cf!C129</f>
        <v>25709</v>
      </c>
      <c r="G129" s="6">
        <f t="shared" si="35"/>
        <v>3.6903246683205695</v>
      </c>
      <c r="H129" s="6">
        <f t="shared" si="36"/>
        <v>2.4185635515340027</v>
      </c>
      <c r="I129" s="6">
        <f t="shared" si="37"/>
        <v>2.6615582091874441</v>
      </c>
      <c r="J129" s="6">
        <f t="shared" si="19"/>
        <v>0.23064529177003559</v>
      </c>
      <c r="K129" s="6">
        <f t="shared" si="20"/>
        <v>0.15116022197087517</v>
      </c>
      <c r="L129" s="6">
        <f t="shared" si="21"/>
        <v>0.16634738807421526</v>
      </c>
    </row>
    <row r="130" spans="1:12" x14ac:dyDescent="0.3">
      <c r="A130" s="4">
        <v>129</v>
      </c>
      <c r="B130">
        <f>output_t5600!A130</f>
        <v>35000</v>
      </c>
      <c r="C130">
        <f>output_t5600!B130</f>
        <v>18</v>
      </c>
      <c r="D130">
        <f>output_t5600!C130</f>
        <v>17946</v>
      </c>
      <c r="E130">
        <f>output_ats24!C130</f>
        <v>28132</v>
      </c>
      <c r="F130">
        <f>output_cf!C130</f>
        <v>24941</v>
      </c>
      <c r="G130" s="6">
        <f t="shared" si="35"/>
        <v>3.8128830937256213</v>
      </c>
      <c r="H130" s="6">
        <f t="shared" si="36"/>
        <v>2.4323190672543724</v>
      </c>
      <c r="I130" s="6">
        <f t="shared" si="37"/>
        <v>2.7435146946794435</v>
      </c>
      <c r="J130" s="6">
        <f t="shared" si="19"/>
        <v>0.21182683854031228</v>
      </c>
      <c r="K130" s="6">
        <f t="shared" si="20"/>
        <v>0.13512883706968737</v>
      </c>
      <c r="L130" s="6">
        <f t="shared" si="21"/>
        <v>0.15241748303774685</v>
      </c>
    </row>
    <row r="131" spans="1:12" x14ac:dyDescent="0.3">
      <c r="A131" s="4">
        <v>130</v>
      </c>
      <c r="B131">
        <f>output_t5600!A131</f>
        <v>35000</v>
      </c>
      <c r="C131">
        <f>output_t5600!B131</f>
        <v>20</v>
      </c>
      <c r="D131">
        <f>output_t5600!C131</f>
        <v>17287</v>
      </c>
      <c r="E131">
        <f>output_ats24!C131</f>
        <v>30728</v>
      </c>
      <c r="F131">
        <f>output_cf!C131</f>
        <v>24972</v>
      </c>
      <c r="G131" s="6">
        <f t="shared" si="35"/>
        <v>3.9582345114826172</v>
      </c>
      <c r="H131" s="6">
        <f t="shared" si="36"/>
        <v>2.2268289507940642</v>
      </c>
      <c r="I131" s="6">
        <f t="shared" si="37"/>
        <v>2.7401089219926318</v>
      </c>
      <c r="J131" s="6">
        <f t="shared" ref="J131:J188" si="38">G131/C131</f>
        <v>0.19791172557413086</v>
      </c>
      <c r="K131" s="6">
        <f t="shared" ref="K131:K188" si="39">H131/C131</f>
        <v>0.11134144753970321</v>
      </c>
      <c r="L131" s="6">
        <f t="shared" ref="L131:L188" si="40">I131/C131</f>
        <v>0.13700544609963158</v>
      </c>
    </row>
    <row r="132" spans="1:12" x14ac:dyDescent="0.3">
      <c r="A132" s="4">
        <v>131</v>
      </c>
      <c r="B132">
        <f>output_t5600!A132</f>
        <v>35000</v>
      </c>
      <c r="C132">
        <f>output_t5600!B132</f>
        <v>22</v>
      </c>
      <c r="D132">
        <f>output_t5600!C132</f>
        <v>16099</v>
      </c>
      <c r="E132">
        <f>output_ats24!C132</f>
        <v>29387</v>
      </c>
      <c r="F132">
        <f>output_cf!C132</f>
        <v>26183</v>
      </c>
      <c r="G132" s="6">
        <f t="shared" si="35"/>
        <v>4.2503261072116283</v>
      </c>
      <c r="H132" s="6">
        <f t="shared" si="36"/>
        <v>2.328444550311362</v>
      </c>
      <c r="I132" s="6">
        <f t="shared" si="37"/>
        <v>2.6133750907077111</v>
      </c>
      <c r="J132" s="6">
        <f t="shared" si="38"/>
        <v>0.1931966412368922</v>
      </c>
      <c r="K132" s="6">
        <f t="shared" si="39"/>
        <v>0.10583838865051645</v>
      </c>
      <c r="L132" s="6">
        <f t="shared" si="40"/>
        <v>0.11878977685035051</v>
      </c>
    </row>
    <row r="133" spans="1:12" x14ac:dyDescent="0.3">
      <c r="A133" s="4">
        <v>132</v>
      </c>
      <c r="B133">
        <f>output_t5600!A133</f>
        <v>35000</v>
      </c>
      <c r="C133">
        <f>output_t5600!B133</f>
        <v>24</v>
      </c>
      <c r="D133">
        <f>output_t5600!C133</f>
        <v>16491</v>
      </c>
      <c r="E133">
        <f>output_ats24!C133</f>
        <v>30128</v>
      </c>
      <c r="F133">
        <f>output_cf!C133</f>
        <v>26753</v>
      </c>
      <c r="G133" s="6">
        <f t="shared" si="35"/>
        <v>4.1492935540597902</v>
      </c>
      <c r="H133" s="6">
        <f t="shared" si="36"/>
        <v>2.2711763143919277</v>
      </c>
      <c r="I133" s="6">
        <f t="shared" si="37"/>
        <v>2.5576944641722426</v>
      </c>
      <c r="J133" s="6">
        <f t="shared" si="38"/>
        <v>0.17288723141915793</v>
      </c>
      <c r="K133" s="6">
        <f t="shared" si="39"/>
        <v>9.4632346432996992E-2</v>
      </c>
      <c r="L133" s="6">
        <f t="shared" si="40"/>
        <v>0.10657060267384344</v>
      </c>
    </row>
    <row r="134" spans="1:12" x14ac:dyDescent="0.3">
      <c r="A134" s="4">
        <v>133</v>
      </c>
      <c r="B134">
        <f>output_t5600!A134</f>
        <v>35000</v>
      </c>
      <c r="C134">
        <f>output_t5600!B134</f>
        <v>26</v>
      </c>
      <c r="D134">
        <f>output_t5600!C134</f>
        <v>16959</v>
      </c>
      <c r="E134">
        <f>output_ats24!C134</f>
        <v>31939</v>
      </c>
      <c r="F134">
        <f>output_cf!C134</f>
        <v>29781</v>
      </c>
      <c r="G134" s="6">
        <f t="shared" si="35"/>
        <v>4.0347897871336755</v>
      </c>
      <c r="H134" s="6">
        <f t="shared" si="36"/>
        <v>2.1423964432198881</v>
      </c>
      <c r="I134" s="6">
        <f t="shared" si="37"/>
        <v>2.2976394345387998</v>
      </c>
      <c r="J134" s="6">
        <f t="shared" si="38"/>
        <v>0.15518422258206443</v>
      </c>
      <c r="K134" s="6">
        <f t="shared" si="39"/>
        <v>8.2399863200764922E-2</v>
      </c>
      <c r="L134" s="6">
        <f t="shared" si="40"/>
        <v>8.8370747482261536E-2</v>
      </c>
    </row>
    <row r="135" spans="1:12" x14ac:dyDescent="0.3">
      <c r="A135" s="4">
        <v>134</v>
      </c>
      <c r="B135">
        <f>output_t5600!A135</f>
        <v>35000</v>
      </c>
      <c r="C135">
        <f>output_t5600!B135</f>
        <v>28</v>
      </c>
      <c r="D135">
        <f>output_t5600!C135</f>
        <v>17566</v>
      </c>
      <c r="E135">
        <f>output_ats24!C135</f>
        <v>35023</v>
      </c>
      <c r="F135">
        <f>output_cf!C135</f>
        <v>27389</v>
      </c>
      <c r="G135" s="6">
        <f t="shared" si="35"/>
        <v>3.8953660480473644</v>
      </c>
      <c r="H135" s="6">
        <f t="shared" si="36"/>
        <v>1.9537446820660709</v>
      </c>
      <c r="I135" s="6">
        <f t="shared" si="37"/>
        <v>2.4983022381247948</v>
      </c>
      <c r="J135" s="6">
        <f t="shared" si="38"/>
        <v>0.13912021600169158</v>
      </c>
      <c r="K135" s="6">
        <f t="shared" si="39"/>
        <v>6.9776595788073964E-2</v>
      </c>
      <c r="L135" s="6">
        <f t="shared" si="40"/>
        <v>8.9225079933028389E-2</v>
      </c>
    </row>
    <row r="136" spans="1:12" x14ac:dyDescent="0.3">
      <c r="A136" s="4">
        <v>135</v>
      </c>
      <c r="B136">
        <f>output_t5600!A136</f>
        <v>35000</v>
      </c>
      <c r="C136">
        <f>output_t5600!B136</f>
        <v>30</v>
      </c>
      <c r="D136">
        <f>output_t5600!C136</f>
        <v>17851</v>
      </c>
      <c r="E136">
        <f>output_ats24!C136</f>
        <v>34083</v>
      </c>
      <c r="F136">
        <f>output_cf!C136</f>
        <v>33348</v>
      </c>
      <c r="G136" s="6">
        <f t="shared" si="35"/>
        <v>3.8331746120665509</v>
      </c>
      <c r="H136" s="6">
        <f t="shared" si="36"/>
        <v>2.0076284364639263</v>
      </c>
      <c r="I136" s="6">
        <f t="shared" si="37"/>
        <v>2.0518771740434207</v>
      </c>
      <c r="J136" s="6">
        <f t="shared" si="38"/>
        <v>0.12777248706888503</v>
      </c>
      <c r="K136" s="6">
        <f t="shared" si="39"/>
        <v>6.6920947882130877E-2</v>
      </c>
      <c r="L136" s="6">
        <f t="shared" si="40"/>
        <v>6.839590580144736E-2</v>
      </c>
    </row>
    <row r="137" spans="1:12" x14ac:dyDescent="0.3">
      <c r="A137" s="4">
        <v>136</v>
      </c>
      <c r="B137">
        <f>output_t5600!A137</f>
        <v>35000</v>
      </c>
      <c r="C137">
        <f>output_t5600!B137</f>
        <v>32</v>
      </c>
      <c r="D137">
        <f>output_t5600!C137</f>
        <v>17581</v>
      </c>
      <c r="E137">
        <f>output_ats24!C137</f>
        <v>34270</v>
      </c>
      <c r="F137">
        <f>output_cf!C137</f>
        <v>28864</v>
      </c>
      <c r="G137" s="6">
        <f t="shared" si="35"/>
        <v>3.8920425459302654</v>
      </c>
      <c r="H137" s="6">
        <f t="shared" si="36"/>
        <v>1.9966734753428654</v>
      </c>
      <c r="I137" s="6">
        <f t="shared" si="37"/>
        <v>2.3706347006651884</v>
      </c>
      <c r="J137" s="6">
        <f t="shared" si="38"/>
        <v>0.1216263295603208</v>
      </c>
      <c r="K137" s="6">
        <f t="shared" si="39"/>
        <v>6.2396046104464545E-2</v>
      </c>
      <c r="L137" s="6">
        <f t="shared" si="40"/>
        <v>7.4082334395787139E-2</v>
      </c>
    </row>
    <row r="138" spans="1:12" x14ac:dyDescent="0.3">
      <c r="A138" s="4">
        <v>137</v>
      </c>
      <c r="B138">
        <f>output_t5600!A138</f>
        <v>40000</v>
      </c>
      <c r="C138">
        <f>output_t5600!B138</f>
        <v>1</v>
      </c>
      <c r="D138">
        <f>output_t5600!C138</f>
        <v>89752</v>
      </c>
      <c r="E138">
        <f>output_ats24!C138</f>
        <v>104036</v>
      </c>
      <c r="F138">
        <f>output_cf!C138</f>
        <v>108556</v>
      </c>
      <c r="G138" s="6">
        <f>D$138/D138</f>
        <v>1</v>
      </c>
      <c r="H138" s="6">
        <f t="shared" ref="H138:I138" si="41">E$138/E138</f>
        <v>1</v>
      </c>
      <c r="I138" s="6">
        <f t="shared" si="41"/>
        <v>1</v>
      </c>
      <c r="J138" s="6">
        <f t="shared" si="38"/>
        <v>1</v>
      </c>
      <c r="K138" s="6">
        <f t="shared" si="39"/>
        <v>1</v>
      </c>
      <c r="L138" s="6">
        <f t="shared" si="40"/>
        <v>1</v>
      </c>
    </row>
    <row r="139" spans="1:12" x14ac:dyDescent="0.3">
      <c r="A139" s="4">
        <v>138</v>
      </c>
      <c r="B139">
        <f>output_t5600!A139</f>
        <v>40000</v>
      </c>
      <c r="C139">
        <f>output_t5600!B139</f>
        <v>2</v>
      </c>
      <c r="D139">
        <f>output_t5600!C139</f>
        <v>55238</v>
      </c>
      <c r="E139">
        <f>output_ats24!C139</f>
        <v>67003</v>
      </c>
      <c r="F139">
        <f>output_cf!C139</f>
        <v>66075</v>
      </c>
      <c r="G139" s="6">
        <f t="shared" ref="G139:G154" si="42">$D$138/D139</f>
        <v>1.6248234910749846</v>
      </c>
      <c r="H139" s="6">
        <f t="shared" ref="H139:H154" si="43">$D$138/E139</f>
        <v>1.339522110950256</v>
      </c>
      <c r="I139" s="6">
        <f t="shared" ref="I139:I154" si="44">$D$138/F139</f>
        <v>1.3583352251229663</v>
      </c>
      <c r="J139" s="6">
        <f t="shared" si="38"/>
        <v>0.81241174553749229</v>
      </c>
      <c r="K139" s="6">
        <f t="shared" si="39"/>
        <v>0.66976105547512799</v>
      </c>
      <c r="L139" s="6">
        <f t="shared" si="40"/>
        <v>0.67916761256148317</v>
      </c>
    </row>
    <row r="140" spans="1:12" x14ac:dyDescent="0.3">
      <c r="A140" s="4">
        <v>139</v>
      </c>
      <c r="B140">
        <f>output_t5600!A140</f>
        <v>40000</v>
      </c>
      <c r="C140">
        <f>output_t5600!B140</f>
        <v>4</v>
      </c>
      <c r="D140">
        <f>output_t5600!C140</f>
        <v>38963</v>
      </c>
      <c r="E140">
        <f>output_ats24!C140</f>
        <v>46073</v>
      </c>
      <c r="F140">
        <f>output_cf!C140</f>
        <v>44801</v>
      </c>
      <c r="G140" s="6">
        <f t="shared" si="42"/>
        <v>2.3035187228909479</v>
      </c>
      <c r="H140" s="6">
        <f t="shared" si="43"/>
        <v>1.948038981616131</v>
      </c>
      <c r="I140" s="6">
        <f t="shared" si="44"/>
        <v>2.0033481395504564</v>
      </c>
      <c r="J140" s="6">
        <f t="shared" si="38"/>
        <v>0.57587968072273699</v>
      </c>
      <c r="K140" s="6">
        <f t="shared" si="39"/>
        <v>0.48700974540403275</v>
      </c>
      <c r="L140" s="6">
        <f t="shared" si="40"/>
        <v>0.50083703488761411</v>
      </c>
    </row>
    <row r="141" spans="1:12" x14ac:dyDescent="0.3">
      <c r="A141" s="4">
        <v>140</v>
      </c>
      <c r="B141">
        <f>output_t5600!A141</f>
        <v>40000</v>
      </c>
      <c r="C141">
        <f>output_t5600!B141</f>
        <v>6</v>
      </c>
      <c r="D141">
        <f>output_t5600!C141</f>
        <v>32314</v>
      </c>
      <c r="E141">
        <f>output_ats24!C141</f>
        <v>41198</v>
      </c>
      <c r="F141">
        <f>output_cf!C141</f>
        <v>37880</v>
      </c>
      <c r="G141" s="6">
        <f t="shared" si="42"/>
        <v>2.7774958222442283</v>
      </c>
      <c r="H141" s="6">
        <f t="shared" si="43"/>
        <v>2.1785523569105298</v>
      </c>
      <c r="I141" s="6">
        <f t="shared" si="44"/>
        <v>2.369376979936642</v>
      </c>
      <c r="J141" s="6">
        <f t="shared" si="38"/>
        <v>0.46291597037403803</v>
      </c>
      <c r="K141" s="6">
        <f t="shared" si="39"/>
        <v>0.36309205948508833</v>
      </c>
      <c r="L141" s="6">
        <f t="shared" si="40"/>
        <v>0.39489616332277366</v>
      </c>
    </row>
    <row r="142" spans="1:12" x14ac:dyDescent="0.3">
      <c r="A142" s="4">
        <v>141</v>
      </c>
      <c r="B142">
        <f>output_t5600!A142</f>
        <v>40000</v>
      </c>
      <c r="C142">
        <f>output_t5600!B142</f>
        <v>8</v>
      </c>
      <c r="D142">
        <f>output_t5600!C142</f>
        <v>31173</v>
      </c>
      <c r="E142">
        <f>output_ats24!C142</f>
        <v>39557</v>
      </c>
      <c r="F142">
        <f>output_cf!C142</f>
        <v>35633</v>
      </c>
      <c r="G142" s="6">
        <f t="shared" si="42"/>
        <v>2.8791582459179419</v>
      </c>
      <c r="H142" s="6">
        <f t="shared" si="43"/>
        <v>2.2689283818287533</v>
      </c>
      <c r="I142" s="6">
        <f t="shared" si="44"/>
        <v>2.5187887632251003</v>
      </c>
      <c r="J142" s="6">
        <f t="shared" si="38"/>
        <v>0.35989478073974274</v>
      </c>
      <c r="K142" s="6">
        <f t="shared" si="39"/>
        <v>0.28361604772859417</v>
      </c>
      <c r="L142" s="6">
        <f t="shared" si="40"/>
        <v>0.31484859540313753</v>
      </c>
    </row>
    <row r="143" spans="1:12" x14ac:dyDescent="0.3">
      <c r="A143" s="4">
        <v>142</v>
      </c>
      <c r="B143">
        <f>output_t5600!A143</f>
        <v>40000</v>
      </c>
      <c r="C143">
        <f>output_t5600!B143</f>
        <v>10</v>
      </c>
      <c r="D143">
        <f>output_t5600!C143</f>
        <v>29479</v>
      </c>
      <c r="E143">
        <f>output_ats24!C143</f>
        <v>39045</v>
      </c>
      <c r="F143">
        <f>output_cf!C143</f>
        <v>33954</v>
      </c>
      <c r="G143" s="6">
        <f t="shared" si="42"/>
        <v>3.044608026052444</v>
      </c>
      <c r="H143" s="6">
        <f t="shared" si="43"/>
        <v>2.2986810090920731</v>
      </c>
      <c r="I143" s="6">
        <f t="shared" si="44"/>
        <v>2.6433409907521943</v>
      </c>
      <c r="J143" s="6">
        <f t="shared" si="38"/>
        <v>0.30446080260524438</v>
      </c>
      <c r="K143" s="6">
        <f t="shared" si="39"/>
        <v>0.22986810090920731</v>
      </c>
      <c r="L143" s="6">
        <f t="shared" si="40"/>
        <v>0.26433409907521943</v>
      </c>
    </row>
    <row r="144" spans="1:12" x14ac:dyDescent="0.3">
      <c r="A144" s="4">
        <v>143</v>
      </c>
      <c r="B144">
        <f>output_t5600!A144</f>
        <v>40000</v>
      </c>
      <c r="C144">
        <f>output_t5600!B144</f>
        <v>12</v>
      </c>
      <c r="D144">
        <f>output_t5600!C144</f>
        <v>27479</v>
      </c>
      <c r="E144">
        <f>output_ats24!C144</f>
        <v>35913</v>
      </c>
      <c r="F144">
        <f>output_cf!C144</f>
        <v>35056</v>
      </c>
      <c r="G144" s="6">
        <f t="shared" si="42"/>
        <v>3.2662032825066416</v>
      </c>
      <c r="H144" s="6">
        <f t="shared" si="43"/>
        <v>2.4991507253640743</v>
      </c>
      <c r="I144" s="6">
        <f t="shared" si="44"/>
        <v>2.5602464628023736</v>
      </c>
      <c r="J144" s="6">
        <f t="shared" si="38"/>
        <v>0.27218360687555349</v>
      </c>
      <c r="K144" s="6">
        <f t="shared" si="39"/>
        <v>0.2082625604470062</v>
      </c>
      <c r="L144" s="6">
        <f t="shared" si="40"/>
        <v>0.21335387190019781</v>
      </c>
    </row>
    <row r="145" spans="1:12" x14ac:dyDescent="0.3">
      <c r="A145" s="4">
        <v>144</v>
      </c>
      <c r="B145">
        <f>output_t5600!A145</f>
        <v>40000</v>
      </c>
      <c r="C145">
        <f>output_t5600!B145</f>
        <v>14</v>
      </c>
      <c r="D145">
        <f>output_t5600!C145</f>
        <v>26227</v>
      </c>
      <c r="E145">
        <f>output_ats24!C145</f>
        <v>36114</v>
      </c>
      <c r="F145">
        <f>output_cf!C145</f>
        <v>36146</v>
      </c>
      <c r="G145" s="6">
        <f t="shared" si="42"/>
        <v>3.4221222404392422</v>
      </c>
      <c r="H145" s="6">
        <f t="shared" si="43"/>
        <v>2.4852411807055437</v>
      </c>
      <c r="I145" s="6">
        <f t="shared" si="44"/>
        <v>2.4830410003873182</v>
      </c>
      <c r="J145" s="6">
        <f t="shared" si="38"/>
        <v>0.24443730288851731</v>
      </c>
      <c r="K145" s="6">
        <f t="shared" si="39"/>
        <v>0.17751722719325311</v>
      </c>
      <c r="L145" s="6">
        <f t="shared" si="40"/>
        <v>0.17736007145623703</v>
      </c>
    </row>
    <row r="146" spans="1:12" x14ac:dyDescent="0.3">
      <c r="A146" s="4">
        <v>145</v>
      </c>
      <c r="B146">
        <f>output_t5600!A146</f>
        <v>40000</v>
      </c>
      <c r="C146">
        <f>output_t5600!B146</f>
        <v>16</v>
      </c>
      <c r="D146">
        <f>output_t5600!C146</f>
        <v>24754</v>
      </c>
      <c r="E146">
        <f>output_ats24!C146</f>
        <v>36751</v>
      </c>
      <c r="F146">
        <f>output_cf!C146</f>
        <v>33550</v>
      </c>
      <c r="G146" s="6">
        <f t="shared" si="42"/>
        <v>3.6257574533408743</v>
      </c>
      <c r="H146" s="6">
        <f t="shared" si="43"/>
        <v>2.4421648390519985</v>
      </c>
      <c r="I146" s="6">
        <f t="shared" si="44"/>
        <v>2.675171385991058</v>
      </c>
      <c r="J146" s="6">
        <f t="shared" si="38"/>
        <v>0.22660984083380464</v>
      </c>
      <c r="K146" s="6">
        <f t="shared" si="39"/>
        <v>0.15263530244074991</v>
      </c>
      <c r="L146" s="6">
        <f t="shared" si="40"/>
        <v>0.16719821162444112</v>
      </c>
    </row>
    <row r="147" spans="1:12" x14ac:dyDescent="0.3">
      <c r="A147" s="4">
        <v>146</v>
      </c>
      <c r="B147">
        <f>output_t5600!A147</f>
        <v>40000</v>
      </c>
      <c r="C147">
        <f>output_t5600!B147</f>
        <v>18</v>
      </c>
      <c r="D147">
        <f>output_t5600!C147</f>
        <v>23229</v>
      </c>
      <c r="E147">
        <f>output_ats24!C147</f>
        <v>37895</v>
      </c>
      <c r="F147">
        <f>output_cf!C147</f>
        <v>34290</v>
      </c>
      <c r="G147" s="6">
        <f t="shared" si="42"/>
        <v>3.8637909509664645</v>
      </c>
      <c r="H147" s="6">
        <f t="shared" si="43"/>
        <v>2.3684391080617497</v>
      </c>
      <c r="I147" s="6">
        <f t="shared" si="44"/>
        <v>2.6174394867308255</v>
      </c>
      <c r="J147" s="6">
        <f t="shared" si="38"/>
        <v>0.21465505283147024</v>
      </c>
      <c r="K147" s="6">
        <f t="shared" si="39"/>
        <v>0.13157995044787499</v>
      </c>
      <c r="L147" s="6">
        <f t="shared" si="40"/>
        <v>0.14541330481837919</v>
      </c>
    </row>
    <row r="148" spans="1:12" x14ac:dyDescent="0.3">
      <c r="A148" s="4">
        <v>147</v>
      </c>
      <c r="B148">
        <f>output_t5600!A148</f>
        <v>40000</v>
      </c>
      <c r="C148">
        <f>output_t5600!B148</f>
        <v>20</v>
      </c>
      <c r="D148">
        <f>output_t5600!C148</f>
        <v>22756</v>
      </c>
      <c r="E148">
        <f>output_ats24!C148</f>
        <v>38401</v>
      </c>
      <c r="F148">
        <f>output_cf!C148</f>
        <v>33727</v>
      </c>
      <c r="G148" s="6">
        <f t="shared" si="42"/>
        <v>3.9441026542450341</v>
      </c>
      <c r="H148" s="6">
        <f t="shared" si="43"/>
        <v>2.3372308012812169</v>
      </c>
      <c r="I148" s="6">
        <f t="shared" si="44"/>
        <v>2.6611320307172295</v>
      </c>
      <c r="J148" s="6">
        <f t="shared" si="38"/>
        <v>0.19720513271225171</v>
      </c>
      <c r="K148" s="6">
        <f t="shared" si="39"/>
        <v>0.11686154006406084</v>
      </c>
      <c r="L148" s="6">
        <f t="shared" si="40"/>
        <v>0.13305660153586146</v>
      </c>
    </row>
    <row r="149" spans="1:12" x14ac:dyDescent="0.3">
      <c r="A149" s="4">
        <v>148</v>
      </c>
      <c r="B149">
        <f>output_t5600!A149</f>
        <v>40000</v>
      </c>
      <c r="C149">
        <f>output_t5600!B149</f>
        <v>22</v>
      </c>
      <c r="D149">
        <f>output_t5600!C149</f>
        <v>22380</v>
      </c>
      <c r="E149">
        <f>output_ats24!C149</f>
        <v>38307</v>
      </c>
      <c r="F149">
        <f>output_cf!C149</f>
        <v>33178</v>
      </c>
      <c r="G149" s="6">
        <f t="shared" si="42"/>
        <v>4.0103663985701523</v>
      </c>
      <c r="H149" s="6">
        <f t="shared" si="43"/>
        <v>2.3429660375388308</v>
      </c>
      <c r="I149" s="6">
        <f t="shared" si="44"/>
        <v>2.7051660739043943</v>
      </c>
      <c r="J149" s="6">
        <f t="shared" si="38"/>
        <v>0.18228938175318873</v>
      </c>
      <c r="K149" s="6">
        <f t="shared" si="39"/>
        <v>0.10649845625176503</v>
      </c>
      <c r="L149" s="6">
        <f t="shared" si="40"/>
        <v>0.12296209426838156</v>
      </c>
    </row>
    <row r="150" spans="1:12" x14ac:dyDescent="0.3">
      <c r="A150" s="4">
        <v>149</v>
      </c>
      <c r="B150">
        <f>output_t5600!A150</f>
        <v>40000</v>
      </c>
      <c r="C150">
        <f>output_t5600!B150</f>
        <v>24</v>
      </c>
      <c r="D150">
        <f>output_t5600!C150</f>
        <v>21211</v>
      </c>
      <c r="E150">
        <f>output_ats24!C150</f>
        <v>40286</v>
      </c>
      <c r="F150">
        <f>output_cf!C150</f>
        <v>35056</v>
      </c>
      <c r="G150" s="6">
        <f t="shared" si="42"/>
        <v>4.2313893734383106</v>
      </c>
      <c r="H150" s="6">
        <f t="shared" si="43"/>
        <v>2.2278707243211042</v>
      </c>
      <c r="I150" s="6">
        <f t="shared" si="44"/>
        <v>2.5602464628023736</v>
      </c>
      <c r="J150" s="6">
        <f t="shared" si="38"/>
        <v>0.1763078905599296</v>
      </c>
      <c r="K150" s="6">
        <f t="shared" si="39"/>
        <v>9.2827946846712681E-2</v>
      </c>
      <c r="L150" s="6">
        <f t="shared" si="40"/>
        <v>0.1066769359500989</v>
      </c>
    </row>
    <row r="151" spans="1:12" x14ac:dyDescent="0.3">
      <c r="A151" s="4">
        <v>150</v>
      </c>
      <c r="B151">
        <f>output_t5600!A151</f>
        <v>40000</v>
      </c>
      <c r="C151">
        <f>output_t5600!B151</f>
        <v>26</v>
      </c>
      <c r="D151">
        <f>output_t5600!C151</f>
        <v>22095</v>
      </c>
      <c r="E151">
        <f>output_ats24!C151</f>
        <v>39735</v>
      </c>
      <c r="F151">
        <f>output_cf!C151</f>
        <v>33492</v>
      </c>
      <c r="G151" s="6">
        <f t="shared" si="42"/>
        <v>4.0620954967187144</v>
      </c>
      <c r="H151" s="6">
        <f t="shared" si="43"/>
        <v>2.2587643135774504</v>
      </c>
      <c r="I151" s="6">
        <f t="shared" si="44"/>
        <v>2.6798041323301085</v>
      </c>
      <c r="J151" s="6">
        <f t="shared" si="38"/>
        <v>0.15623444218148902</v>
      </c>
      <c r="K151" s="6">
        <f t="shared" si="39"/>
        <v>8.6875550522209632E-2</v>
      </c>
      <c r="L151" s="6">
        <f t="shared" si="40"/>
        <v>0.10306938970500418</v>
      </c>
    </row>
    <row r="152" spans="1:12" x14ac:dyDescent="0.3">
      <c r="A152" s="4">
        <v>151</v>
      </c>
      <c r="B152">
        <f>output_t5600!A152</f>
        <v>40000</v>
      </c>
      <c r="C152">
        <f>output_t5600!B152</f>
        <v>28</v>
      </c>
      <c r="D152">
        <f>output_t5600!C152</f>
        <v>22826</v>
      </c>
      <c r="E152">
        <f>output_ats24!C152</f>
        <v>42475</v>
      </c>
      <c r="F152">
        <f>output_cf!C152</f>
        <v>36635</v>
      </c>
      <c r="G152" s="6">
        <f t="shared" si="42"/>
        <v>3.9320073600280381</v>
      </c>
      <c r="H152" s="6">
        <f t="shared" si="43"/>
        <v>2.1130547380812241</v>
      </c>
      <c r="I152" s="6">
        <f t="shared" si="44"/>
        <v>2.4498976388699329</v>
      </c>
      <c r="J152" s="6">
        <f t="shared" si="38"/>
        <v>0.14042883428671565</v>
      </c>
      <c r="K152" s="6">
        <f t="shared" si="39"/>
        <v>7.5466240645758007E-2</v>
      </c>
      <c r="L152" s="6">
        <f t="shared" si="40"/>
        <v>8.7496344245354754E-2</v>
      </c>
    </row>
    <row r="153" spans="1:12" x14ac:dyDescent="0.3">
      <c r="A153" s="4">
        <v>152</v>
      </c>
      <c r="B153">
        <f>output_t5600!A153</f>
        <v>40000</v>
      </c>
      <c r="C153">
        <f>output_t5600!B153</f>
        <v>30</v>
      </c>
      <c r="D153">
        <f>output_t5600!C153</f>
        <v>22930</v>
      </c>
      <c r="E153">
        <f>output_ats24!C153</f>
        <v>42817</v>
      </c>
      <c r="F153">
        <f>output_cf!C153</f>
        <v>36368</v>
      </c>
      <c r="G153" s="6">
        <f t="shared" si="42"/>
        <v>3.9141735717400783</v>
      </c>
      <c r="H153" s="6">
        <f t="shared" si="43"/>
        <v>2.0961767522245838</v>
      </c>
      <c r="I153" s="6">
        <f t="shared" si="44"/>
        <v>2.4678838539375274</v>
      </c>
      <c r="J153" s="6">
        <f t="shared" si="38"/>
        <v>0.13047245239133595</v>
      </c>
      <c r="K153" s="6">
        <f t="shared" si="39"/>
        <v>6.9872558407486129E-2</v>
      </c>
      <c r="L153" s="6">
        <f t="shared" si="40"/>
        <v>8.2262795131250913E-2</v>
      </c>
    </row>
    <row r="154" spans="1:12" x14ac:dyDescent="0.3">
      <c r="A154" s="4">
        <v>153</v>
      </c>
      <c r="B154">
        <f>output_t5600!A154</f>
        <v>40000</v>
      </c>
      <c r="C154">
        <f>output_t5600!B154</f>
        <v>32</v>
      </c>
      <c r="D154">
        <f>output_t5600!C154</f>
        <v>23365</v>
      </c>
      <c r="E154">
        <f>output_ats24!C154</f>
        <v>46202</v>
      </c>
      <c r="F154">
        <f>output_cf!C154</f>
        <v>36525</v>
      </c>
      <c r="G154" s="6">
        <f t="shared" si="42"/>
        <v>3.8413010913759895</v>
      </c>
      <c r="H154" s="6">
        <f t="shared" si="43"/>
        <v>1.9425998874507597</v>
      </c>
      <c r="I154" s="6">
        <f t="shared" si="44"/>
        <v>2.4572758384668036</v>
      </c>
      <c r="J154" s="6">
        <f t="shared" si="38"/>
        <v>0.12004065910549967</v>
      </c>
      <c r="K154" s="6">
        <f t="shared" si="39"/>
        <v>6.0706246482836242E-2</v>
      </c>
      <c r="L154" s="6">
        <f t="shared" si="40"/>
        <v>7.6789869952087614E-2</v>
      </c>
    </row>
    <row r="155" spans="1:12" x14ac:dyDescent="0.3">
      <c r="A155" s="4">
        <v>154</v>
      </c>
      <c r="B155">
        <f>output_t5600!A155</f>
        <v>45000</v>
      </c>
      <c r="C155">
        <f>output_t5600!B155</f>
        <v>1</v>
      </c>
      <c r="D155">
        <f>output_t5600!C155</f>
        <v>122012</v>
      </c>
      <c r="E155">
        <f>output_ats24!C155</f>
        <v>137405</v>
      </c>
      <c r="F155">
        <f>output_cf!C155</f>
        <v>143029</v>
      </c>
      <c r="G155" s="6">
        <f>D$155/D155</f>
        <v>1</v>
      </c>
      <c r="H155" s="6">
        <f t="shared" ref="H155:I155" si="45">E$155/E155</f>
        <v>1</v>
      </c>
      <c r="I155" s="6">
        <f t="shared" si="45"/>
        <v>1</v>
      </c>
      <c r="J155" s="6">
        <f t="shared" si="38"/>
        <v>1</v>
      </c>
      <c r="K155" s="6">
        <f t="shared" si="39"/>
        <v>1</v>
      </c>
      <c r="L155" s="6">
        <f t="shared" si="40"/>
        <v>1</v>
      </c>
    </row>
    <row r="156" spans="1:12" x14ac:dyDescent="0.3">
      <c r="A156" s="4">
        <v>155</v>
      </c>
      <c r="B156">
        <f>output_t5600!A156</f>
        <v>45000</v>
      </c>
      <c r="C156">
        <f>output_t5600!B156</f>
        <v>2</v>
      </c>
      <c r="D156">
        <f>output_t5600!C156</f>
        <v>73645</v>
      </c>
      <c r="E156">
        <f>output_ats24!C156</f>
        <v>90554</v>
      </c>
      <c r="F156">
        <f>output_cf!C156</f>
        <v>86402</v>
      </c>
      <c r="G156" s="6">
        <f t="shared" ref="G156:G171" si="46">$D$155/D156</f>
        <v>1.6567587752053772</v>
      </c>
      <c r="H156" s="6">
        <f t="shared" ref="H156:H171" si="47">$D$155/E156</f>
        <v>1.3473949245753916</v>
      </c>
      <c r="I156" s="6">
        <f t="shared" ref="I156:I171" si="48">$D$155/F156</f>
        <v>1.4121432374250595</v>
      </c>
      <c r="J156" s="6">
        <f t="shared" si="38"/>
        <v>0.82837938760268859</v>
      </c>
      <c r="K156" s="6">
        <f t="shared" si="39"/>
        <v>0.67369746228769578</v>
      </c>
      <c r="L156" s="6">
        <f t="shared" si="40"/>
        <v>0.70607161871252977</v>
      </c>
    </row>
    <row r="157" spans="1:12" x14ac:dyDescent="0.3">
      <c r="A157" s="4">
        <v>156</v>
      </c>
      <c r="B157">
        <f>output_t5600!A157</f>
        <v>45000</v>
      </c>
      <c r="C157">
        <f>output_t5600!B157</f>
        <v>4</v>
      </c>
      <c r="D157">
        <f>output_t5600!C157</f>
        <v>51561</v>
      </c>
      <c r="E157">
        <f>output_ats24!C157</f>
        <v>60939</v>
      </c>
      <c r="F157">
        <f>output_cf!C157</f>
        <v>58784</v>
      </c>
      <c r="G157" s="6">
        <f t="shared" si="46"/>
        <v>2.3663621729601831</v>
      </c>
      <c r="H157" s="6">
        <f t="shared" si="47"/>
        <v>2.0021989202317072</v>
      </c>
      <c r="I157" s="6">
        <f t="shared" si="48"/>
        <v>2.0755988023952097</v>
      </c>
      <c r="J157" s="6">
        <f t="shared" si="38"/>
        <v>0.59159054324004579</v>
      </c>
      <c r="K157" s="6">
        <f t="shared" si="39"/>
        <v>0.5005497300579268</v>
      </c>
      <c r="L157" s="6">
        <f t="shared" si="40"/>
        <v>0.51889970059880242</v>
      </c>
    </row>
    <row r="158" spans="1:12" x14ac:dyDescent="0.3">
      <c r="A158" s="4">
        <v>157</v>
      </c>
      <c r="B158">
        <f>output_t5600!A158</f>
        <v>45000</v>
      </c>
      <c r="C158">
        <f>output_t5600!B158</f>
        <v>6</v>
      </c>
      <c r="D158">
        <f>output_t5600!C158</f>
        <v>43480</v>
      </c>
      <c r="E158">
        <f>output_ats24!C158</f>
        <v>51995</v>
      </c>
      <c r="F158">
        <f>output_cf!C158</f>
        <v>48834</v>
      </c>
      <c r="G158" s="6">
        <f t="shared" si="46"/>
        <v>2.8061637534498618</v>
      </c>
      <c r="H158" s="6">
        <f t="shared" si="47"/>
        <v>2.3466102509856719</v>
      </c>
      <c r="I158" s="6">
        <f t="shared" si="48"/>
        <v>2.4985051398615719</v>
      </c>
      <c r="J158" s="6">
        <f t="shared" si="38"/>
        <v>0.46769395890831028</v>
      </c>
      <c r="K158" s="6">
        <f t="shared" si="39"/>
        <v>0.391101708497612</v>
      </c>
      <c r="L158" s="6">
        <f t="shared" si="40"/>
        <v>0.41641752331026199</v>
      </c>
    </row>
    <row r="159" spans="1:12" x14ac:dyDescent="0.3">
      <c r="A159" s="4">
        <v>158</v>
      </c>
      <c r="B159">
        <f>output_t5600!A159</f>
        <v>45000</v>
      </c>
      <c r="C159">
        <f>output_t5600!B159</f>
        <v>8</v>
      </c>
      <c r="D159">
        <f>output_t5600!C159</f>
        <v>40192</v>
      </c>
      <c r="E159">
        <f>output_ats24!C159</f>
        <v>51644</v>
      </c>
      <c r="F159">
        <f>output_cf!C159</f>
        <v>46785</v>
      </c>
      <c r="G159" s="6">
        <f t="shared" si="46"/>
        <v>3.0357285031847132</v>
      </c>
      <c r="H159" s="6">
        <f t="shared" si="47"/>
        <v>2.362559058167454</v>
      </c>
      <c r="I159" s="6">
        <f t="shared" si="48"/>
        <v>2.6079298920594209</v>
      </c>
      <c r="J159" s="6">
        <f t="shared" si="38"/>
        <v>0.37946606289808915</v>
      </c>
      <c r="K159" s="6">
        <f t="shared" si="39"/>
        <v>0.29531988227093176</v>
      </c>
      <c r="L159" s="6">
        <f t="shared" si="40"/>
        <v>0.32599123650742762</v>
      </c>
    </row>
    <row r="160" spans="1:12" x14ac:dyDescent="0.3">
      <c r="A160" s="4">
        <v>159</v>
      </c>
      <c r="B160">
        <f>output_t5600!A160</f>
        <v>45000</v>
      </c>
      <c r="C160">
        <f>output_t5600!B160</f>
        <v>10</v>
      </c>
      <c r="D160">
        <f>output_t5600!C160</f>
        <v>38195</v>
      </c>
      <c r="E160">
        <f>output_ats24!C160</f>
        <v>50622</v>
      </c>
      <c r="F160">
        <f>output_cf!C160</f>
        <v>46227</v>
      </c>
      <c r="G160" s="6">
        <f t="shared" si="46"/>
        <v>3.1944495352794871</v>
      </c>
      <c r="H160" s="6">
        <f t="shared" si="47"/>
        <v>2.4102564102564101</v>
      </c>
      <c r="I160" s="6">
        <f t="shared" si="48"/>
        <v>2.6394098686914576</v>
      </c>
      <c r="J160" s="6">
        <f t="shared" si="38"/>
        <v>0.31944495352794872</v>
      </c>
      <c r="K160" s="6">
        <f t="shared" si="39"/>
        <v>0.241025641025641</v>
      </c>
      <c r="L160" s="6">
        <f t="shared" si="40"/>
        <v>0.26394098686914574</v>
      </c>
    </row>
    <row r="161" spans="1:12" x14ac:dyDescent="0.3">
      <c r="A161" s="4">
        <v>160</v>
      </c>
      <c r="B161">
        <f>output_t5600!A161</f>
        <v>45000</v>
      </c>
      <c r="C161">
        <f>output_t5600!B161</f>
        <v>12</v>
      </c>
      <c r="D161">
        <f>output_t5600!C161</f>
        <v>35734</v>
      </c>
      <c r="E161">
        <f>output_ats24!C161</f>
        <v>46677</v>
      </c>
      <c r="F161">
        <f>output_cf!C161</f>
        <v>45943</v>
      </c>
      <c r="G161" s="6">
        <f t="shared" si="46"/>
        <v>3.4144512229249453</v>
      </c>
      <c r="H161" s="6">
        <f t="shared" si="47"/>
        <v>2.613964050817319</v>
      </c>
      <c r="I161" s="6">
        <f t="shared" si="48"/>
        <v>2.6557255729926212</v>
      </c>
      <c r="J161" s="6">
        <f t="shared" si="38"/>
        <v>0.28453760191041211</v>
      </c>
      <c r="K161" s="6">
        <f t="shared" si="39"/>
        <v>0.21783033756810991</v>
      </c>
      <c r="L161" s="6">
        <f t="shared" si="40"/>
        <v>0.22131046441605176</v>
      </c>
    </row>
    <row r="162" spans="1:12" x14ac:dyDescent="0.3">
      <c r="A162" s="4">
        <v>161</v>
      </c>
      <c r="B162">
        <f>output_t5600!A162</f>
        <v>45000</v>
      </c>
      <c r="C162">
        <f>output_t5600!B162</f>
        <v>14</v>
      </c>
      <c r="D162">
        <f>output_t5600!C162</f>
        <v>34485</v>
      </c>
      <c r="E162">
        <f>output_ats24!C162</f>
        <v>45725</v>
      </c>
      <c r="F162">
        <f>output_cf!C162</f>
        <v>44340</v>
      </c>
      <c r="G162" s="6">
        <f t="shared" si="46"/>
        <v>3.5381180223285487</v>
      </c>
      <c r="H162" s="6">
        <f t="shared" si="47"/>
        <v>2.6683870967741936</v>
      </c>
      <c r="I162" s="6">
        <f t="shared" si="48"/>
        <v>2.7517365809652685</v>
      </c>
      <c r="J162" s="6">
        <f t="shared" si="38"/>
        <v>0.25272271588061063</v>
      </c>
      <c r="K162" s="6">
        <f t="shared" si="39"/>
        <v>0.19059907834101383</v>
      </c>
      <c r="L162" s="6">
        <f t="shared" si="40"/>
        <v>0.19655261292609061</v>
      </c>
    </row>
    <row r="163" spans="1:12" x14ac:dyDescent="0.3">
      <c r="A163" s="4">
        <v>162</v>
      </c>
      <c r="B163">
        <f>output_t5600!A163</f>
        <v>45000</v>
      </c>
      <c r="C163">
        <f>output_t5600!B163</f>
        <v>16</v>
      </c>
      <c r="D163">
        <f>output_t5600!C163</f>
        <v>32139</v>
      </c>
      <c r="E163">
        <f>output_ats24!C163</f>
        <v>47066</v>
      </c>
      <c r="F163">
        <f>output_cf!C163</f>
        <v>44270</v>
      </c>
      <c r="G163" s="6">
        <f t="shared" si="46"/>
        <v>3.7963844550234915</v>
      </c>
      <c r="H163" s="6">
        <f t="shared" si="47"/>
        <v>2.5923596651510645</v>
      </c>
      <c r="I163" s="6">
        <f t="shared" si="48"/>
        <v>2.7560876440027107</v>
      </c>
      <c r="J163" s="6">
        <f t="shared" si="38"/>
        <v>0.23727402843896822</v>
      </c>
      <c r="K163" s="6">
        <f t="shared" si="39"/>
        <v>0.16202247907194153</v>
      </c>
      <c r="L163" s="6">
        <f t="shared" si="40"/>
        <v>0.17225547775016942</v>
      </c>
    </row>
    <row r="164" spans="1:12" x14ac:dyDescent="0.3">
      <c r="A164" s="4">
        <v>163</v>
      </c>
      <c r="B164">
        <f>output_t5600!A164</f>
        <v>45000</v>
      </c>
      <c r="C164">
        <f>output_t5600!B164</f>
        <v>18</v>
      </c>
      <c r="D164">
        <f>output_t5600!C164</f>
        <v>30868</v>
      </c>
      <c r="E164">
        <f>output_ats24!C164</f>
        <v>47601</v>
      </c>
      <c r="F164">
        <f>output_cf!C164</f>
        <v>44376</v>
      </c>
      <c r="G164" s="6">
        <f t="shared" si="46"/>
        <v>3.9527018271348968</v>
      </c>
      <c r="H164" s="6">
        <f t="shared" si="47"/>
        <v>2.5632234616919813</v>
      </c>
      <c r="I164" s="6">
        <f t="shared" si="48"/>
        <v>2.7495042365242472</v>
      </c>
      <c r="J164" s="6">
        <f t="shared" si="38"/>
        <v>0.21959454595193872</v>
      </c>
      <c r="K164" s="6">
        <f t="shared" si="39"/>
        <v>0.14240130342733229</v>
      </c>
      <c r="L164" s="6">
        <f t="shared" si="40"/>
        <v>0.15275023536245819</v>
      </c>
    </row>
    <row r="165" spans="1:12" x14ac:dyDescent="0.3">
      <c r="A165" s="4">
        <v>164</v>
      </c>
      <c r="B165">
        <f>output_t5600!A165</f>
        <v>45000</v>
      </c>
      <c r="C165">
        <f>output_t5600!B165</f>
        <v>20</v>
      </c>
      <c r="D165">
        <f>output_t5600!C165</f>
        <v>29397</v>
      </c>
      <c r="E165">
        <f>output_ats24!C165</f>
        <v>46040</v>
      </c>
      <c r="F165">
        <f>output_cf!C165</f>
        <v>42852</v>
      </c>
      <c r="G165" s="6">
        <f t="shared" si="46"/>
        <v>4.1504915467564718</v>
      </c>
      <c r="H165" s="6">
        <f t="shared" si="47"/>
        <v>2.6501303214596001</v>
      </c>
      <c r="I165" s="6">
        <f t="shared" si="48"/>
        <v>2.8472883412676189</v>
      </c>
      <c r="J165" s="6">
        <f t="shared" si="38"/>
        <v>0.20752457733782359</v>
      </c>
      <c r="K165" s="6">
        <f t="shared" si="39"/>
        <v>0.13250651607298</v>
      </c>
      <c r="L165" s="6">
        <f t="shared" si="40"/>
        <v>0.14236441706338093</v>
      </c>
    </row>
    <row r="166" spans="1:12" x14ac:dyDescent="0.3">
      <c r="A166" s="4">
        <v>165</v>
      </c>
      <c r="B166">
        <f>output_t5600!A166</f>
        <v>45000</v>
      </c>
      <c r="C166">
        <f>output_t5600!B166</f>
        <v>22</v>
      </c>
      <c r="D166">
        <f>output_t5600!C166</f>
        <v>28029</v>
      </c>
      <c r="E166">
        <f>output_ats24!C166</f>
        <v>48449</v>
      </c>
      <c r="F166">
        <f>output_cf!C166</f>
        <v>44853</v>
      </c>
      <c r="G166" s="6">
        <f t="shared" si="46"/>
        <v>4.3530628991401761</v>
      </c>
      <c r="H166" s="6">
        <f t="shared" si="47"/>
        <v>2.5183595120642326</v>
      </c>
      <c r="I166" s="6">
        <f t="shared" si="48"/>
        <v>2.7202639734242973</v>
      </c>
      <c r="J166" s="6">
        <f t="shared" si="38"/>
        <v>0.19786649541546256</v>
      </c>
      <c r="K166" s="6">
        <f t="shared" si="39"/>
        <v>0.11447088691201057</v>
      </c>
      <c r="L166" s="6">
        <f t="shared" si="40"/>
        <v>0.12364836242837715</v>
      </c>
    </row>
    <row r="167" spans="1:12" x14ac:dyDescent="0.3">
      <c r="A167" s="4">
        <v>166</v>
      </c>
      <c r="B167">
        <f>output_t5600!A167</f>
        <v>45000</v>
      </c>
      <c r="C167">
        <f>output_t5600!B167</f>
        <v>24</v>
      </c>
      <c r="D167">
        <f>output_t5600!C167</f>
        <v>29311</v>
      </c>
      <c r="E167">
        <f>output_ats24!C167</f>
        <v>50809</v>
      </c>
      <c r="F167">
        <f>output_cf!C167</f>
        <v>42787</v>
      </c>
      <c r="G167" s="6">
        <f t="shared" si="46"/>
        <v>4.1626693050390635</v>
      </c>
      <c r="H167" s="6">
        <f t="shared" si="47"/>
        <v>2.4013855812946527</v>
      </c>
      <c r="I167" s="6">
        <f t="shared" si="48"/>
        <v>2.8516138079323157</v>
      </c>
      <c r="J167" s="6">
        <f t="shared" si="38"/>
        <v>0.17344455437662765</v>
      </c>
      <c r="K167" s="6">
        <f t="shared" si="39"/>
        <v>0.10005773255394386</v>
      </c>
      <c r="L167" s="6">
        <f t="shared" si="40"/>
        <v>0.11881724199717981</v>
      </c>
    </row>
    <row r="168" spans="1:12" x14ac:dyDescent="0.3">
      <c r="A168" s="4">
        <v>167</v>
      </c>
      <c r="B168">
        <f>output_t5600!A168</f>
        <v>45000</v>
      </c>
      <c r="C168">
        <f>output_t5600!B168</f>
        <v>26</v>
      </c>
      <c r="D168">
        <f>output_t5600!C168</f>
        <v>28488</v>
      </c>
      <c r="E168">
        <f>output_ats24!C168</f>
        <v>53726</v>
      </c>
      <c r="F168">
        <f>output_cf!C168</f>
        <v>42358</v>
      </c>
      <c r="G168" s="6">
        <f t="shared" si="46"/>
        <v>4.2829261443414772</v>
      </c>
      <c r="H168" s="6">
        <f t="shared" si="47"/>
        <v>2.2710047276923651</v>
      </c>
      <c r="I168" s="6">
        <f t="shared" si="48"/>
        <v>2.8804948297842201</v>
      </c>
      <c r="J168" s="6">
        <f t="shared" si="38"/>
        <v>0.16472792862851834</v>
      </c>
      <c r="K168" s="6">
        <f t="shared" si="39"/>
        <v>8.7346335680475576E-2</v>
      </c>
      <c r="L168" s="6">
        <f t="shared" si="40"/>
        <v>0.11078826268400846</v>
      </c>
    </row>
    <row r="169" spans="1:12" x14ac:dyDescent="0.3">
      <c r="A169" s="4">
        <v>168</v>
      </c>
      <c r="B169">
        <f>output_t5600!A169</f>
        <v>45000</v>
      </c>
      <c r="C169">
        <f>output_t5600!B169</f>
        <v>28</v>
      </c>
      <c r="D169">
        <f>output_t5600!C169</f>
        <v>27615</v>
      </c>
      <c r="E169">
        <f>output_ats24!C169</f>
        <v>55793</v>
      </c>
      <c r="F169">
        <f>output_cf!C169</f>
        <v>46240</v>
      </c>
      <c r="G169" s="6">
        <f t="shared" si="46"/>
        <v>4.4183233749773674</v>
      </c>
      <c r="H169" s="6">
        <f t="shared" si="47"/>
        <v>2.1868693205240799</v>
      </c>
      <c r="I169" s="6">
        <f t="shared" si="48"/>
        <v>2.638667820069204</v>
      </c>
      <c r="J169" s="6">
        <f t="shared" si="38"/>
        <v>0.15779726339204883</v>
      </c>
      <c r="K169" s="6">
        <f t="shared" si="39"/>
        <v>7.8102475733002857E-2</v>
      </c>
      <c r="L169" s="6">
        <f t="shared" si="40"/>
        <v>9.4238136431042993E-2</v>
      </c>
    </row>
    <row r="170" spans="1:12" x14ac:dyDescent="0.3">
      <c r="A170" s="4">
        <v>169</v>
      </c>
      <c r="B170">
        <f>output_t5600!A170</f>
        <v>45000</v>
      </c>
      <c r="C170">
        <f>output_t5600!B170</f>
        <v>30</v>
      </c>
      <c r="D170">
        <f>output_t5600!C170</f>
        <v>30214</v>
      </c>
      <c r="E170">
        <f>output_ats24!C170</f>
        <v>54775</v>
      </c>
      <c r="F170">
        <f>output_cf!C170</f>
        <v>45860</v>
      </c>
      <c r="G170" s="6">
        <f t="shared" si="46"/>
        <v>4.0382604090818823</v>
      </c>
      <c r="H170" s="6">
        <f t="shared" si="47"/>
        <v>2.2275125513464173</v>
      </c>
      <c r="I170" s="6">
        <f t="shared" si="48"/>
        <v>2.6605320540776276</v>
      </c>
      <c r="J170" s="6">
        <f t="shared" si="38"/>
        <v>0.13460868030272941</v>
      </c>
      <c r="K170" s="6">
        <f t="shared" si="39"/>
        <v>7.4250418378213917E-2</v>
      </c>
      <c r="L170" s="6">
        <f t="shared" si="40"/>
        <v>8.868440180258759E-2</v>
      </c>
    </row>
    <row r="171" spans="1:12" x14ac:dyDescent="0.3">
      <c r="A171" s="4">
        <v>170</v>
      </c>
      <c r="B171">
        <f>output_t5600!A171</f>
        <v>45000</v>
      </c>
      <c r="C171">
        <f>output_t5600!B171</f>
        <v>32</v>
      </c>
      <c r="D171">
        <f>output_t5600!C171</f>
        <v>30294</v>
      </c>
      <c r="E171">
        <f>output_ats24!C171</f>
        <v>61008</v>
      </c>
      <c r="F171">
        <f>output_cf!C171</f>
        <v>46594</v>
      </c>
      <c r="G171" s="6">
        <f t="shared" si="46"/>
        <v>4.0275962236746548</v>
      </c>
      <c r="H171" s="6">
        <f t="shared" si="47"/>
        <v>1.9999344348282193</v>
      </c>
      <c r="I171" s="6">
        <f t="shared" si="48"/>
        <v>2.6186204232304591</v>
      </c>
      <c r="J171" s="6">
        <f t="shared" si="38"/>
        <v>0.12586238198983296</v>
      </c>
      <c r="K171" s="6">
        <f t="shared" si="39"/>
        <v>6.2497951088381853E-2</v>
      </c>
      <c r="L171" s="6">
        <f t="shared" si="40"/>
        <v>8.1831888225951846E-2</v>
      </c>
    </row>
    <row r="172" spans="1:12" x14ac:dyDescent="0.3">
      <c r="A172" s="4">
        <v>171</v>
      </c>
      <c r="B172">
        <f>output_t5600!A172</f>
        <v>50000</v>
      </c>
      <c r="C172">
        <f>output_t5600!B172</f>
        <v>1</v>
      </c>
      <c r="D172">
        <f>output_t5600!C172</f>
        <v>130714</v>
      </c>
      <c r="E172">
        <f>output_ats24!C172</f>
        <v>151114</v>
      </c>
      <c r="F172">
        <f>output_cf!C172</f>
        <v>156423</v>
      </c>
      <c r="G172" s="6">
        <f>D$172/D172</f>
        <v>1</v>
      </c>
      <c r="H172" s="6">
        <f t="shared" ref="H172:I172" si="49">E$172/E172</f>
        <v>1</v>
      </c>
      <c r="I172" s="6">
        <f t="shared" si="49"/>
        <v>1</v>
      </c>
      <c r="J172" s="6">
        <f t="shared" si="38"/>
        <v>1</v>
      </c>
      <c r="K172" s="6">
        <f t="shared" si="39"/>
        <v>1</v>
      </c>
      <c r="L172" s="6">
        <f t="shared" si="40"/>
        <v>1</v>
      </c>
    </row>
    <row r="173" spans="1:12" x14ac:dyDescent="0.3">
      <c r="A173" s="4">
        <v>172</v>
      </c>
      <c r="B173">
        <f>output_t5600!A173</f>
        <v>50000</v>
      </c>
      <c r="C173">
        <f>output_t5600!B173</f>
        <v>2</v>
      </c>
      <c r="D173">
        <f>output_t5600!C173</f>
        <v>84717</v>
      </c>
      <c r="E173">
        <f>output_ats24!C173</f>
        <v>96055</v>
      </c>
      <c r="F173">
        <f>output_cf!C173</f>
        <v>97196</v>
      </c>
      <c r="G173" s="6">
        <f t="shared" ref="G173:G188" si="50">$D$172/D173</f>
        <v>1.5429488768488024</v>
      </c>
      <c r="H173" s="6">
        <f t="shared" ref="H173:H188" si="51">$D$172/E173</f>
        <v>1.3608245276143875</v>
      </c>
      <c r="I173" s="6">
        <f t="shared" ref="I173:I188" si="52">$D$172/F173</f>
        <v>1.344849582287337</v>
      </c>
      <c r="J173" s="6">
        <f t="shared" si="38"/>
        <v>0.77147443842440122</v>
      </c>
      <c r="K173" s="6">
        <f t="shared" si="39"/>
        <v>0.68041226380719377</v>
      </c>
      <c r="L173" s="6">
        <f t="shared" si="40"/>
        <v>0.67242479114366849</v>
      </c>
    </row>
    <row r="174" spans="1:12" x14ac:dyDescent="0.3">
      <c r="A174" s="4">
        <v>173</v>
      </c>
      <c r="B174">
        <f>output_t5600!A174</f>
        <v>50000</v>
      </c>
      <c r="C174">
        <f>output_t5600!B174</f>
        <v>4</v>
      </c>
      <c r="D174">
        <f>output_t5600!C174</f>
        <v>59133</v>
      </c>
      <c r="E174">
        <f>output_ats24!C174</f>
        <v>69685</v>
      </c>
      <c r="F174">
        <f>output_cf!C174</f>
        <v>68521</v>
      </c>
      <c r="G174" s="6">
        <f t="shared" si="50"/>
        <v>2.2105085147041414</v>
      </c>
      <c r="H174" s="6">
        <f t="shared" si="51"/>
        <v>1.8757838846236636</v>
      </c>
      <c r="I174" s="6">
        <f t="shared" si="52"/>
        <v>1.9076487500182426</v>
      </c>
      <c r="J174" s="6">
        <f t="shared" si="38"/>
        <v>0.55262712867603536</v>
      </c>
      <c r="K174" s="6">
        <f t="shared" si="39"/>
        <v>0.46894597115591591</v>
      </c>
      <c r="L174" s="6">
        <f t="shared" si="40"/>
        <v>0.47691218750456066</v>
      </c>
    </row>
    <row r="175" spans="1:12" x14ac:dyDescent="0.3">
      <c r="A175" s="4">
        <v>174</v>
      </c>
      <c r="B175">
        <f>output_t5600!A175</f>
        <v>50000</v>
      </c>
      <c r="C175">
        <f>output_t5600!B175</f>
        <v>6</v>
      </c>
      <c r="D175">
        <f>output_t5600!C175</f>
        <v>51437</v>
      </c>
      <c r="E175">
        <f>output_ats24!C175</f>
        <v>63737</v>
      </c>
      <c r="F175">
        <f>output_cf!C175</f>
        <v>57931</v>
      </c>
      <c r="G175" s="6">
        <f t="shared" si="50"/>
        <v>2.5412446293524118</v>
      </c>
      <c r="H175" s="6">
        <f t="shared" si="51"/>
        <v>2.0508338955394825</v>
      </c>
      <c r="I175" s="6">
        <f t="shared" si="52"/>
        <v>2.2563739621273582</v>
      </c>
      <c r="J175" s="6">
        <f t="shared" si="38"/>
        <v>0.42354077155873532</v>
      </c>
      <c r="K175" s="6">
        <f t="shared" si="39"/>
        <v>0.34180564925658041</v>
      </c>
      <c r="L175" s="6">
        <f t="shared" si="40"/>
        <v>0.37606232702122638</v>
      </c>
    </row>
    <row r="176" spans="1:12" x14ac:dyDescent="0.3">
      <c r="A176" s="4">
        <v>175</v>
      </c>
      <c r="B176">
        <f>output_t5600!A176</f>
        <v>50000</v>
      </c>
      <c r="C176">
        <f>output_t5600!B176</f>
        <v>8</v>
      </c>
      <c r="D176">
        <f>output_t5600!C176</f>
        <v>48013</v>
      </c>
      <c r="E176">
        <f>output_ats24!C176</f>
        <v>60834</v>
      </c>
      <c r="F176">
        <f>output_cf!C176</f>
        <v>54761</v>
      </c>
      <c r="G176" s="6">
        <f t="shared" si="50"/>
        <v>2.7224709974381938</v>
      </c>
      <c r="H176" s="6">
        <f t="shared" si="51"/>
        <v>2.1486997402768191</v>
      </c>
      <c r="I176" s="6">
        <f t="shared" si="52"/>
        <v>2.3869907415861653</v>
      </c>
      <c r="J176" s="6">
        <f t="shared" si="38"/>
        <v>0.34030887467977422</v>
      </c>
      <c r="K176" s="6">
        <f t="shared" si="39"/>
        <v>0.26858746753460239</v>
      </c>
      <c r="L176" s="6">
        <f t="shared" si="40"/>
        <v>0.29837384269827066</v>
      </c>
    </row>
    <row r="177" spans="1:13" x14ac:dyDescent="0.3">
      <c r="A177" s="4">
        <v>176</v>
      </c>
      <c r="B177">
        <f>output_t5600!A177</f>
        <v>50000</v>
      </c>
      <c r="C177">
        <f>output_t5600!B177</f>
        <v>10</v>
      </c>
      <c r="D177">
        <f>output_t5600!C177</f>
        <v>45566</v>
      </c>
      <c r="E177">
        <f>output_ats24!C177</f>
        <v>58815</v>
      </c>
      <c r="F177">
        <f>output_cf!C177</f>
        <v>55523</v>
      </c>
      <c r="G177" s="6">
        <f t="shared" si="50"/>
        <v>2.8686740113242331</v>
      </c>
      <c r="H177" s="6">
        <f t="shared" si="51"/>
        <v>2.2224602567372269</v>
      </c>
      <c r="I177" s="6">
        <f t="shared" si="52"/>
        <v>2.3542315797057074</v>
      </c>
      <c r="J177" s="6">
        <f t="shared" si="38"/>
        <v>0.28686740113242332</v>
      </c>
      <c r="K177" s="6">
        <f t="shared" si="39"/>
        <v>0.2222460256737227</v>
      </c>
      <c r="L177" s="6">
        <f t="shared" si="40"/>
        <v>0.23542315797057073</v>
      </c>
    </row>
    <row r="178" spans="1:13" x14ac:dyDescent="0.3">
      <c r="A178" s="4">
        <v>177</v>
      </c>
      <c r="B178">
        <f>output_t5600!A178</f>
        <v>50000</v>
      </c>
      <c r="C178">
        <f>output_t5600!B178</f>
        <v>12</v>
      </c>
      <c r="D178">
        <f>output_t5600!C178</f>
        <v>42652</v>
      </c>
      <c r="E178">
        <f>output_ats24!C178</f>
        <v>55580</v>
      </c>
      <c r="F178">
        <f>output_cf!C178</f>
        <v>55378</v>
      </c>
      <c r="G178" s="6">
        <f t="shared" si="50"/>
        <v>3.064662852855669</v>
      </c>
      <c r="H178" s="6">
        <f t="shared" si="51"/>
        <v>2.3518172004318099</v>
      </c>
      <c r="I178" s="6">
        <f t="shared" si="52"/>
        <v>2.3603958250568819</v>
      </c>
      <c r="J178" s="6">
        <f t="shared" si="38"/>
        <v>0.25538857107130575</v>
      </c>
      <c r="K178" s="6">
        <f t="shared" si="39"/>
        <v>0.19598476670265083</v>
      </c>
      <c r="L178" s="6">
        <f t="shared" si="40"/>
        <v>0.1966996520880735</v>
      </c>
    </row>
    <row r="179" spans="1:13" x14ac:dyDescent="0.3">
      <c r="A179" s="4">
        <v>178</v>
      </c>
      <c r="B179">
        <f>output_t5600!A179</f>
        <v>50000</v>
      </c>
      <c r="C179">
        <f>output_t5600!B179</f>
        <v>14</v>
      </c>
      <c r="D179">
        <f>output_t5600!C179</f>
        <v>41666</v>
      </c>
      <c r="E179">
        <f>output_ats24!C179</f>
        <v>56249</v>
      </c>
      <c r="F179">
        <f>output_cf!C179</f>
        <v>52449</v>
      </c>
      <c r="G179" s="6">
        <f t="shared" si="50"/>
        <v>3.1371861949791198</v>
      </c>
      <c r="H179" s="6">
        <f t="shared" si="51"/>
        <v>2.323845757257907</v>
      </c>
      <c r="I179" s="6">
        <f t="shared" si="52"/>
        <v>2.4922114816297736</v>
      </c>
      <c r="J179" s="6">
        <f t="shared" si="38"/>
        <v>0.22408472821279427</v>
      </c>
      <c r="K179" s="6">
        <f t="shared" si="39"/>
        <v>0.16598898266127907</v>
      </c>
      <c r="L179" s="6">
        <f t="shared" si="40"/>
        <v>0.1780151058306981</v>
      </c>
    </row>
    <row r="180" spans="1:13" x14ac:dyDescent="0.3">
      <c r="A180" s="4">
        <v>179</v>
      </c>
      <c r="B180">
        <f>output_t5600!A180</f>
        <v>50000</v>
      </c>
      <c r="C180">
        <f>output_t5600!B180</f>
        <v>16</v>
      </c>
      <c r="D180">
        <f>output_t5600!C180</f>
        <v>38509</v>
      </c>
      <c r="E180">
        <f>output_ats24!C180</f>
        <v>54733</v>
      </c>
      <c r="F180">
        <f>output_cf!C180</f>
        <v>52371</v>
      </c>
      <c r="G180" s="6">
        <f t="shared" si="50"/>
        <v>3.3943753408294164</v>
      </c>
      <c r="H180" s="6">
        <f t="shared" si="51"/>
        <v>2.3882118648712845</v>
      </c>
      <c r="I180" s="6">
        <f t="shared" si="52"/>
        <v>2.4959233163391952</v>
      </c>
      <c r="J180" s="6">
        <f t="shared" si="38"/>
        <v>0.21214845880183852</v>
      </c>
      <c r="K180" s="6">
        <f t="shared" si="39"/>
        <v>0.14926324155445528</v>
      </c>
      <c r="L180" s="6">
        <f t="shared" si="40"/>
        <v>0.1559952072711997</v>
      </c>
    </row>
    <row r="181" spans="1:13" x14ac:dyDescent="0.3">
      <c r="A181" s="4">
        <v>180</v>
      </c>
      <c r="B181">
        <f>output_t5600!A181</f>
        <v>50000</v>
      </c>
      <c r="C181">
        <f>output_t5600!B181</f>
        <v>18</v>
      </c>
      <c r="D181">
        <f>output_t5600!C181</f>
        <v>38831</v>
      </c>
      <c r="E181">
        <f>output_ats24!C181</f>
        <v>56740</v>
      </c>
      <c r="F181">
        <f>output_cf!C181</f>
        <v>52005</v>
      </c>
      <c r="G181" s="6">
        <f t="shared" si="50"/>
        <v>3.3662280137003942</v>
      </c>
      <c r="H181" s="6">
        <f t="shared" si="51"/>
        <v>2.3037363412054987</v>
      </c>
      <c r="I181" s="6">
        <f t="shared" si="52"/>
        <v>2.513489087587732</v>
      </c>
      <c r="J181" s="6">
        <f t="shared" si="38"/>
        <v>0.18701266742779968</v>
      </c>
      <c r="K181" s="6">
        <f t="shared" si="39"/>
        <v>0.12798535228919439</v>
      </c>
      <c r="L181" s="6">
        <f t="shared" si="40"/>
        <v>0.13963828264376288</v>
      </c>
    </row>
    <row r="182" spans="1:13" x14ac:dyDescent="0.3">
      <c r="A182" s="4">
        <v>181</v>
      </c>
      <c r="B182">
        <f>output_t5600!A182</f>
        <v>50000</v>
      </c>
      <c r="C182">
        <f>output_t5600!B182</f>
        <v>20</v>
      </c>
      <c r="D182">
        <f>output_t5600!C182</f>
        <v>35458</v>
      </c>
      <c r="E182">
        <f>output_ats24!C182</f>
        <v>57561</v>
      </c>
      <c r="F182">
        <f>output_cf!C182</f>
        <v>60207</v>
      </c>
      <c r="G182" s="6">
        <f t="shared" si="50"/>
        <v>3.6864459360370017</v>
      </c>
      <c r="H182" s="6">
        <f t="shared" si="51"/>
        <v>2.2708778513229442</v>
      </c>
      <c r="I182" s="6">
        <f t="shared" si="52"/>
        <v>2.1710764529041473</v>
      </c>
      <c r="J182" s="6">
        <f t="shared" si="38"/>
        <v>0.18432229680185008</v>
      </c>
      <c r="K182" s="6">
        <f t="shared" si="39"/>
        <v>0.11354389256614721</v>
      </c>
      <c r="L182" s="6">
        <f t="shared" si="40"/>
        <v>0.10855382264520737</v>
      </c>
    </row>
    <row r="183" spans="1:13" x14ac:dyDescent="0.3">
      <c r="A183" s="4">
        <v>182</v>
      </c>
      <c r="B183">
        <f>output_t5600!A183</f>
        <v>50000</v>
      </c>
      <c r="C183">
        <f>output_t5600!B183</f>
        <v>22</v>
      </c>
      <c r="D183">
        <f>output_t5600!C183</f>
        <v>35971</v>
      </c>
      <c r="E183">
        <f>output_ats24!C183</f>
        <v>59125</v>
      </c>
      <c r="F183">
        <f>output_cf!C183</f>
        <v>52476</v>
      </c>
      <c r="G183" s="6">
        <f t="shared" si="50"/>
        <v>3.6338717300047261</v>
      </c>
      <c r="H183" s="6">
        <f t="shared" si="51"/>
        <v>2.2108076109936574</v>
      </c>
      <c r="I183" s="6">
        <f t="shared" si="52"/>
        <v>2.4909291866758139</v>
      </c>
      <c r="J183" s="6">
        <f t="shared" si="38"/>
        <v>0.16517598772748754</v>
      </c>
      <c r="K183" s="6">
        <f t="shared" si="39"/>
        <v>0.10049125504516625</v>
      </c>
      <c r="L183" s="6">
        <f t="shared" si="40"/>
        <v>0.11322405393980972</v>
      </c>
    </row>
    <row r="184" spans="1:13" x14ac:dyDescent="0.3">
      <c r="A184" s="4">
        <v>183</v>
      </c>
      <c r="B184">
        <f>output_t5600!A184</f>
        <v>50000</v>
      </c>
      <c r="C184">
        <f>output_t5600!B184</f>
        <v>24</v>
      </c>
      <c r="D184">
        <f>output_t5600!C184</f>
        <v>35661</v>
      </c>
      <c r="E184">
        <f>output_ats24!C184</f>
        <v>62445</v>
      </c>
      <c r="F184">
        <f>output_cf!C184</f>
        <v>54179</v>
      </c>
      <c r="G184" s="6">
        <f t="shared" si="50"/>
        <v>3.6654608676144806</v>
      </c>
      <c r="H184" s="6">
        <f t="shared" si="51"/>
        <v>2.093266074145248</v>
      </c>
      <c r="I184" s="6">
        <f t="shared" si="52"/>
        <v>2.4126322006681558</v>
      </c>
      <c r="J184" s="6">
        <f t="shared" si="38"/>
        <v>0.15272753615060336</v>
      </c>
      <c r="K184" s="6">
        <f t="shared" si="39"/>
        <v>8.7219419756052005E-2</v>
      </c>
      <c r="L184" s="6">
        <f t="shared" si="40"/>
        <v>0.10052634169450649</v>
      </c>
    </row>
    <row r="185" spans="1:13" x14ac:dyDescent="0.3">
      <c r="A185" s="4">
        <v>184</v>
      </c>
      <c r="B185">
        <f>output_t5600!A185</f>
        <v>50000</v>
      </c>
      <c r="C185">
        <f>output_t5600!B185</f>
        <v>26</v>
      </c>
      <c r="D185">
        <f>output_t5600!C185</f>
        <v>35291</v>
      </c>
      <c r="E185">
        <f>output_ats24!C185</f>
        <v>60172</v>
      </c>
      <c r="F185">
        <f>output_cf!C185</f>
        <v>51439</v>
      </c>
      <c r="G185" s="6">
        <f t="shared" si="50"/>
        <v>3.7038905103284123</v>
      </c>
      <c r="H185" s="6">
        <f t="shared" si="51"/>
        <v>2.1723392940237987</v>
      </c>
      <c r="I185" s="6">
        <f t="shared" si="52"/>
        <v>2.5411458232080717</v>
      </c>
      <c r="J185" s="6">
        <f t="shared" si="38"/>
        <v>0.14245732732032354</v>
      </c>
      <c r="K185" s="6">
        <f t="shared" si="39"/>
        <v>8.3551511308607634E-2</v>
      </c>
      <c r="L185" s="6">
        <f t="shared" si="40"/>
        <v>9.7736377815695066E-2</v>
      </c>
    </row>
    <row r="186" spans="1:13" x14ac:dyDescent="0.3">
      <c r="A186" s="4">
        <v>185</v>
      </c>
      <c r="B186">
        <f>output_t5600!A186</f>
        <v>50000</v>
      </c>
      <c r="C186">
        <f>output_t5600!B186</f>
        <v>28</v>
      </c>
      <c r="D186">
        <f>output_t5600!C186</f>
        <v>36126</v>
      </c>
      <c r="E186">
        <f>output_ats24!C186</f>
        <v>62207</v>
      </c>
      <c r="F186">
        <f>output_cf!C186</f>
        <v>53803</v>
      </c>
      <c r="G186" s="6">
        <f t="shared" si="50"/>
        <v>3.6182804628245586</v>
      </c>
      <c r="H186" s="6">
        <f t="shared" si="51"/>
        <v>2.1012747761505941</v>
      </c>
      <c r="I186" s="6">
        <f t="shared" si="52"/>
        <v>2.4294927792130552</v>
      </c>
      <c r="J186" s="6">
        <f t="shared" si="38"/>
        <v>0.12922430224373424</v>
      </c>
      <c r="K186" s="6">
        <f t="shared" si="39"/>
        <v>7.5045527719664079E-2</v>
      </c>
      <c r="L186" s="6">
        <f t="shared" si="40"/>
        <v>8.6767599257609115E-2</v>
      </c>
    </row>
    <row r="187" spans="1:13" x14ac:dyDescent="0.3">
      <c r="A187" s="4">
        <v>186</v>
      </c>
      <c r="B187">
        <f>output_t5600!A187</f>
        <v>50000</v>
      </c>
      <c r="C187">
        <f>output_t5600!B187</f>
        <v>30</v>
      </c>
      <c r="D187">
        <f>output_t5600!C187</f>
        <v>34771</v>
      </c>
      <c r="E187">
        <f>output_ats24!C187</f>
        <v>65035</v>
      </c>
      <c r="F187">
        <f>output_cf!C187</f>
        <v>51283</v>
      </c>
      <c r="G187" s="6">
        <f t="shared" si="50"/>
        <v>3.7592821604210407</v>
      </c>
      <c r="H187" s="6">
        <f t="shared" si="51"/>
        <v>2.0099023602675481</v>
      </c>
      <c r="I187" s="6">
        <f t="shared" si="52"/>
        <v>2.5488758457968528</v>
      </c>
      <c r="J187" s="6">
        <f t="shared" si="38"/>
        <v>0.12530940534736804</v>
      </c>
      <c r="K187" s="6">
        <f t="shared" si="39"/>
        <v>6.6996745342251598E-2</v>
      </c>
      <c r="L187" s="6">
        <f t="shared" si="40"/>
        <v>8.4962528193228429E-2</v>
      </c>
    </row>
    <row r="188" spans="1:13" x14ac:dyDescent="0.3">
      <c r="A188" s="4">
        <v>187</v>
      </c>
      <c r="B188">
        <f>output_t5600!A188</f>
        <v>50000</v>
      </c>
      <c r="C188">
        <f>output_t5600!B188</f>
        <v>32</v>
      </c>
      <c r="D188">
        <f>output_t5600!C188</f>
        <v>35836</v>
      </c>
      <c r="E188">
        <f>output_ats24!C188</f>
        <v>69484</v>
      </c>
      <c r="F188">
        <f>output_cf!C188</f>
        <v>55124</v>
      </c>
      <c r="G188" s="6">
        <f t="shared" si="50"/>
        <v>3.6475611117312199</v>
      </c>
      <c r="H188" s="6">
        <f t="shared" si="51"/>
        <v>1.8812100627482586</v>
      </c>
      <c r="I188" s="6">
        <f t="shared" si="52"/>
        <v>2.3712720412161672</v>
      </c>
      <c r="J188" s="6">
        <f t="shared" si="38"/>
        <v>0.11398628474160062</v>
      </c>
      <c r="K188" s="6">
        <f t="shared" si="39"/>
        <v>5.8787814460883082E-2</v>
      </c>
      <c r="L188" s="6">
        <f t="shared" si="40"/>
        <v>7.4102251288005225E-2</v>
      </c>
    </row>
    <row r="190" spans="1:13" x14ac:dyDescent="0.3">
      <c r="B190" s="10" t="s">
        <v>18</v>
      </c>
      <c r="C190" s="10">
        <v>17</v>
      </c>
      <c r="E190" s="17" t="s">
        <v>19</v>
      </c>
      <c r="F190" s="17">
        <v>1</v>
      </c>
    </row>
    <row r="191" spans="1:13" x14ac:dyDescent="0.3">
      <c r="C191" s="1"/>
    </row>
    <row r="192" spans="1:13" x14ac:dyDescent="0.3">
      <c r="B192" s="12" t="s">
        <v>16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3"/>
    </row>
    <row r="193" spans="2:13" x14ac:dyDescent="0.3">
      <c r="B193" s="14" t="s">
        <v>17</v>
      </c>
      <c r="C193" s="14">
        <v>1000</v>
      </c>
      <c r="D193" s="14">
        <v>5000</v>
      </c>
      <c r="E193" s="14">
        <v>10000</v>
      </c>
      <c r="F193" s="14">
        <v>15000</v>
      </c>
      <c r="G193" s="14">
        <v>20000</v>
      </c>
      <c r="H193" s="14">
        <v>25000</v>
      </c>
      <c r="I193" s="14">
        <v>30000</v>
      </c>
      <c r="J193" s="14">
        <v>35000</v>
      </c>
      <c r="K193" s="14">
        <v>40000</v>
      </c>
      <c r="L193" s="14">
        <v>45000</v>
      </c>
      <c r="M193" s="14">
        <v>50000</v>
      </c>
    </row>
    <row r="194" spans="2:13" x14ac:dyDescent="0.3">
      <c r="B194" s="15">
        <v>1</v>
      </c>
      <c r="C194" s="16">
        <f>INDEX(C2:E188,1,cpu)</f>
        <v>1</v>
      </c>
      <c r="D194" s="16">
        <f>INDEX($D2:$F188,C$211*prop+1,cpu)</f>
        <v>748</v>
      </c>
      <c r="E194" s="16">
        <f>INDEX($D2:$F188,D$211*prop+1,cpu)</f>
        <v>3634</v>
      </c>
      <c r="F194" s="16">
        <f>INDEX($D2:$F188,E$211*prop+1,cpu)</f>
        <v>7889</v>
      </c>
      <c r="G194" s="16">
        <f>INDEX($D2:$F188,F$211*prop+1,cpu)</f>
        <v>16422</v>
      </c>
      <c r="H194" s="16">
        <f>INDEX($D2:$F188,G$211*prop+1,cpu)</f>
        <v>25659</v>
      </c>
      <c r="I194" s="16">
        <f>INDEX($D2:$F188,H$211*prop+1,cpu)</f>
        <v>37810</v>
      </c>
      <c r="J194" s="16">
        <f>INDEX($D2:$F188,I$211*prop+1,cpu)</f>
        <v>68426</v>
      </c>
      <c r="K194" s="16">
        <f>INDEX($D2:$F188,J$211*prop+1,cpu)</f>
        <v>89752</v>
      </c>
      <c r="L194" s="16">
        <f>INDEX($D2:$F188,K$211*prop+1,cpu)</f>
        <v>122012</v>
      </c>
      <c r="M194" s="16">
        <f>INDEX($D2:$F188,L$211*prop+1,cpu)</f>
        <v>130714</v>
      </c>
    </row>
    <row r="195" spans="2:13" x14ac:dyDescent="0.3">
      <c r="B195" s="15">
        <v>2</v>
      </c>
      <c r="C195" s="16">
        <f>INDEX(C3:E189,1,cpu)</f>
        <v>2</v>
      </c>
      <c r="D195" s="16">
        <f>INDEX($D3:$F189,C$211*prop+1,cpu)</f>
        <v>641</v>
      </c>
      <c r="E195" s="16">
        <f>INDEX($D3:$F189,D$211*prop+1,cpu)</f>
        <v>2663</v>
      </c>
      <c r="F195" s="16">
        <f>INDEX($D3:$F189,E$211*prop+1,cpu)</f>
        <v>5418</v>
      </c>
      <c r="G195" s="16">
        <f>INDEX($D3:$F189,F$211*prop+1,cpu)</f>
        <v>11139</v>
      </c>
      <c r="H195" s="16">
        <f>INDEX($D3:$F189,G$211*prop+1,cpu)</f>
        <v>16853</v>
      </c>
      <c r="I195" s="16">
        <f>INDEX($D3:$F189,H$211*prop+1,cpu)</f>
        <v>24906</v>
      </c>
      <c r="J195" s="16">
        <f>INDEX($D3:$F189,I$211*prop+1,cpu)</f>
        <v>41436</v>
      </c>
      <c r="K195" s="16">
        <f>INDEX($D3:$F189,J$211*prop+1,cpu)</f>
        <v>55238</v>
      </c>
      <c r="L195" s="16">
        <f>INDEX($D3:$F189,K$211*prop+1,cpu)</f>
        <v>73645</v>
      </c>
      <c r="M195" s="16">
        <f>INDEX($D3:$F189,L$211*prop+1,cpu)</f>
        <v>84717</v>
      </c>
    </row>
    <row r="196" spans="2:13" x14ac:dyDescent="0.3">
      <c r="B196" s="15">
        <v>4</v>
      </c>
      <c r="C196" s="16">
        <f>INDEX(C4:E190,1,cpu)</f>
        <v>4</v>
      </c>
      <c r="D196" s="16">
        <f>INDEX($D4:$F190,C$211*prop+1,cpu)</f>
        <v>623</v>
      </c>
      <c r="E196" s="16">
        <f>INDEX($D4:$F190,D$211*prop+1,cpu)</f>
        <v>2174</v>
      </c>
      <c r="F196" s="16">
        <f>INDEX($D4:$F190,E$211*prop+1,cpu)</f>
        <v>4378</v>
      </c>
      <c r="G196" s="16">
        <f>INDEX($D4:$F190,F$211*prop+1,cpu)</f>
        <v>8150</v>
      </c>
      <c r="H196" s="16">
        <f>INDEX($D4:$F190,G$211*prop+1,cpu)</f>
        <v>11537</v>
      </c>
      <c r="I196" s="16">
        <f>INDEX($D4:$F190,H$211*prop+1,cpu)</f>
        <v>18210</v>
      </c>
      <c r="J196" s="16">
        <f>INDEX($D4:$F190,I$211*prop+1,cpu)</f>
        <v>30145</v>
      </c>
      <c r="K196" s="16">
        <f>INDEX($D4:$F190,J$211*prop+1,cpu)</f>
        <v>38963</v>
      </c>
      <c r="L196" s="16">
        <f>INDEX($D4:$F190,K$211*prop+1,cpu)</f>
        <v>51561</v>
      </c>
      <c r="M196" s="16">
        <f>INDEX($D4:$F190,L$211*prop+1,cpu)</f>
        <v>59133</v>
      </c>
    </row>
    <row r="197" spans="2:13" x14ac:dyDescent="0.3">
      <c r="B197" s="15">
        <v>6</v>
      </c>
      <c r="C197" s="16">
        <f>INDEX(C5:E191,1,cpu)</f>
        <v>6</v>
      </c>
      <c r="D197" s="16">
        <f>INDEX($D5:$F191,C$211*prop+1,cpu)</f>
        <v>522</v>
      </c>
      <c r="E197" s="16">
        <f>INDEX($D5:$F191,D$211*prop+1,cpu)</f>
        <v>1906</v>
      </c>
      <c r="F197" s="16">
        <f>INDEX($D5:$F191,E$211*prop+1,cpu)</f>
        <v>4054</v>
      </c>
      <c r="G197" s="16">
        <f>INDEX($D5:$F191,F$211*prop+1,cpu)</f>
        <v>7093</v>
      </c>
      <c r="H197" s="16">
        <f>INDEX($D5:$F191,G$211*prop+1,cpu)</f>
        <v>10402</v>
      </c>
      <c r="I197" s="16">
        <f>INDEX($D5:$F191,H$211*prop+1,cpu)</f>
        <v>16369</v>
      </c>
      <c r="J197" s="16">
        <f>INDEX($D5:$F191,I$211*prop+1,cpu)</f>
        <v>25394</v>
      </c>
      <c r="K197" s="16">
        <f>INDEX($D5:$F191,J$211*prop+1,cpu)</f>
        <v>32314</v>
      </c>
      <c r="L197" s="16">
        <f>INDEX($D5:$F191,K$211*prop+1,cpu)</f>
        <v>43480</v>
      </c>
      <c r="M197" s="16">
        <f>INDEX($D5:$F191,L$211*prop+1,cpu)</f>
        <v>51437</v>
      </c>
    </row>
    <row r="198" spans="2:13" x14ac:dyDescent="0.3">
      <c r="B198" s="15">
        <v>8</v>
      </c>
      <c r="C198" s="16">
        <f>INDEX(C6:E192,1,cpu)</f>
        <v>8</v>
      </c>
      <c r="D198" s="16">
        <f>INDEX($D6:$F192,C$211*prop+1,cpu)</f>
        <v>626</v>
      </c>
      <c r="E198" s="16">
        <f>INDEX($D6:$F192,D$211*prop+1,cpu)</f>
        <v>1852</v>
      </c>
      <c r="F198" s="16">
        <f>INDEX($D6:$F192,E$211*prop+1,cpu)</f>
        <v>3742</v>
      </c>
      <c r="G198" s="16">
        <f>INDEX($D6:$F192,F$211*prop+1,cpu)</f>
        <v>6603</v>
      </c>
      <c r="H198" s="16">
        <f>INDEX($D6:$F192,G$211*prop+1,cpu)</f>
        <v>9535</v>
      </c>
      <c r="I198" s="16">
        <f>INDEX($D6:$F192,H$211*prop+1,cpu)</f>
        <v>14825</v>
      </c>
      <c r="J198" s="16">
        <f>INDEX($D6:$F192,I$211*prop+1,cpu)</f>
        <v>23032</v>
      </c>
      <c r="K198" s="16">
        <f>INDEX($D6:$F192,J$211*prop+1,cpu)</f>
        <v>31173</v>
      </c>
      <c r="L198" s="16">
        <f>INDEX($D6:$F192,K$211*prop+1,cpu)</f>
        <v>40192</v>
      </c>
      <c r="M198" s="16">
        <f>INDEX($D6:$F192,L$211*prop+1,cpu)</f>
        <v>48013</v>
      </c>
    </row>
    <row r="199" spans="2:13" x14ac:dyDescent="0.3">
      <c r="B199" s="15">
        <v>10</v>
      </c>
      <c r="C199" s="16">
        <f>INDEX(C7:E193,1,cpu)</f>
        <v>10</v>
      </c>
      <c r="D199" s="16">
        <f>INDEX($D7:$F193,C$211*prop+1,cpu)</f>
        <v>516</v>
      </c>
      <c r="E199" s="16">
        <f>INDEX($D7:$F193,D$211*prop+1,cpu)</f>
        <v>1874</v>
      </c>
      <c r="F199" s="16">
        <f>INDEX($D7:$F193,E$211*prop+1,cpu)</f>
        <v>3448</v>
      </c>
      <c r="G199" s="16">
        <f>INDEX($D7:$F193,F$211*prop+1,cpu)</f>
        <v>6722</v>
      </c>
      <c r="H199" s="16">
        <f>INDEX($D7:$F193,G$211*prop+1,cpu)</f>
        <v>9289</v>
      </c>
      <c r="I199" s="16">
        <f>INDEX($D7:$F193,H$211*prop+1,cpu)</f>
        <v>14908</v>
      </c>
      <c r="J199" s="16">
        <f>INDEX($D7:$F193,I$211*prop+1,cpu)</f>
        <v>20905</v>
      </c>
      <c r="K199" s="16">
        <f>INDEX($D7:$F193,J$211*prop+1,cpu)</f>
        <v>29479</v>
      </c>
      <c r="L199" s="16">
        <f>INDEX($D7:$F193,K$211*prop+1,cpu)</f>
        <v>38195</v>
      </c>
      <c r="M199" s="16">
        <f>INDEX($D7:$F193,L$211*prop+1,cpu)</f>
        <v>45566</v>
      </c>
    </row>
    <row r="200" spans="2:13" x14ac:dyDescent="0.3">
      <c r="B200" s="15">
        <v>12</v>
      </c>
      <c r="C200" s="16">
        <f>INDEX(C8:E194,1,cpu)</f>
        <v>12</v>
      </c>
      <c r="D200" s="16">
        <f>INDEX($D8:$F194,C$211*prop+1,cpu)</f>
        <v>506</v>
      </c>
      <c r="E200" s="16">
        <f>INDEX($D8:$F194,D$211*prop+1,cpu)</f>
        <v>1564</v>
      </c>
      <c r="F200" s="16">
        <f>INDEX($D8:$F194,E$211*prop+1,cpu)</f>
        <v>3436</v>
      </c>
      <c r="G200" s="16">
        <f>INDEX($D8:$F194,F$211*prop+1,cpu)</f>
        <v>6026</v>
      </c>
      <c r="H200" s="16">
        <f>INDEX($D8:$F194,G$211*prop+1,cpu)</f>
        <v>9549</v>
      </c>
      <c r="I200" s="16">
        <f>INDEX($D8:$F194,H$211*prop+1,cpu)</f>
        <v>13582</v>
      </c>
      <c r="J200" s="16">
        <f>INDEX($D8:$F194,I$211*prop+1,cpu)</f>
        <v>19764</v>
      </c>
      <c r="K200" s="16">
        <f>INDEX($D8:$F194,J$211*prop+1,cpu)</f>
        <v>27479</v>
      </c>
      <c r="L200" s="16">
        <f>INDEX($D8:$F194,K$211*prop+1,cpu)</f>
        <v>35734</v>
      </c>
      <c r="M200" s="16">
        <f>INDEX($D8:$F194,L$211*prop+1,cpu)</f>
        <v>42652</v>
      </c>
    </row>
    <row r="201" spans="2:13" x14ac:dyDescent="0.3">
      <c r="B201" s="15">
        <v>14</v>
      </c>
      <c r="C201" s="16">
        <f>INDEX(C9:E195,1,cpu)</f>
        <v>14</v>
      </c>
      <c r="D201" s="16">
        <f>INDEX($D9:$F195,C$211*prop+1,cpu)</f>
        <v>499</v>
      </c>
      <c r="E201" s="16">
        <f>INDEX($D9:$F195,D$211*prop+1,cpu)</f>
        <v>1629</v>
      </c>
      <c r="F201" s="16">
        <f>INDEX($D9:$F195,E$211*prop+1,cpu)</f>
        <v>3138</v>
      </c>
      <c r="G201" s="16">
        <f>INDEX($D9:$F195,F$211*prop+1,cpu)</f>
        <v>5916</v>
      </c>
      <c r="H201" s="16">
        <f>INDEX($D9:$F195,G$211*prop+1,cpu)</f>
        <v>8551</v>
      </c>
      <c r="I201" s="16">
        <f>INDEX($D9:$F195,H$211*prop+1,cpu)</f>
        <v>12549</v>
      </c>
      <c r="J201" s="16">
        <f>INDEX($D9:$F195,I$211*prop+1,cpu)</f>
        <v>19505</v>
      </c>
      <c r="K201" s="16">
        <f>INDEX($D9:$F195,J$211*prop+1,cpu)</f>
        <v>26227</v>
      </c>
      <c r="L201" s="16">
        <f>INDEX($D9:$F195,K$211*prop+1,cpu)</f>
        <v>34485</v>
      </c>
      <c r="M201" s="16">
        <f>INDEX($D9:$F195,L$211*prop+1,cpu)</f>
        <v>41666</v>
      </c>
    </row>
    <row r="202" spans="2:13" x14ac:dyDescent="0.3">
      <c r="B202" s="15">
        <v>16</v>
      </c>
      <c r="C202" s="16">
        <f>INDEX(C10:E196,1,cpu)</f>
        <v>16</v>
      </c>
      <c r="D202" s="16">
        <f>INDEX($D10:$F196,C$211*prop+1,cpu)</f>
        <v>477</v>
      </c>
      <c r="E202" s="16">
        <f>INDEX($D10:$F196,D$211*prop+1,cpu)</f>
        <v>1658</v>
      </c>
      <c r="F202" s="16">
        <f>INDEX($D10:$F196,E$211*prop+1,cpu)</f>
        <v>3169</v>
      </c>
      <c r="G202" s="16">
        <f>INDEX($D10:$F196,F$211*prop+1,cpu)</f>
        <v>5656</v>
      </c>
      <c r="H202" s="16">
        <f>INDEX($D10:$F196,G$211*prop+1,cpu)</f>
        <v>9237</v>
      </c>
      <c r="I202" s="16">
        <f>INDEX($D10:$F196,H$211*prop+1,cpu)</f>
        <v>12094</v>
      </c>
      <c r="J202" s="16">
        <f>INDEX($D10:$F196,I$211*prop+1,cpu)</f>
        <v>18542</v>
      </c>
      <c r="K202" s="16">
        <f>INDEX($D10:$F196,J$211*prop+1,cpu)</f>
        <v>24754</v>
      </c>
      <c r="L202" s="16">
        <f>INDEX($D10:$F196,K$211*prop+1,cpu)</f>
        <v>32139</v>
      </c>
      <c r="M202" s="16">
        <f>INDEX($D10:$F196,L$211*prop+1,cpu)</f>
        <v>38509</v>
      </c>
    </row>
    <row r="203" spans="2:13" x14ac:dyDescent="0.3">
      <c r="B203" s="15">
        <v>18</v>
      </c>
      <c r="C203" s="16">
        <f>INDEX(C11:E197,1,cpu)</f>
        <v>18</v>
      </c>
      <c r="D203" s="16">
        <f>INDEX($D11:$F197,C$211*prop+1,cpu)</f>
        <v>479</v>
      </c>
      <c r="E203" s="16">
        <f>INDEX($D11:$F197,D$211*prop+1,cpu)</f>
        <v>1497</v>
      </c>
      <c r="F203" s="16">
        <f>INDEX($D11:$F197,E$211*prop+1,cpu)</f>
        <v>2793</v>
      </c>
      <c r="G203" s="16">
        <f>INDEX($D11:$F197,F$211*prop+1,cpu)</f>
        <v>5279</v>
      </c>
      <c r="H203" s="16">
        <f>INDEX($D11:$F197,G$211*prop+1,cpu)</f>
        <v>8008</v>
      </c>
      <c r="I203" s="16">
        <f>INDEX($D11:$F197,H$211*prop+1,cpu)</f>
        <v>12128</v>
      </c>
      <c r="J203" s="16">
        <f>INDEX($D11:$F197,I$211*prop+1,cpu)</f>
        <v>17946</v>
      </c>
      <c r="K203" s="16">
        <f>INDEX($D11:$F197,J$211*prop+1,cpu)</f>
        <v>23229</v>
      </c>
      <c r="L203" s="16">
        <f>INDEX($D11:$F197,K$211*prop+1,cpu)</f>
        <v>30868</v>
      </c>
      <c r="M203" s="16">
        <f>INDEX($D11:$F197,L$211*prop+1,cpu)</f>
        <v>38831</v>
      </c>
    </row>
    <row r="204" spans="2:13" x14ac:dyDescent="0.3">
      <c r="B204" s="15">
        <v>20</v>
      </c>
      <c r="C204" s="16">
        <f>INDEX(C12:E198,1,cpu)</f>
        <v>20</v>
      </c>
      <c r="D204" s="16">
        <f>INDEX($D12:$F198,C$211*prop+1,cpu)</f>
        <v>544</v>
      </c>
      <c r="E204" s="16">
        <f>INDEX($D12:$F198,D$211*prop+1,cpu)</f>
        <v>1491</v>
      </c>
      <c r="F204" s="16">
        <f>INDEX($D12:$F198,E$211*prop+1,cpu)</f>
        <v>2766</v>
      </c>
      <c r="G204" s="16">
        <f>INDEX($D12:$F198,F$211*prop+1,cpu)</f>
        <v>5400</v>
      </c>
      <c r="H204" s="16">
        <f>INDEX($D12:$F198,G$211*prop+1,cpu)</f>
        <v>8545</v>
      </c>
      <c r="I204" s="16">
        <f>INDEX($D12:$F198,H$211*prop+1,cpu)</f>
        <v>11727</v>
      </c>
      <c r="J204" s="16">
        <f>INDEX($D12:$F198,I$211*prop+1,cpu)</f>
        <v>17287</v>
      </c>
      <c r="K204" s="16">
        <f>INDEX($D12:$F198,J$211*prop+1,cpu)</f>
        <v>22756</v>
      </c>
      <c r="L204" s="16">
        <f>INDEX($D12:$F198,K$211*prop+1,cpu)</f>
        <v>29397</v>
      </c>
      <c r="M204" s="16">
        <f>INDEX($D12:$F198,L$211*prop+1,cpu)</f>
        <v>35458</v>
      </c>
    </row>
    <row r="205" spans="2:13" x14ac:dyDescent="0.3">
      <c r="B205" s="15">
        <v>22</v>
      </c>
      <c r="C205" s="16">
        <f>INDEX(C13:E199,1,cpu)</f>
        <v>22</v>
      </c>
      <c r="D205" s="16">
        <f>INDEX($D13:$F199,C$211*prop+1,cpu)</f>
        <v>458</v>
      </c>
      <c r="E205" s="16">
        <f>INDEX($D13:$F199,D$211*prop+1,cpu)</f>
        <v>1397</v>
      </c>
      <c r="F205" s="16">
        <f>INDEX($D13:$F199,E$211*prop+1,cpu)</f>
        <v>2671</v>
      </c>
      <c r="G205" s="16">
        <f>INDEX($D13:$F199,F$211*prop+1,cpu)</f>
        <v>5204</v>
      </c>
      <c r="H205" s="16">
        <f>INDEX($D13:$F199,G$211*prop+1,cpu)</f>
        <v>7685</v>
      </c>
      <c r="I205" s="16">
        <f>INDEX($D13:$F199,H$211*prop+1,cpu)</f>
        <v>11213</v>
      </c>
      <c r="J205" s="16">
        <f>INDEX($D13:$F199,I$211*prop+1,cpu)</f>
        <v>16099</v>
      </c>
      <c r="K205" s="16">
        <f>INDEX($D13:$F199,J$211*prop+1,cpu)</f>
        <v>22380</v>
      </c>
      <c r="L205" s="16">
        <f>INDEX($D13:$F199,K$211*prop+1,cpu)</f>
        <v>28029</v>
      </c>
      <c r="M205" s="16">
        <f>INDEX($D13:$F199,L$211*prop+1,cpu)</f>
        <v>35971</v>
      </c>
    </row>
    <row r="206" spans="2:13" x14ac:dyDescent="0.3">
      <c r="B206" s="15">
        <v>24</v>
      </c>
      <c r="C206" s="16">
        <f>INDEX(C14:E200,1,cpu)</f>
        <v>24</v>
      </c>
      <c r="D206" s="16">
        <f>INDEX($D14:$F200,C$211*prop+1,cpu)</f>
        <v>546</v>
      </c>
      <c r="E206" s="16">
        <f>INDEX($D14:$F200,D$211*prop+1,cpu)</f>
        <v>1495</v>
      </c>
      <c r="F206" s="16">
        <f>INDEX($D14:$F200,E$211*prop+1,cpu)</f>
        <v>2824</v>
      </c>
      <c r="G206" s="16">
        <f>INDEX($D14:$F200,F$211*prop+1,cpu)</f>
        <v>5225</v>
      </c>
      <c r="H206" s="16">
        <f>INDEX($D14:$F200,G$211*prop+1,cpu)</f>
        <v>8057</v>
      </c>
      <c r="I206" s="16">
        <f>INDEX($D14:$F200,H$211*prop+1,cpu)</f>
        <v>11436</v>
      </c>
      <c r="J206" s="16">
        <f>INDEX($D14:$F200,I$211*prop+1,cpu)</f>
        <v>16491</v>
      </c>
      <c r="K206" s="16">
        <f>INDEX($D14:$F200,J$211*prop+1,cpu)</f>
        <v>21211</v>
      </c>
      <c r="L206" s="16">
        <f>INDEX($D14:$F200,K$211*prop+1,cpu)</f>
        <v>29311</v>
      </c>
      <c r="M206" s="16">
        <f>INDEX($D14:$F200,L$211*prop+1,cpu)</f>
        <v>35661</v>
      </c>
    </row>
    <row r="207" spans="2:13" x14ac:dyDescent="0.3">
      <c r="B207" s="15">
        <v>26</v>
      </c>
      <c r="C207" s="16">
        <f>INDEX(C15:E201,1,cpu)</f>
        <v>26</v>
      </c>
      <c r="D207" s="16">
        <f>INDEX($D15:$F201,C$211*prop+1,cpu)</f>
        <v>629</v>
      </c>
      <c r="E207" s="16">
        <f>INDEX($D15:$F201,D$211*prop+1,cpu)</f>
        <v>1566</v>
      </c>
      <c r="F207" s="16">
        <f>INDEX($D15:$F201,E$211*prop+1,cpu)</f>
        <v>2852</v>
      </c>
      <c r="G207" s="16">
        <f>INDEX($D15:$F201,F$211*prop+1,cpu)</f>
        <v>5206</v>
      </c>
      <c r="H207" s="16">
        <f>INDEX($D15:$F201,G$211*prop+1,cpu)</f>
        <v>8054</v>
      </c>
      <c r="I207" s="16">
        <f>INDEX($D15:$F201,H$211*prop+1,cpu)</f>
        <v>11593</v>
      </c>
      <c r="J207" s="16">
        <f>INDEX($D15:$F201,I$211*prop+1,cpu)</f>
        <v>16959</v>
      </c>
      <c r="K207" s="16">
        <f>INDEX($D15:$F201,J$211*prop+1,cpu)</f>
        <v>22095</v>
      </c>
      <c r="L207" s="16">
        <f>INDEX($D15:$F201,K$211*prop+1,cpu)</f>
        <v>28488</v>
      </c>
      <c r="M207" s="16">
        <f>INDEX($D15:$F201,L$211*prop+1,cpu)</f>
        <v>35291</v>
      </c>
    </row>
    <row r="208" spans="2:13" x14ac:dyDescent="0.3">
      <c r="B208" s="15">
        <v>28</v>
      </c>
      <c r="C208" s="16">
        <f>INDEX(C16:E202,1,cpu)</f>
        <v>28</v>
      </c>
      <c r="D208" s="16">
        <f>INDEX($D16:$F202,C$211*prop+1,cpu)</f>
        <v>544</v>
      </c>
      <c r="E208" s="16">
        <f>INDEX($D16:$F202,D$211*prop+1,cpu)</f>
        <v>1594</v>
      </c>
      <c r="F208" s="16">
        <f>INDEX($D16:$F202,E$211*prop+1,cpu)</f>
        <v>3020</v>
      </c>
      <c r="G208" s="16">
        <f>INDEX($D16:$F202,F$211*prop+1,cpu)</f>
        <v>5601</v>
      </c>
      <c r="H208" s="16">
        <f>INDEX($D16:$F202,G$211*prop+1,cpu)</f>
        <v>8269</v>
      </c>
      <c r="I208" s="16">
        <f>INDEX($D16:$F202,H$211*prop+1,cpu)</f>
        <v>11928</v>
      </c>
      <c r="J208" s="16">
        <f>INDEX($D16:$F202,I$211*prop+1,cpu)</f>
        <v>17566</v>
      </c>
      <c r="K208" s="16">
        <f>INDEX($D16:$F202,J$211*prop+1,cpu)</f>
        <v>22826</v>
      </c>
      <c r="L208" s="16">
        <f>INDEX($D16:$F202,K$211*prop+1,cpu)</f>
        <v>27615</v>
      </c>
      <c r="M208" s="16">
        <f>INDEX($D16:$F202,L$211*prop+1,cpu)</f>
        <v>36126</v>
      </c>
    </row>
    <row r="209" spans="2:14" x14ac:dyDescent="0.3">
      <c r="B209" s="15">
        <v>30</v>
      </c>
      <c r="C209" s="16">
        <f>INDEX(C17:E203,1,cpu)</f>
        <v>30</v>
      </c>
      <c r="D209" s="16">
        <f>INDEX($D17:$F203,C$211*prop+1,cpu)</f>
        <v>599</v>
      </c>
      <c r="E209" s="16">
        <f>INDEX($D17:$F203,D$211*prop+1,cpu)</f>
        <v>1624</v>
      </c>
      <c r="F209" s="16">
        <f>INDEX($D17:$F203,E$211*prop+1,cpu)</f>
        <v>3161</v>
      </c>
      <c r="G209" s="16">
        <f>INDEX($D17:$F203,F$211*prop+1,cpu)</f>
        <v>5649</v>
      </c>
      <c r="H209" s="16">
        <f>INDEX($D17:$F203,G$211*prop+1,cpu)</f>
        <v>8136</v>
      </c>
      <c r="I209" s="16">
        <f>INDEX($D17:$F203,H$211*prop+1,cpu)</f>
        <v>12080</v>
      </c>
      <c r="J209" s="16">
        <f>INDEX($D17:$F203,I$211*prop+1,cpu)</f>
        <v>17851</v>
      </c>
      <c r="K209" s="16">
        <f>INDEX($D17:$F203,J$211*prop+1,cpu)</f>
        <v>22930</v>
      </c>
      <c r="L209" s="16">
        <f>INDEX($D17:$F203,K$211*prop+1,cpu)</f>
        <v>30214</v>
      </c>
      <c r="M209" s="16">
        <f>INDEX($D17:$F203,L$211*prop+1,cpu)</f>
        <v>34771</v>
      </c>
    </row>
    <row r="210" spans="2:14" x14ac:dyDescent="0.3">
      <c r="B210" s="15">
        <v>32</v>
      </c>
      <c r="C210" s="16">
        <f>INDEX(C18:E204,1,cpu)</f>
        <v>32</v>
      </c>
      <c r="D210" s="16">
        <f>INDEX($D18:$F204,C$211*prop+1,cpu)</f>
        <v>653</v>
      </c>
      <c r="E210" s="16">
        <f>INDEX($D18:$F204,D$211*prop+1,cpu)</f>
        <v>1600</v>
      </c>
      <c r="F210" s="16">
        <f>INDEX($D18:$F204,E$211*prop+1,cpu)</f>
        <v>3103</v>
      </c>
      <c r="G210" s="16">
        <f>INDEX($D18:$F204,F$211*prop+1,cpu)</f>
        <v>5645</v>
      </c>
      <c r="H210" s="16">
        <f>INDEX($D18:$F204,G$211*prop+1,cpu)</f>
        <v>8396</v>
      </c>
      <c r="I210" s="16">
        <f>INDEX($D18:$F204,H$211*prop+1,cpu)</f>
        <v>12346</v>
      </c>
      <c r="J210" s="16">
        <f>INDEX($D18:$F204,I$211*prop+1,cpu)</f>
        <v>17581</v>
      </c>
      <c r="K210" s="16">
        <f>INDEX($D18:$F204,J$211*prop+1,cpu)</f>
        <v>23365</v>
      </c>
      <c r="L210" s="16">
        <f>INDEX($D18:$F204,K$211*prop+1,cpu)</f>
        <v>30294</v>
      </c>
      <c r="M210" s="16">
        <f>INDEX($D18:$F204,L$211*prop+1,cpu)</f>
        <v>35836</v>
      </c>
    </row>
    <row r="211" spans="2:14" x14ac:dyDescent="0.3">
      <c r="B211" s="15" t="s">
        <v>0</v>
      </c>
      <c r="C211" s="16">
        <v>1</v>
      </c>
      <c r="D211" s="7">
        <v>2</v>
      </c>
      <c r="E211" s="7">
        <v>3</v>
      </c>
      <c r="F211" s="7">
        <v>4</v>
      </c>
      <c r="G211" s="7">
        <v>5</v>
      </c>
      <c r="H211" s="7">
        <v>6</v>
      </c>
      <c r="I211" s="7">
        <v>7</v>
      </c>
      <c r="J211" s="7">
        <v>8</v>
      </c>
      <c r="K211" s="7">
        <v>9</v>
      </c>
      <c r="L211" s="7">
        <v>10</v>
      </c>
      <c r="M211" s="7">
        <v>11</v>
      </c>
    </row>
    <row r="213" spans="2:14" x14ac:dyDescent="0.3">
      <c r="B213" s="12" t="s">
        <v>20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3"/>
    </row>
    <row r="214" spans="2:14" x14ac:dyDescent="0.3">
      <c r="B214" s="14" t="s">
        <v>17</v>
      </c>
      <c r="C214" s="14">
        <v>1000</v>
      </c>
      <c r="D214" s="14">
        <v>5000</v>
      </c>
      <c r="E214" s="14">
        <v>10000</v>
      </c>
      <c r="F214" s="14">
        <v>15000</v>
      </c>
      <c r="G214" s="14">
        <v>20000</v>
      </c>
      <c r="H214" s="14">
        <v>25000</v>
      </c>
      <c r="I214" s="14">
        <v>30000</v>
      </c>
      <c r="J214" s="14">
        <v>35000</v>
      </c>
      <c r="K214" s="14">
        <v>40000</v>
      </c>
      <c r="L214" s="14">
        <v>45000</v>
      </c>
      <c r="M214" s="14">
        <v>50000</v>
      </c>
      <c r="N214" s="2" t="s">
        <v>23</v>
      </c>
    </row>
    <row r="215" spans="2:14" x14ac:dyDescent="0.3">
      <c r="B215" s="15">
        <v>1</v>
      </c>
      <c r="C215" s="11">
        <f>INDEX(G2:I188,1,cpu)</f>
        <v>1</v>
      </c>
      <c r="D215" s="11">
        <f>INDEX($G2:$I188,C$211*prop+1,cpu)</f>
        <v>1</v>
      </c>
      <c r="E215" s="11">
        <f>INDEX($G2:$I188,D$211*prop+1,cpu)</f>
        <v>1</v>
      </c>
      <c r="F215" s="11">
        <f>INDEX($G2:$I188,E$211*prop+1,cpu)</f>
        <v>1</v>
      </c>
      <c r="G215" s="11">
        <f>INDEX($G2:$I188,F$211*prop+1,cpu)</f>
        <v>1</v>
      </c>
      <c r="H215" s="11">
        <f>INDEX($G2:$I188,G$211*prop+1,cpu)</f>
        <v>1</v>
      </c>
      <c r="I215" s="11">
        <f>INDEX($G2:$I188,H$211*prop+1,cpu)</f>
        <v>1</v>
      </c>
      <c r="J215" s="11">
        <f>INDEX($G2:$I188,I$211*prop+1,cpu)</f>
        <v>1</v>
      </c>
      <c r="K215" s="11">
        <f>INDEX($G2:$I188,J$211*prop+1,cpu)</f>
        <v>1</v>
      </c>
      <c r="L215" s="11">
        <f>INDEX($G2:$I188,K$211*prop+1,cpu)</f>
        <v>1</v>
      </c>
      <c r="M215" s="11">
        <f>INDEX($G2:$I188,L$211*prop+1,cpu)</f>
        <v>1</v>
      </c>
      <c r="N215" s="15">
        <v>1</v>
      </c>
    </row>
    <row r="216" spans="2:14" x14ac:dyDescent="0.3">
      <c r="B216" s="15">
        <v>2</v>
      </c>
      <c r="C216" s="11">
        <f>INDEX(G3:I189,1,cpu)</f>
        <v>1.2540983606557377</v>
      </c>
      <c r="D216" s="11">
        <f>INDEX($G3:$I189,C$211*prop+1,cpu)</f>
        <v>1.1669266770670828</v>
      </c>
      <c r="E216" s="11">
        <f>INDEX($G3:$I189,D$211*prop+1,cpu)</f>
        <v>1.3646263612467142</v>
      </c>
      <c r="F216" s="11">
        <f>INDEX($G3:$I189,E$211*prop+1,cpu)</f>
        <v>1.4560723514211886</v>
      </c>
      <c r="G216" s="11">
        <f>INDEX($G3:$I189,F$211*prop+1,cpu)</f>
        <v>1.4742795583086452</v>
      </c>
      <c r="H216" s="11">
        <f>INDEX($G3:$I189,G$211*prop+1,cpu)</f>
        <v>1.5225182460096125</v>
      </c>
      <c r="I216" s="11">
        <f>INDEX($G3:$I189,H$211*prop+1,cpu)</f>
        <v>1.5181080864048824</v>
      </c>
      <c r="J216" s="11">
        <f>INDEX($G3:$I189,I$211*prop+1,cpu)</f>
        <v>1.6513659619654406</v>
      </c>
      <c r="K216" s="11">
        <f>INDEX($G3:$I189,J$211*prop+1,cpu)</f>
        <v>1.6248234910749846</v>
      </c>
      <c r="L216" s="11">
        <f>INDEX($G3:$I189,K$211*prop+1,cpu)</f>
        <v>1.6567587752053772</v>
      </c>
      <c r="M216" s="11">
        <f>INDEX($G3:$I189,L$211*prop+1,cpu)</f>
        <v>1.5429488768488024</v>
      </c>
      <c r="N216" s="15">
        <v>2</v>
      </c>
    </row>
    <row r="217" spans="2:14" x14ac:dyDescent="0.3">
      <c r="B217" s="15">
        <v>4</v>
      </c>
      <c r="C217" s="11">
        <f>INDEX(G4:I190,1,cpu)</f>
        <v>1.2142857142857142</v>
      </c>
      <c r="D217" s="11">
        <f>INDEX($G4:$I190,C$211*prop+1,cpu)</f>
        <v>1.2006420545746388</v>
      </c>
      <c r="E217" s="11">
        <f>INDEX($G4:$I190,D$211*prop+1,cpu)</f>
        <v>1.671573137074517</v>
      </c>
      <c r="F217" s="11">
        <f>INDEX($G4:$I190,E$211*prop+1,cpu)</f>
        <v>1.8019643672910004</v>
      </c>
      <c r="G217" s="11">
        <f>INDEX($G4:$I190,F$211*prop+1,cpu)</f>
        <v>2.0149693251533742</v>
      </c>
      <c r="H217" s="11">
        <f>INDEX($G4:$I190,G$211*prop+1,cpu)</f>
        <v>2.2240617144838346</v>
      </c>
      <c r="I217" s="11">
        <f>INDEX($G4:$I190,H$211*prop+1,cpu)</f>
        <v>2.0763316858868754</v>
      </c>
      <c r="J217" s="11">
        <f>INDEX($G4:$I190,I$211*prop+1,cpu)</f>
        <v>2.2698955050588823</v>
      </c>
      <c r="K217" s="11">
        <f>INDEX($G4:$I190,J$211*prop+1,cpu)</f>
        <v>2.3035187228909479</v>
      </c>
      <c r="L217" s="11">
        <f>INDEX($G4:$I190,K$211*prop+1,cpu)</f>
        <v>2.3663621729601831</v>
      </c>
      <c r="M217" s="11">
        <f>INDEX($G4:$I190,L$211*prop+1,cpu)</f>
        <v>2.2105085147041414</v>
      </c>
      <c r="N217" s="15">
        <v>4</v>
      </c>
    </row>
    <row r="218" spans="2:14" x14ac:dyDescent="0.3">
      <c r="B218" s="15">
        <v>6</v>
      </c>
      <c r="C218" s="11">
        <f>INDEX(G5:I191,1,cpu)</f>
        <v>1.02</v>
      </c>
      <c r="D218" s="11">
        <f>INDEX($G5:$I191,C$211*prop+1,cpu)</f>
        <v>1.4329501915708813</v>
      </c>
      <c r="E218" s="11">
        <f>INDEX($G5:$I191,D$211*prop+1,cpu)</f>
        <v>1.9066107030430219</v>
      </c>
      <c r="F218" s="11">
        <f>INDEX($G5:$I191,E$211*prop+1,cpu)</f>
        <v>1.9459792797237296</v>
      </c>
      <c r="G218" s="11">
        <f>INDEX($G5:$I191,F$211*prop+1,cpu)</f>
        <v>2.3152403778373043</v>
      </c>
      <c r="H218" s="11">
        <f>INDEX($G5:$I191,G$211*prop+1,cpu)</f>
        <v>2.4667371659296289</v>
      </c>
      <c r="I218" s="11">
        <f>INDEX($G5:$I191,H$211*prop+1,cpu)</f>
        <v>2.3098539923025232</v>
      </c>
      <c r="J218" s="11">
        <f>INDEX($G5:$I191,I$211*prop+1,cpu)</f>
        <v>2.6945735213042452</v>
      </c>
      <c r="K218" s="11">
        <f>INDEX($G5:$I191,J$211*prop+1,cpu)</f>
        <v>2.7774958222442283</v>
      </c>
      <c r="L218" s="11">
        <f>INDEX($G5:$I191,K$211*prop+1,cpu)</f>
        <v>2.8061637534498618</v>
      </c>
      <c r="M218" s="11">
        <f>INDEX($G5:$I191,L$211*prop+1,cpu)</f>
        <v>2.5412446293524118</v>
      </c>
      <c r="N218" s="15">
        <v>6</v>
      </c>
    </row>
    <row r="219" spans="2:14" x14ac:dyDescent="0.3">
      <c r="B219" s="15">
        <v>8</v>
      </c>
      <c r="C219" s="11">
        <f>INDEX(G6:I192,1,cpu)</f>
        <v>1.125</v>
      </c>
      <c r="D219" s="11">
        <f>INDEX($G6:$I192,C$211*prop+1,cpu)</f>
        <v>1.194888178913738</v>
      </c>
      <c r="E219" s="11">
        <f>INDEX($G6:$I192,D$211*prop+1,cpu)</f>
        <v>1.9622030237580994</v>
      </c>
      <c r="F219" s="11">
        <f>INDEX($G6:$I192,E$211*prop+1,cpu)</f>
        <v>2.1082308925708175</v>
      </c>
      <c r="G219" s="11">
        <f>INDEX($G6:$I192,F$211*prop+1,cpu)</f>
        <v>2.4870513402998635</v>
      </c>
      <c r="H219" s="11">
        <f>INDEX($G6:$I192,G$211*prop+1,cpu)</f>
        <v>2.6910330361824855</v>
      </c>
      <c r="I219" s="11">
        <f>INDEX($G6:$I192,H$211*prop+1,cpu)</f>
        <v>2.5504215851602026</v>
      </c>
      <c r="J219" s="11">
        <f>INDEX($G6:$I192,I$211*prop+1,cpu)</f>
        <v>2.9709100382077112</v>
      </c>
      <c r="K219" s="11">
        <f>INDEX($G6:$I192,J$211*prop+1,cpu)</f>
        <v>2.8791582459179419</v>
      </c>
      <c r="L219" s="11">
        <f>INDEX($G6:$I192,K$211*prop+1,cpu)</f>
        <v>3.0357285031847132</v>
      </c>
      <c r="M219" s="11">
        <f>INDEX($G6:$I192,L$211*prop+1,cpu)</f>
        <v>2.7224709974381938</v>
      </c>
      <c r="N219" s="15">
        <v>8</v>
      </c>
    </row>
    <row r="220" spans="2:14" x14ac:dyDescent="0.3">
      <c r="B220" s="15">
        <v>10</v>
      </c>
      <c r="C220" s="11">
        <f>INDEX(G7:I193,1,cpu)</f>
        <v>0.90532544378698221</v>
      </c>
      <c r="D220" s="11">
        <f>INDEX($G7:$I193,C$211*prop+1,cpu)</f>
        <v>1.4496124031007751</v>
      </c>
      <c r="E220" s="11">
        <f>INDEX($G7:$I193,D$211*prop+1,cpu)</f>
        <v>1.9391675560298827</v>
      </c>
      <c r="F220" s="11">
        <f>INDEX($G7:$I193,E$211*prop+1,cpu)</f>
        <v>2.2879930394431556</v>
      </c>
      <c r="G220" s="11">
        <f>INDEX($G7:$I193,F$211*prop+1,cpu)</f>
        <v>2.4430229098482594</v>
      </c>
      <c r="H220" s="11">
        <f>INDEX($G7:$I193,G$211*prop+1,cpu)</f>
        <v>2.762299494025191</v>
      </c>
      <c r="I220" s="11">
        <f>INDEX($G7:$I193,H$211*prop+1,cpu)</f>
        <v>2.5362221625972632</v>
      </c>
      <c r="J220" s="11">
        <f>INDEX($G7:$I193,I$211*prop+1,cpu)</f>
        <v>3.2731882324802677</v>
      </c>
      <c r="K220" s="11">
        <f>INDEX($G7:$I193,J$211*prop+1,cpu)</f>
        <v>3.044608026052444</v>
      </c>
      <c r="L220" s="11">
        <f>INDEX($G7:$I193,K$211*prop+1,cpu)</f>
        <v>3.1944495352794871</v>
      </c>
      <c r="M220" s="11">
        <f>INDEX($G7:$I193,L$211*prop+1,cpu)</f>
        <v>2.8686740113242331</v>
      </c>
      <c r="N220" s="15">
        <v>10</v>
      </c>
    </row>
    <row r="221" spans="2:14" x14ac:dyDescent="0.3">
      <c r="B221" s="15">
        <v>12</v>
      </c>
      <c r="C221" s="11">
        <f>INDEX(G8:I194,1,cpu)</f>
        <v>0.84530386740331487</v>
      </c>
      <c r="D221" s="11">
        <f>INDEX($G8:$I194,C$211*prop+1,cpu)</f>
        <v>1.4782608695652173</v>
      </c>
      <c r="E221" s="11">
        <f>INDEX($G8:$I194,D$211*prop+1,cpu)</f>
        <v>2.3235294117647061</v>
      </c>
      <c r="F221" s="11">
        <f>INDEX($G8:$I194,E$211*prop+1,cpu)</f>
        <v>2.2959837019790452</v>
      </c>
      <c r="G221" s="11">
        <f>INDEX($G8:$I194,F$211*prop+1,cpu)</f>
        <v>2.7251908396946565</v>
      </c>
      <c r="H221" s="11">
        <f>INDEX($G8:$I194,G$211*prop+1,cpu)</f>
        <v>2.6870876531573988</v>
      </c>
      <c r="I221" s="11">
        <f>INDEX($G8:$I194,H$211*prop+1,cpu)</f>
        <v>2.7838315417464292</v>
      </c>
      <c r="J221" s="11">
        <f>INDEX($G8:$I194,I$211*prop+1,cpu)</f>
        <v>3.462153410240842</v>
      </c>
      <c r="K221" s="11">
        <f>INDEX($G8:$I194,J$211*prop+1,cpu)</f>
        <v>3.2662032825066416</v>
      </c>
      <c r="L221" s="11">
        <f>INDEX($G8:$I194,K$211*prop+1,cpu)</f>
        <v>3.4144512229249453</v>
      </c>
      <c r="M221" s="11">
        <f>INDEX($G8:$I194,L$211*prop+1,cpu)</f>
        <v>3.064662852855669</v>
      </c>
      <c r="N221" s="15">
        <v>12</v>
      </c>
    </row>
    <row r="222" spans="2:14" x14ac:dyDescent="0.3">
      <c r="B222" s="15">
        <v>14</v>
      </c>
      <c r="C222" s="11">
        <f>INDEX(G9:I195,1,cpu)</f>
        <v>0.80104712041884818</v>
      </c>
      <c r="D222" s="11">
        <f>INDEX($G9:$I195,C$211*prop+1,cpu)</f>
        <v>1.4989979959919839</v>
      </c>
      <c r="E222" s="11">
        <f>INDEX($G9:$I195,D$211*prop+1,cpu)</f>
        <v>2.2308164518109268</v>
      </c>
      <c r="F222" s="11">
        <f>INDEX($G9:$I195,E$211*prop+1,cpu)</f>
        <v>2.5140216698534097</v>
      </c>
      <c r="G222" s="11">
        <f>INDEX($G9:$I195,F$211*prop+1,cpu)</f>
        <v>2.7758620689655173</v>
      </c>
      <c r="H222" s="11">
        <f>INDEX($G9:$I195,G$211*prop+1,cpu)</f>
        <v>3.000701672319027</v>
      </c>
      <c r="I222" s="11">
        <f>INDEX($G9:$I195,H$211*prop+1,cpu)</f>
        <v>3.0129890827954418</v>
      </c>
      <c r="J222" s="11">
        <f>INDEX($G9:$I195,I$211*prop+1,cpu)</f>
        <v>3.5081261215073059</v>
      </c>
      <c r="K222" s="11">
        <f>INDEX($G9:$I195,J$211*prop+1,cpu)</f>
        <v>3.4221222404392422</v>
      </c>
      <c r="L222" s="11">
        <f>INDEX($G9:$I195,K$211*prop+1,cpu)</f>
        <v>3.5381180223285487</v>
      </c>
      <c r="M222" s="11">
        <f>INDEX($G9:$I195,L$211*prop+1,cpu)</f>
        <v>3.1371861949791198</v>
      </c>
      <c r="N222" s="15">
        <v>14</v>
      </c>
    </row>
    <row r="223" spans="2:14" x14ac:dyDescent="0.3">
      <c r="B223" s="15">
        <v>16</v>
      </c>
      <c r="C223" s="11">
        <f>INDEX(G10:I196,1,cpu)</f>
        <v>0.78061224489795922</v>
      </c>
      <c r="D223" s="11">
        <f>INDEX($G10:$I196,C$211*prop+1,cpu)</f>
        <v>1.5681341719077568</v>
      </c>
      <c r="E223" s="11">
        <f>INDEX($G10:$I196,D$211*prop+1,cpu)</f>
        <v>2.1917973462002411</v>
      </c>
      <c r="F223" s="11">
        <f>INDEX($G10:$I196,E$211*prop+1,cpu)</f>
        <v>2.4894288419059638</v>
      </c>
      <c r="G223" s="11">
        <f>INDEX($G10:$I196,F$211*prop+1,cpu)</f>
        <v>2.9034653465346536</v>
      </c>
      <c r="H223" s="11">
        <f>INDEX($G10:$I196,G$211*prop+1,cpu)</f>
        <v>2.7778499512828843</v>
      </c>
      <c r="I223" s="11">
        <f>INDEX($G10:$I196,H$211*prop+1,cpu)</f>
        <v>3.1263436414751116</v>
      </c>
      <c r="J223" s="11">
        <f>INDEX($G10:$I196,I$211*prop+1,cpu)</f>
        <v>3.6903246683205695</v>
      </c>
      <c r="K223" s="11">
        <f>INDEX($G10:$I196,J$211*prop+1,cpu)</f>
        <v>3.6257574533408743</v>
      </c>
      <c r="L223" s="11">
        <f>INDEX($G10:$I196,K$211*prop+1,cpu)</f>
        <v>3.7963844550234915</v>
      </c>
      <c r="M223" s="11">
        <f>INDEX($G10:$I196,L$211*prop+1,cpu)</f>
        <v>3.3943753408294164</v>
      </c>
      <c r="N223" s="15">
        <v>16</v>
      </c>
    </row>
    <row r="224" spans="2:14" x14ac:dyDescent="0.3">
      <c r="B224" s="15">
        <v>18</v>
      </c>
      <c r="C224" s="11">
        <f>INDEX(G11:I197,1,cpu)</f>
        <v>0.82702702702702702</v>
      </c>
      <c r="D224" s="11">
        <f>INDEX($G11:$I197,C$211*prop+1,cpu)</f>
        <v>1.5615866388308977</v>
      </c>
      <c r="E224" s="11">
        <f>INDEX($G11:$I197,D$211*prop+1,cpu)</f>
        <v>2.4275217100868405</v>
      </c>
      <c r="F224" s="11">
        <f>INDEX($G11:$I197,E$211*prop+1,cpu)</f>
        <v>2.8245614035087718</v>
      </c>
      <c r="G224" s="11">
        <f>INDEX($G11:$I197,F$211*prop+1,cpu)</f>
        <v>3.1108164425080509</v>
      </c>
      <c r="H224" s="11">
        <f>INDEX($G11:$I197,G$211*prop+1,cpu)</f>
        <v>3.2041708291708293</v>
      </c>
      <c r="I224" s="11">
        <f>INDEX($G11:$I197,H$211*prop+1,cpu)</f>
        <v>3.1175791556728232</v>
      </c>
      <c r="J224" s="11">
        <f>INDEX($G11:$I197,I$211*prop+1,cpu)</f>
        <v>3.8128830937256213</v>
      </c>
      <c r="K224" s="11">
        <f>INDEX($G11:$I197,J$211*prop+1,cpu)</f>
        <v>3.8637909509664645</v>
      </c>
      <c r="L224" s="11">
        <f>INDEX($G11:$I197,K$211*prop+1,cpu)</f>
        <v>3.9527018271348968</v>
      </c>
      <c r="M224" s="11">
        <f>INDEX($G11:$I197,L$211*prop+1,cpu)</f>
        <v>3.3662280137003942</v>
      </c>
      <c r="N224" s="15">
        <v>18</v>
      </c>
    </row>
    <row r="225" spans="2:14" x14ac:dyDescent="0.3">
      <c r="B225" s="15">
        <v>20</v>
      </c>
      <c r="C225" s="11">
        <f>INDEX(G12:I198,1,cpu)</f>
        <v>0.73913043478260865</v>
      </c>
      <c r="D225" s="11">
        <f>INDEX($G12:$I198,C$211*prop+1,cpu)</f>
        <v>1.375</v>
      </c>
      <c r="E225" s="11">
        <f>INDEX($G12:$I198,D$211*prop+1,cpu)</f>
        <v>2.4372904091213949</v>
      </c>
      <c r="F225" s="11">
        <f>INDEX($G12:$I198,E$211*prop+1,cpu)</f>
        <v>2.8521330441070138</v>
      </c>
      <c r="G225" s="11">
        <f>INDEX($G12:$I198,F$211*prop+1,cpu)</f>
        <v>3.0411111111111113</v>
      </c>
      <c r="H225" s="11">
        <f>INDEX($G12:$I198,G$211*prop+1,cpu)</f>
        <v>3.0028086600351083</v>
      </c>
      <c r="I225" s="11">
        <f>INDEX($G12:$I198,H$211*prop+1,cpu)</f>
        <v>3.2241835081436001</v>
      </c>
      <c r="J225" s="11">
        <f>INDEX($G12:$I198,I$211*prop+1,cpu)</f>
        <v>3.9582345114826172</v>
      </c>
      <c r="K225" s="11">
        <f>INDEX($G12:$I198,J$211*prop+1,cpu)</f>
        <v>3.9441026542450341</v>
      </c>
      <c r="L225" s="11">
        <f>INDEX($G12:$I198,K$211*prop+1,cpu)</f>
        <v>4.1504915467564718</v>
      </c>
      <c r="M225" s="11">
        <f>INDEX($G12:$I198,L$211*prop+1,cpu)</f>
        <v>3.6864459360370017</v>
      </c>
      <c r="N225" s="15">
        <v>20</v>
      </c>
    </row>
    <row r="226" spans="2:14" x14ac:dyDescent="0.3">
      <c r="B226" s="15">
        <v>22</v>
      </c>
      <c r="C226" s="11">
        <f>INDEX(G13:I199,1,cpu)</f>
        <v>0.76884422110552764</v>
      </c>
      <c r="D226" s="11">
        <f>INDEX($G13:$I199,C$211*prop+1,cpu)</f>
        <v>1.6331877729257642</v>
      </c>
      <c r="E226" s="11">
        <f>INDEX($G13:$I199,D$211*prop+1,cpu)</f>
        <v>2.6012884753042234</v>
      </c>
      <c r="F226" s="11">
        <f>INDEX($G13:$I199,E$211*prop+1,cpu)</f>
        <v>2.9535754399101459</v>
      </c>
      <c r="G226" s="11">
        <f>INDEX($G13:$I199,F$211*prop+1,cpu)</f>
        <v>3.1556495003843197</v>
      </c>
      <c r="H226" s="11">
        <f>INDEX($G13:$I199,G$211*prop+1,cpu)</f>
        <v>3.3388418998048146</v>
      </c>
      <c r="I226" s="11">
        <f>INDEX($G13:$I199,H$211*prop+1,cpu)</f>
        <v>3.3719789530009812</v>
      </c>
      <c r="J226" s="11">
        <f>INDEX($G13:$I199,I$211*prop+1,cpu)</f>
        <v>4.2503261072116283</v>
      </c>
      <c r="K226" s="11">
        <f>INDEX($G13:$I199,J$211*prop+1,cpu)</f>
        <v>4.0103663985701523</v>
      </c>
      <c r="L226" s="11">
        <f>INDEX($G13:$I199,K$211*prop+1,cpu)</f>
        <v>4.3530628991401761</v>
      </c>
      <c r="M226" s="11">
        <f>INDEX($G13:$I199,L$211*prop+1,cpu)</f>
        <v>3.6338717300047261</v>
      </c>
      <c r="N226" s="15">
        <v>22</v>
      </c>
    </row>
    <row r="227" spans="2:14" x14ac:dyDescent="0.3">
      <c r="B227" s="15">
        <v>24</v>
      </c>
      <c r="C227" s="11">
        <f>INDEX(G14:I200,1,cpu)</f>
        <v>0.59533073929961089</v>
      </c>
      <c r="D227" s="11">
        <f>INDEX($G14:$I200,C$211*prop+1,cpu)</f>
        <v>1.36996336996337</v>
      </c>
      <c r="E227" s="11">
        <f>INDEX($G14:$I200,D$211*prop+1,cpu)</f>
        <v>2.4307692307692306</v>
      </c>
      <c r="F227" s="11">
        <f>INDEX($G14:$I200,E$211*prop+1,cpu)</f>
        <v>2.7935552407932009</v>
      </c>
      <c r="G227" s="11">
        <f>INDEX($G14:$I200,F$211*prop+1,cpu)</f>
        <v>3.1429665071770336</v>
      </c>
      <c r="H227" s="11">
        <f>INDEX($G14:$I200,G$211*prop+1,cpu)</f>
        <v>3.184684125605064</v>
      </c>
      <c r="I227" s="11">
        <f>INDEX($G14:$I200,H$211*prop+1,cpu)</f>
        <v>3.3062259531304652</v>
      </c>
      <c r="J227" s="11">
        <f>INDEX($G14:$I200,I$211*prop+1,cpu)</f>
        <v>4.1492935540597902</v>
      </c>
      <c r="K227" s="11">
        <f>INDEX($G14:$I200,J$211*prop+1,cpu)</f>
        <v>4.2313893734383106</v>
      </c>
      <c r="L227" s="11">
        <f>INDEX($G14:$I200,K$211*prop+1,cpu)</f>
        <v>4.1626693050390635</v>
      </c>
      <c r="M227" s="11">
        <f>INDEX($G14:$I200,L$211*prop+1,cpu)</f>
        <v>3.6654608676144806</v>
      </c>
      <c r="N227" s="15">
        <v>24</v>
      </c>
    </row>
    <row r="228" spans="2:14" x14ac:dyDescent="0.3">
      <c r="B228" s="15">
        <v>26</v>
      </c>
      <c r="C228" s="11">
        <f>INDEX(G15:I201,1,cpu)</f>
        <v>0.59533073929961089</v>
      </c>
      <c r="D228" s="11">
        <f>INDEX($G15:$I201,C$211*prop+1,cpu)</f>
        <v>1.1891891891891893</v>
      </c>
      <c r="E228" s="11">
        <f>INDEX($G15:$I201,D$211*prop+1,cpu)</f>
        <v>2.3205619412515963</v>
      </c>
      <c r="F228" s="11">
        <f>INDEX($G15:$I201,E$211*prop+1,cpu)</f>
        <v>2.7661290322580645</v>
      </c>
      <c r="G228" s="11">
        <f>INDEX($G15:$I201,F$211*prop+1,cpu)</f>
        <v>3.1544371878601614</v>
      </c>
      <c r="H228" s="11">
        <f>INDEX($G15:$I201,G$211*prop+1,cpu)</f>
        <v>3.1858703749689594</v>
      </c>
      <c r="I228" s="11">
        <f>INDEX($G15:$I201,H$211*prop+1,cpu)</f>
        <v>3.261450875528336</v>
      </c>
      <c r="J228" s="11">
        <f>INDEX($G15:$I201,I$211*prop+1,cpu)</f>
        <v>4.0347897871336755</v>
      </c>
      <c r="K228" s="11">
        <f>INDEX($G15:$I201,J$211*prop+1,cpu)</f>
        <v>4.0620954967187144</v>
      </c>
      <c r="L228" s="11">
        <f>INDEX($G15:$I201,K$211*prop+1,cpu)</f>
        <v>4.2829261443414772</v>
      </c>
      <c r="M228" s="11">
        <f>INDEX($G15:$I201,L$211*prop+1,cpu)</f>
        <v>3.7038905103284123</v>
      </c>
      <c r="N228" s="15">
        <v>26</v>
      </c>
    </row>
    <row r="229" spans="2:14" x14ac:dyDescent="0.3">
      <c r="B229" s="15">
        <v>28</v>
      </c>
      <c r="C229" s="11">
        <f>INDEX(G16:I202,1,cpu)</f>
        <v>0.56877323420074355</v>
      </c>
      <c r="D229" s="11">
        <f>INDEX($G16:$I202,C$211*prop+1,cpu)</f>
        <v>1.375</v>
      </c>
      <c r="E229" s="11">
        <f>INDEX($G16:$I202,D$211*prop+1,cpu)</f>
        <v>2.2797992471769133</v>
      </c>
      <c r="F229" s="11">
        <f>INDEX($G16:$I202,E$211*prop+1,cpu)</f>
        <v>2.6122516556291391</v>
      </c>
      <c r="G229" s="11">
        <f>INDEX($G16:$I202,F$211*prop+1,cpu)</f>
        <v>2.9319764327798605</v>
      </c>
      <c r="H229" s="11">
        <f>INDEX($G16:$I202,G$211*prop+1,cpu)</f>
        <v>3.1030354335469825</v>
      </c>
      <c r="I229" s="11">
        <f>INDEX($G16:$I202,H$211*prop+1,cpu)</f>
        <v>3.1698524480214623</v>
      </c>
      <c r="J229" s="11">
        <f>INDEX($G16:$I202,I$211*prop+1,cpu)</f>
        <v>3.8953660480473644</v>
      </c>
      <c r="K229" s="11">
        <f>INDEX($G16:$I202,J$211*prop+1,cpu)</f>
        <v>3.9320073600280381</v>
      </c>
      <c r="L229" s="11">
        <f>INDEX($G16:$I202,K$211*prop+1,cpu)</f>
        <v>4.4183233749773674</v>
      </c>
      <c r="M229" s="11">
        <f>INDEX($G16:$I202,L$211*prop+1,cpu)</f>
        <v>3.6182804628245586</v>
      </c>
      <c r="N229" s="15">
        <v>28</v>
      </c>
    </row>
    <row r="230" spans="2:14" x14ac:dyDescent="0.3">
      <c r="B230" s="15">
        <v>30</v>
      </c>
      <c r="C230" s="11">
        <f>INDEX(G17:I203,1,cpu)</f>
        <v>0.58620689655172409</v>
      </c>
      <c r="D230" s="11">
        <f>INDEX($G17:$I203,C$211*prop+1,cpu)</f>
        <v>1.2487479131886476</v>
      </c>
      <c r="E230" s="11">
        <f>INDEX($G17:$I203,D$211*prop+1,cpu)</f>
        <v>2.2376847290640396</v>
      </c>
      <c r="F230" s="11">
        <f>INDEX($G17:$I203,E$211*prop+1,cpu)</f>
        <v>2.4957291996203734</v>
      </c>
      <c r="G230" s="11">
        <f>INDEX($G17:$I203,F$211*prop+1,cpu)</f>
        <v>2.9070631970260221</v>
      </c>
      <c r="H230" s="11">
        <f>INDEX($G17:$I203,G$211*prop+1,cpu)</f>
        <v>3.1537610619469025</v>
      </c>
      <c r="I230" s="11">
        <f>INDEX($G17:$I203,H$211*prop+1,cpu)</f>
        <v>3.1299668874172184</v>
      </c>
      <c r="J230" s="11">
        <f>INDEX($G17:$I203,I$211*prop+1,cpu)</f>
        <v>3.8331746120665509</v>
      </c>
      <c r="K230" s="11">
        <f>INDEX($G17:$I203,J$211*prop+1,cpu)</f>
        <v>3.9141735717400783</v>
      </c>
      <c r="L230" s="11">
        <f>INDEX($G17:$I203,K$211*prop+1,cpu)</f>
        <v>4.0382604090818823</v>
      </c>
      <c r="M230" s="11">
        <f>INDEX($G17:$I203,L$211*prop+1,cpu)</f>
        <v>3.7592821604210407</v>
      </c>
      <c r="N230" s="15">
        <v>30</v>
      </c>
    </row>
    <row r="231" spans="2:14" x14ac:dyDescent="0.3">
      <c r="B231" s="15">
        <v>32</v>
      </c>
      <c r="C231" s="11">
        <f>INDEX(G18:I204,1,cpu)</f>
        <v>0.60474308300395252</v>
      </c>
      <c r="D231" s="11">
        <f>INDEX($G18:$I204,C$211*prop+1,cpu)</f>
        <v>1.1454823889739663</v>
      </c>
      <c r="E231" s="11">
        <f>INDEX($G18:$I204,D$211*prop+1,cpu)</f>
        <v>2.2712500000000002</v>
      </c>
      <c r="F231" s="11">
        <f>INDEX($G18:$I204,E$211*prop+1,cpu)</f>
        <v>2.5423783435385112</v>
      </c>
      <c r="G231" s="11">
        <f>INDEX($G18:$I204,F$211*prop+1,cpu)</f>
        <v>2.9091231178033659</v>
      </c>
      <c r="H231" s="11">
        <f>INDEX($G18:$I204,G$211*prop+1,cpu)</f>
        <v>3.0560981419723676</v>
      </c>
      <c r="I231" s="11">
        <f>INDEX($G18:$I204,H$211*prop+1,cpu)</f>
        <v>3.0625303742102705</v>
      </c>
      <c r="J231" s="11">
        <f>INDEX($G18:$I204,I$211*prop+1,cpu)</f>
        <v>3.8920425459302654</v>
      </c>
      <c r="K231" s="11">
        <f>INDEX($G18:$I204,J$211*prop+1,cpu)</f>
        <v>3.8413010913759895</v>
      </c>
      <c r="L231" s="11">
        <f>INDEX($G18:$I204,K$211*prop+1,cpu)</f>
        <v>4.0275962236746548</v>
      </c>
      <c r="M231" s="11">
        <f>INDEX($G18:$I204,L$211*prop+1,cpu)</f>
        <v>3.6475611117312199</v>
      </c>
      <c r="N231" s="15">
        <v>32</v>
      </c>
    </row>
    <row r="232" spans="2:14" x14ac:dyDescent="0.3">
      <c r="B232" s="15" t="s">
        <v>0</v>
      </c>
      <c r="C232" s="16">
        <v>1</v>
      </c>
      <c r="D232" s="7">
        <v>2</v>
      </c>
      <c r="E232" s="7">
        <v>3</v>
      </c>
      <c r="F232" s="7">
        <v>4</v>
      </c>
      <c r="G232" s="7">
        <v>5</v>
      </c>
      <c r="H232" s="7">
        <v>6</v>
      </c>
      <c r="I232" s="7">
        <v>7</v>
      </c>
      <c r="J232" s="7">
        <v>8</v>
      </c>
      <c r="K232" s="7">
        <v>9</v>
      </c>
      <c r="L232" s="7">
        <v>10</v>
      </c>
      <c r="M232" s="7">
        <v>11</v>
      </c>
    </row>
    <row r="234" spans="2:14" x14ac:dyDescent="0.3">
      <c r="B234" s="12" t="s">
        <v>21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3"/>
    </row>
    <row r="235" spans="2:14" x14ac:dyDescent="0.3">
      <c r="B235" s="14" t="s">
        <v>17</v>
      </c>
      <c r="C235" s="14">
        <v>1000</v>
      </c>
      <c r="D235" s="14">
        <v>5000</v>
      </c>
      <c r="E235" s="14">
        <v>10000</v>
      </c>
      <c r="F235" s="14">
        <v>15000</v>
      </c>
      <c r="G235" s="14">
        <v>20000</v>
      </c>
      <c r="H235" s="14">
        <v>25000</v>
      </c>
      <c r="I235" s="14">
        <v>30000</v>
      </c>
      <c r="J235" s="14">
        <v>35000</v>
      </c>
      <c r="K235" s="14">
        <v>40000</v>
      </c>
      <c r="L235" s="14">
        <v>45000</v>
      </c>
      <c r="M235" s="14">
        <v>50000</v>
      </c>
    </row>
    <row r="236" spans="2:14" x14ac:dyDescent="0.3">
      <c r="B236" s="15">
        <v>1</v>
      </c>
      <c r="C236" s="11">
        <f>INDEX(J2:L188,1,cpu)</f>
        <v>1</v>
      </c>
      <c r="D236" s="11">
        <f>INDEX($J2:$L188,C$211*prop+1,cpu)</f>
        <v>1</v>
      </c>
      <c r="E236" s="11">
        <f>INDEX($J2:$L188,D$211*prop+1,cpu)</f>
        <v>1</v>
      </c>
      <c r="F236" s="11">
        <f>INDEX($J2:$L188,E$211*prop+1,cpu)</f>
        <v>1</v>
      </c>
      <c r="G236" s="11">
        <f>INDEX($J2:$L188,F$211*prop+1,cpu)</f>
        <v>1</v>
      </c>
      <c r="H236" s="11">
        <f>INDEX($J2:$L188,G$211*prop+1,cpu)</f>
        <v>1</v>
      </c>
      <c r="I236" s="11">
        <f>INDEX($J2:$L188,H$211*prop+1,cpu)</f>
        <v>1</v>
      </c>
      <c r="J236" s="11">
        <f>INDEX($J2:$L188,I$211*prop+1,cpu)</f>
        <v>1</v>
      </c>
      <c r="K236" s="11">
        <f>INDEX($J2:$L188,J$211*prop+1,cpu)</f>
        <v>1</v>
      </c>
      <c r="L236" s="11">
        <f>INDEX($J2:$L188,K$211*prop+1,cpu)</f>
        <v>1</v>
      </c>
      <c r="M236" s="11">
        <f>INDEX($J2:$L188,L$211*prop+1,cpu)</f>
        <v>1</v>
      </c>
    </row>
    <row r="237" spans="2:14" x14ac:dyDescent="0.3">
      <c r="B237" s="15">
        <v>2</v>
      </c>
      <c r="C237" s="11">
        <f>INDEX(J3:L189,1,cpu)</f>
        <v>0.62704918032786883</v>
      </c>
      <c r="D237" s="11">
        <f>INDEX($J3:$L189,C$211*prop+1,cpu)</f>
        <v>0.58346333853354138</v>
      </c>
      <c r="E237" s="11">
        <f>INDEX($J3:$L189,D$211*prop+1,cpu)</f>
        <v>0.68231318062335711</v>
      </c>
      <c r="F237" s="11">
        <f>INDEX($J3:$L189,E$211*prop+1,cpu)</f>
        <v>0.72803617571059431</v>
      </c>
      <c r="G237" s="11">
        <f>INDEX($J3:$L189,F$211*prop+1,cpu)</f>
        <v>0.73713977915432261</v>
      </c>
      <c r="H237" s="11">
        <f>INDEX($J3:$L189,G$211*prop+1,cpu)</f>
        <v>0.76125912300480625</v>
      </c>
      <c r="I237" s="11">
        <f>INDEX($J3:$L189,H$211*prop+1,cpu)</f>
        <v>0.75905404320244119</v>
      </c>
      <c r="J237" s="11">
        <f>INDEX($J3:$L189,I$211*prop+1,cpu)</f>
        <v>0.8256829809827203</v>
      </c>
      <c r="K237" s="11">
        <f>INDEX($J3:$L189,J$211*prop+1,cpu)</f>
        <v>0.81241174553749229</v>
      </c>
      <c r="L237" s="11">
        <f>INDEX($J3:$L189,K$211*prop+1,cpu)</f>
        <v>0.82837938760268859</v>
      </c>
      <c r="M237" s="11">
        <f>INDEX($J3:$L189,L$211*prop+1,cpu)</f>
        <v>0.77147443842440122</v>
      </c>
    </row>
    <row r="238" spans="2:14" x14ac:dyDescent="0.3">
      <c r="B238" s="15">
        <v>4</v>
      </c>
      <c r="C238" s="11">
        <f>INDEX(J4:L190,1,cpu)</f>
        <v>0.30357142857142855</v>
      </c>
      <c r="D238" s="11">
        <f>INDEX($J4:$L190,C$211*prop+1,cpu)</f>
        <v>0.3001605136436597</v>
      </c>
      <c r="E238" s="11">
        <f>INDEX($J4:$L190,D$211*prop+1,cpu)</f>
        <v>0.41789328426862926</v>
      </c>
      <c r="F238" s="11">
        <f>INDEX($J4:$L190,E$211*prop+1,cpu)</f>
        <v>0.4504910918227501</v>
      </c>
      <c r="G238" s="11">
        <f>INDEX($J4:$L190,F$211*prop+1,cpu)</f>
        <v>0.50374233128834356</v>
      </c>
      <c r="H238" s="11">
        <f>INDEX($J4:$L190,G$211*prop+1,cpu)</f>
        <v>0.55601542862095865</v>
      </c>
      <c r="I238" s="11">
        <f>INDEX($J4:$L190,H$211*prop+1,cpu)</f>
        <v>0.51908292147171886</v>
      </c>
      <c r="J238" s="11">
        <f>INDEX($J4:$L190,I$211*prop+1,cpu)</f>
        <v>0.56747387626472057</v>
      </c>
      <c r="K238" s="11">
        <f>INDEX($J4:$L190,J$211*prop+1,cpu)</f>
        <v>0.57587968072273699</v>
      </c>
      <c r="L238" s="11">
        <f>INDEX($J4:$L190,K$211*prop+1,cpu)</f>
        <v>0.59159054324004579</v>
      </c>
      <c r="M238" s="11">
        <f>INDEX($J4:$L190,L$211*prop+1,cpu)</f>
        <v>0.55262712867603536</v>
      </c>
    </row>
    <row r="239" spans="2:14" x14ac:dyDescent="0.3">
      <c r="B239" s="15">
        <v>6</v>
      </c>
      <c r="C239" s="11">
        <f>INDEX(J5:L191,1,cpu)</f>
        <v>0.17</v>
      </c>
      <c r="D239" s="11">
        <f>INDEX($J5:$L191,C$211*prop+1,cpu)</f>
        <v>0.23882503192848023</v>
      </c>
      <c r="E239" s="11">
        <f>INDEX($J5:$L191,D$211*prop+1,cpu)</f>
        <v>0.31776845050717034</v>
      </c>
      <c r="F239" s="11">
        <f>INDEX($J5:$L191,E$211*prop+1,cpu)</f>
        <v>0.32432987995395496</v>
      </c>
      <c r="G239" s="11">
        <f>INDEX($J5:$L191,F$211*prop+1,cpu)</f>
        <v>0.38587339630621736</v>
      </c>
      <c r="H239" s="11">
        <f>INDEX($J5:$L191,G$211*prop+1,cpu)</f>
        <v>0.4111228609882715</v>
      </c>
      <c r="I239" s="11">
        <f>INDEX($J5:$L191,H$211*prop+1,cpu)</f>
        <v>0.38497566538375388</v>
      </c>
      <c r="J239" s="11">
        <f>INDEX($J5:$L191,I$211*prop+1,cpu)</f>
        <v>0.44909558688404089</v>
      </c>
      <c r="K239" s="11">
        <f>INDEX($J5:$L191,J$211*prop+1,cpu)</f>
        <v>0.46291597037403803</v>
      </c>
      <c r="L239" s="11">
        <f>INDEX($J5:$L191,K$211*prop+1,cpu)</f>
        <v>0.46769395890831028</v>
      </c>
      <c r="M239" s="11">
        <f>INDEX($J5:$L191,L$211*prop+1,cpu)</f>
        <v>0.42354077155873532</v>
      </c>
    </row>
    <row r="240" spans="2:14" x14ac:dyDescent="0.3">
      <c r="B240" s="15">
        <v>8</v>
      </c>
      <c r="C240" s="11">
        <f>INDEX(J6:L192,1,cpu)</f>
        <v>0.140625</v>
      </c>
      <c r="D240" s="11">
        <f>INDEX($J6:$L192,C$211*prop+1,cpu)</f>
        <v>0.14936102236421725</v>
      </c>
      <c r="E240" s="11">
        <f>INDEX($J6:$L192,D$211*prop+1,cpu)</f>
        <v>0.24527537796976243</v>
      </c>
      <c r="F240" s="11">
        <f>INDEX($J6:$L192,E$211*prop+1,cpu)</f>
        <v>0.26352886157135219</v>
      </c>
      <c r="G240" s="11">
        <f>INDEX($J6:$L192,F$211*prop+1,cpu)</f>
        <v>0.31088141753748294</v>
      </c>
      <c r="H240" s="11">
        <f>INDEX($J6:$L192,G$211*prop+1,cpu)</f>
        <v>0.33637912952281068</v>
      </c>
      <c r="I240" s="11">
        <f>INDEX($J6:$L192,H$211*prop+1,cpu)</f>
        <v>0.31880269814502532</v>
      </c>
      <c r="J240" s="11">
        <f>INDEX($J6:$L192,I$211*prop+1,cpu)</f>
        <v>0.37136375477596389</v>
      </c>
      <c r="K240" s="11">
        <f>INDEX($J6:$L192,J$211*prop+1,cpu)</f>
        <v>0.35989478073974274</v>
      </c>
      <c r="L240" s="11">
        <f>INDEX($J6:$L192,K$211*prop+1,cpu)</f>
        <v>0.37946606289808915</v>
      </c>
      <c r="M240" s="11">
        <f>INDEX($J6:$L192,L$211*prop+1,cpu)</f>
        <v>0.34030887467977422</v>
      </c>
    </row>
    <row r="241" spans="2:13" x14ac:dyDescent="0.3">
      <c r="B241" s="15">
        <v>10</v>
      </c>
      <c r="C241" s="11">
        <f>INDEX(J7:L193,1,cpu)</f>
        <v>9.0532544378698218E-2</v>
      </c>
      <c r="D241" s="11">
        <f>INDEX($J7:$L193,C$211*prop+1,cpu)</f>
        <v>0.14496124031007751</v>
      </c>
      <c r="E241" s="11">
        <f>INDEX($J7:$L193,D$211*prop+1,cpu)</f>
        <v>0.19391675560298827</v>
      </c>
      <c r="F241" s="11">
        <f>INDEX($J7:$L193,E$211*prop+1,cpu)</f>
        <v>0.22879930394431555</v>
      </c>
      <c r="G241" s="11">
        <f>INDEX($J7:$L193,F$211*prop+1,cpu)</f>
        <v>0.24430229098482595</v>
      </c>
      <c r="H241" s="11">
        <f>INDEX($J7:$L193,G$211*prop+1,cpu)</f>
        <v>0.2762299494025191</v>
      </c>
      <c r="I241" s="11">
        <f>INDEX($J7:$L193,H$211*prop+1,cpu)</f>
        <v>0.25362221625972631</v>
      </c>
      <c r="J241" s="11">
        <f>INDEX($J7:$L193,I$211*prop+1,cpu)</f>
        <v>0.32731882324802675</v>
      </c>
      <c r="K241" s="11">
        <f>INDEX($J7:$L193,J$211*prop+1,cpu)</f>
        <v>0.30446080260524438</v>
      </c>
      <c r="L241" s="11">
        <f>INDEX($J7:$L193,K$211*prop+1,cpu)</f>
        <v>0.31944495352794872</v>
      </c>
      <c r="M241" s="11">
        <f>INDEX($J7:$L193,L$211*prop+1,cpu)</f>
        <v>0.28686740113242332</v>
      </c>
    </row>
    <row r="242" spans="2:13" x14ac:dyDescent="0.3">
      <c r="B242" s="15">
        <v>12</v>
      </c>
      <c r="C242" s="11">
        <f>INDEX(J8:L194,1,cpu)</f>
        <v>7.0441988950276244E-2</v>
      </c>
      <c r="D242" s="11">
        <f>INDEX($J8:$L194,C$211*prop+1,cpu)</f>
        <v>0.12318840579710144</v>
      </c>
      <c r="E242" s="11">
        <f>INDEX($J8:$L194,D$211*prop+1,cpu)</f>
        <v>0.19362745098039216</v>
      </c>
      <c r="F242" s="11">
        <f>INDEX($J8:$L194,E$211*prop+1,cpu)</f>
        <v>0.19133197516492043</v>
      </c>
      <c r="G242" s="11">
        <f>INDEX($J8:$L194,F$211*prop+1,cpu)</f>
        <v>0.22709923664122136</v>
      </c>
      <c r="H242" s="11">
        <f>INDEX($J8:$L194,G$211*prop+1,cpu)</f>
        <v>0.2239239710964499</v>
      </c>
      <c r="I242" s="11">
        <f>INDEX($J8:$L194,H$211*prop+1,cpu)</f>
        <v>0.23198596181220243</v>
      </c>
      <c r="J242" s="11">
        <f>INDEX($J8:$L194,I$211*prop+1,cpu)</f>
        <v>0.28851278418673681</v>
      </c>
      <c r="K242" s="11">
        <f>INDEX($J8:$L194,J$211*prop+1,cpu)</f>
        <v>0.27218360687555349</v>
      </c>
      <c r="L242" s="11">
        <f>INDEX($J8:$L194,K$211*prop+1,cpu)</f>
        <v>0.28453760191041211</v>
      </c>
      <c r="M242" s="11">
        <f>INDEX($J8:$L194,L$211*prop+1,cpu)</f>
        <v>0.25538857107130575</v>
      </c>
    </row>
    <row r="243" spans="2:13" x14ac:dyDescent="0.3">
      <c r="B243" s="15">
        <v>14</v>
      </c>
      <c r="C243" s="11">
        <f>INDEX(J9:L195,1,cpu)</f>
        <v>5.7217651458489158E-2</v>
      </c>
      <c r="D243" s="11">
        <f>INDEX($J9:$L195,C$211*prop+1,cpu)</f>
        <v>0.10707128542799885</v>
      </c>
      <c r="E243" s="11">
        <f>INDEX($J9:$L195,D$211*prop+1,cpu)</f>
        <v>0.15934403227220906</v>
      </c>
      <c r="F243" s="11">
        <f>INDEX($J9:$L195,E$211*prop+1,cpu)</f>
        <v>0.17957297641810069</v>
      </c>
      <c r="G243" s="11">
        <f>INDEX($J9:$L195,F$211*prop+1,cpu)</f>
        <v>0.19827586206896552</v>
      </c>
      <c r="H243" s="11">
        <f>INDEX($J9:$L195,G$211*prop+1,cpu)</f>
        <v>0.21433583373707335</v>
      </c>
      <c r="I243" s="11">
        <f>INDEX($J9:$L195,H$211*prop+1,cpu)</f>
        <v>0.21521350591396013</v>
      </c>
      <c r="J243" s="11">
        <f>INDEX($J9:$L195,I$211*prop+1,cpu)</f>
        <v>0.25058043725052187</v>
      </c>
      <c r="K243" s="11">
        <f>INDEX($J9:$L195,J$211*prop+1,cpu)</f>
        <v>0.24443730288851731</v>
      </c>
      <c r="L243" s="11">
        <f>INDEX($J9:$L195,K$211*prop+1,cpu)</f>
        <v>0.25272271588061063</v>
      </c>
      <c r="M243" s="11">
        <f>INDEX($J9:$L195,L$211*prop+1,cpu)</f>
        <v>0.22408472821279427</v>
      </c>
    </row>
    <row r="244" spans="2:13" x14ac:dyDescent="0.3">
      <c r="B244" s="15">
        <v>16</v>
      </c>
      <c r="C244" s="11">
        <f>INDEX(J10:L196,1,cpu)</f>
        <v>4.8788265306122451E-2</v>
      </c>
      <c r="D244" s="11">
        <f>INDEX($J10:$L196,C$211*prop+1,cpu)</f>
        <v>9.8008385744234802E-2</v>
      </c>
      <c r="E244" s="11">
        <f>INDEX($J10:$L196,D$211*prop+1,cpu)</f>
        <v>0.13698733413751507</v>
      </c>
      <c r="F244" s="11">
        <f>INDEX($J10:$L196,E$211*prop+1,cpu)</f>
        <v>0.15558930261912274</v>
      </c>
      <c r="G244" s="11">
        <f>INDEX($J10:$L196,F$211*prop+1,cpu)</f>
        <v>0.18146658415841585</v>
      </c>
      <c r="H244" s="11">
        <f>INDEX($J10:$L196,G$211*prop+1,cpu)</f>
        <v>0.17361562195518027</v>
      </c>
      <c r="I244" s="11">
        <f>INDEX($J10:$L196,H$211*prop+1,cpu)</f>
        <v>0.19539647759219447</v>
      </c>
      <c r="J244" s="11">
        <f>INDEX($J10:$L196,I$211*prop+1,cpu)</f>
        <v>0.23064529177003559</v>
      </c>
      <c r="K244" s="11">
        <f>INDEX($J10:$L196,J$211*prop+1,cpu)</f>
        <v>0.22660984083380464</v>
      </c>
      <c r="L244" s="11">
        <f>INDEX($J10:$L196,K$211*prop+1,cpu)</f>
        <v>0.23727402843896822</v>
      </c>
      <c r="M244" s="11">
        <f>INDEX($J10:$L196,L$211*prop+1,cpu)</f>
        <v>0.21214845880183852</v>
      </c>
    </row>
    <row r="245" spans="2:13" x14ac:dyDescent="0.3">
      <c r="B245" s="15">
        <v>18</v>
      </c>
      <c r="C245" s="11">
        <f>INDEX(J11:L197,1,cpu)</f>
        <v>4.5945945945945948E-2</v>
      </c>
      <c r="D245" s="11">
        <f>INDEX($J11:$L197,C$211*prop+1,cpu)</f>
        <v>8.6754813268383205E-2</v>
      </c>
      <c r="E245" s="11">
        <f>INDEX($J11:$L197,D$211*prop+1,cpu)</f>
        <v>0.1348623172270467</v>
      </c>
      <c r="F245" s="11">
        <f>INDEX($J11:$L197,E$211*prop+1,cpu)</f>
        <v>0.15692007797270954</v>
      </c>
      <c r="G245" s="11">
        <f>INDEX($J11:$L197,F$211*prop+1,cpu)</f>
        <v>0.17282313569489172</v>
      </c>
      <c r="H245" s="11">
        <f>INDEX($J11:$L197,G$211*prop+1,cpu)</f>
        <v>0.17800949050949053</v>
      </c>
      <c r="I245" s="11">
        <f>INDEX($J11:$L197,H$211*prop+1,cpu)</f>
        <v>0.1731988419818235</v>
      </c>
      <c r="J245" s="11">
        <f>INDEX($J11:$L197,I$211*prop+1,cpu)</f>
        <v>0.21182683854031228</v>
      </c>
      <c r="K245" s="11">
        <f>INDEX($J11:$L197,J$211*prop+1,cpu)</f>
        <v>0.21465505283147024</v>
      </c>
      <c r="L245" s="11">
        <f>INDEX($J11:$L197,K$211*prop+1,cpu)</f>
        <v>0.21959454595193872</v>
      </c>
      <c r="M245" s="11">
        <f>INDEX($J11:$L197,L$211*prop+1,cpu)</f>
        <v>0.18701266742779968</v>
      </c>
    </row>
    <row r="246" spans="2:13" x14ac:dyDescent="0.3">
      <c r="B246" s="15">
        <v>20</v>
      </c>
      <c r="C246" s="11">
        <f>INDEX(J12:L198,1,cpu)</f>
        <v>3.695652173913043E-2</v>
      </c>
      <c r="D246" s="11">
        <f>INDEX($J12:$L198,C$211*prop+1,cpu)</f>
        <v>6.8750000000000006E-2</v>
      </c>
      <c r="E246" s="11">
        <f>INDEX($J12:$L198,D$211*prop+1,cpu)</f>
        <v>0.12186452045606974</v>
      </c>
      <c r="F246" s="11">
        <f>INDEX($J12:$L198,E$211*prop+1,cpu)</f>
        <v>0.14260665220535068</v>
      </c>
      <c r="G246" s="11">
        <f>INDEX($J12:$L198,F$211*prop+1,cpu)</f>
        <v>0.15205555555555555</v>
      </c>
      <c r="H246" s="11">
        <f>INDEX($J12:$L198,G$211*prop+1,cpu)</f>
        <v>0.15014043300175542</v>
      </c>
      <c r="I246" s="11">
        <f>INDEX($J12:$L198,H$211*prop+1,cpu)</f>
        <v>0.16120917540717999</v>
      </c>
      <c r="J246" s="11">
        <f>INDEX($J12:$L198,I$211*prop+1,cpu)</f>
        <v>0.19791172557413086</v>
      </c>
      <c r="K246" s="11">
        <f>INDEX($J12:$L198,J$211*prop+1,cpu)</f>
        <v>0.19720513271225171</v>
      </c>
      <c r="L246" s="11">
        <f>INDEX($J12:$L198,K$211*prop+1,cpu)</f>
        <v>0.20752457733782359</v>
      </c>
      <c r="M246" s="11">
        <f>INDEX($J12:$L198,L$211*prop+1,cpu)</f>
        <v>0.18432229680185008</v>
      </c>
    </row>
    <row r="247" spans="2:13" x14ac:dyDescent="0.3">
      <c r="B247" s="15">
        <v>22</v>
      </c>
      <c r="C247" s="11">
        <f>INDEX(J13:L199,1,cpu)</f>
        <v>3.4947464595705802E-2</v>
      </c>
      <c r="D247" s="11">
        <f>INDEX($J13:$L199,C$211*prop+1,cpu)</f>
        <v>7.4235807860262015E-2</v>
      </c>
      <c r="E247" s="11">
        <f>INDEX($J13:$L199,D$211*prop+1,cpu)</f>
        <v>0.11824038524110106</v>
      </c>
      <c r="F247" s="11">
        <f>INDEX($J13:$L199,E$211*prop+1,cpu)</f>
        <v>0.1342534290868248</v>
      </c>
      <c r="G247" s="11">
        <f>INDEX($J13:$L199,F$211*prop+1,cpu)</f>
        <v>0.1434386136538327</v>
      </c>
      <c r="H247" s="11">
        <f>INDEX($J13:$L199,G$211*prop+1,cpu)</f>
        <v>0.15176554090021885</v>
      </c>
      <c r="I247" s="11">
        <f>INDEX($J13:$L199,H$211*prop+1,cpu)</f>
        <v>0.15327177059095368</v>
      </c>
      <c r="J247" s="11">
        <f>INDEX($J13:$L199,I$211*prop+1,cpu)</f>
        <v>0.1931966412368922</v>
      </c>
      <c r="K247" s="11">
        <f>INDEX($J13:$L199,J$211*prop+1,cpu)</f>
        <v>0.18228938175318873</v>
      </c>
      <c r="L247" s="11">
        <f>INDEX($J13:$L199,K$211*prop+1,cpu)</f>
        <v>0.19786649541546256</v>
      </c>
      <c r="M247" s="11">
        <f>INDEX($J13:$L199,L$211*prop+1,cpu)</f>
        <v>0.16517598772748754</v>
      </c>
    </row>
    <row r="248" spans="2:13" x14ac:dyDescent="0.3">
      <c r="B248" s="15">
        <v>24</v>
      </c>
      <c r="C248" s="11">
        <f>INDEX(J14:L200,1,cpu)</f>
        <v>2.4805447470817119E-2</v>
      </c>
      <c r="D248" s="11">
        <f>INDEX($J14:$L200,C$211*prop+1,cpu)</f>
        <v>5.708180708180708E-2</v>
      </c>
      <c r="E248" s="11">
        <f>INDEX($J14:$L200,D$211*prop+1,cpu)</f>
        <v>0.10128205128205127</v>
      </c>
      <c r="F248" s="11">
        <f>INDEX($J14:$L200,E$211*prop+1,cpu)</f>
        <v>0.11639813503305003</v>
      </c>
      <c r="G248" s="11">
        <f>INDEX($J14:$L200,F$211*prop+1,cpu)</f>
        <v>0.13095693779904308</v>
      </c>
      <c r="H248" s="11">
        <f>INDEX($J14:$L200,G$211*prop+1,cpu)</f>
        <v>0.13269517190021099</v>
      </c>
      <c r="I248" s="11">
        <f>INDEX($J14:$L200,H$211*prop+1,cpu)</f>
        <v>0.13775941471376937</v>
      </c>
      <c r="J248" s="11">
        <f>INDEX($J14:$L200,I$211*prop+1,cpu)</f>
        <v>0.17288723141915793</v>
      </c>
      <c r="K248" s="11">
        <f>INDEX($J14:$L200,J$211*prop+1,cpu)</f>
        <v>0.1763078905599296</v>
      </c>
      <c r="L248" s="11">
        <f>INDEX($J14:$L200,K$211*prop+1,cpu)</f>
        <v>0.17344455437662765</v>
      </c>
      <c r="M248" s="11">
        <f>INDEX($J14:$L200,L$211*prop+1,cpu)</f>
        <v>0.15272753615060336</v>
      </c>
    </row>
    <row r="249" spans="2:13" x14ac:dyDescent="0.3">
      <c r="B249" s="15">
        <v>26</v>
      </c>
      <c r="C249" s="11">
        <f>INDEX(J15:L201,1,cpu)</f>
        <v>2.289733612690811E-2</v>
      </c>
      <c r="D249" s="11">
        <f>INDEX($J15:$L201,C$211*prop+1,cpu)</f>
        <v>4.5738045738045741E-2</v>
      </c>
      <c r="E249" s="11">
        <f>INDEX($J15:$L201,D$211*prop+1,cpu)</f>
        <v>8.9252382355830634E-2</v>
      </c>
      <c r="F249" s="11">
        <f>INDEX($J15:$L201,E$211*prop+1,cpu)</f>
        <v>0.10638957816377172</v>
      </c>
      <c r="G249" s="11">
        <f>INDEX($J15:$L201,F$211*prop+1,cpu)</f>
        <v>0.12132450722539082</v>
      </c>
      <c r="H249" s="11">
        <f>INDEX($J15:$L201,G$211*prop+1,cpu)</f>
        <v>0.1225334759603446</v>
      </c>
      <c r="I249" s="11">
        <f>INDEX($J15:$L201,H$211*prop+1,cpu)</f>
        <v>0.12544041828955138</v>
      </c>
      <c r="J249" s="11">
        <f>INDEX($J15:$L201,I$211*prop+1,cpu)</f>
        <v>0.15518422258206443</v>
      </c>
      <c r="K249" s="11">
        <f>INDEX($J15:$L201,J$211*prop+1,cpu)</f>
        <v>0.15623444218148902</v>
      </c>
      <c r="L249" s="11">
        <f>INDEX($J15:$L201,K$211*prop+1,cpu)</f>
        <v>0.16472792862851834</v>
      </c>
      <c r="M249" s="11">
        <f>INDEX($J15:$L201,L$211*prop+1,cpu)</f>
        <v>0.14245732732032354</v>
      </c>
    </row>
    <row r="250" spans="2:13" x14ac:dyDescent="0.3">
      <c r="B250" s="15">
        <v>28</v>
      </c>
      <c r="C250" s="11">
        <f>INDEX(J16:L202,1,cpu)</f>
        <v>2.0313329792883698E-2</v>
      </c>
      <c r="D250" s="11">
        <f>INDEX($J16:$L202,C$211*prop+1,cpu)</f>
        <v>4.9107142857142856E-2</v>
      </c>
      <c r="E250" s="11">
        <f>INDEX($J16:$L202,D$211*prop+1,cpu)</f>
        <v>8.142140168488976E-2</v>
      </c>
      <c r="F250" s="11">
        <f>INDEX($J16:$L202,E$211*prop+1,cpu)</f>
        <v>9.3294701986754963E-2</v>
      </c>
      <c r="G250" s="11">
        <f>INDEX($J16:$L202,F$211*prop+1,cpu)</f>
        <v>0.10471344402785217</v>
      </c>
      <c r="H250" s="11">
        <f>INDEX($J16:$L202,G$211*prop+1,cpu)</f>
        <v>0.11082269405524937</v>
      </c>
      <c r="I250" s="11">
        <f>INDEX($J16:$L202,H$211*prop+1,cpu)</f>
        <v>0.11320901600076651</v>
      </c>
      <c r="J250" s="11">
        <f>INDEX($J16:$L202,I$211*prop+1,cpu)</f>
        <v>0.13912021600169158</v>
      </c>
      <c r="K250" s="11">
        <f>INDEX($J16:$L202,J$211*prop+1,cpu)</f>
        <v>0.14042883428671565</v>
      </c>
      <c r="L250" s="11">
        <f>INDEX($J16:$L202,K$211*prop+1,cpu)</f>
        <v>0.15779726339204883</v>
      </c>
      <c r="M250" s="11">
        <f>INDEX($J16:$L202,L$211*prop+1,cpu)</f>
        <v>0.12922430224373424</v>
      </c>
    </row>
    <row r="251" spans="2:13" x14ac:dyDescent="0.3">
      <c r="B251" s="15">
        <v>30</v>
      </c>
      <c r="C251" s="11">
        <f>INDEX(J17:L203,1,cpu)</f>
        <v>1.9540229885057471E-2</v>
      </c>
      <c r="D251" s="11">
        <f>INDEX($J17:$L203,C$211*prop+1,cpu)</f>
        <v>4.1624930439621587E-2</v>
      </c>
      <c r="E251" s="11">
        <f>INDEX($J17:$L203,D$211*prop+1,cpu)</f>
        <v>7.4589490968801325E-2</v>
      </c>
      <c r="F251" s="11">
        <f>INDEX($J17:$L203,E$211*prop+1,cpu)</f>
        <v>8.319097332067911E-2</v>
      </c>
      <c r="G251" s="11">
        <f>INDEX($J17:$L203,F$211*prop+1,cpu)</f>
        <v>9.6902106567534077E-2</v>
      </c>
      <c r="H251" s="11">
        <f>INDEX($J17:$L203,G$211*prop+1,cpu)</f>
        <v>0.10512536873156342</v>
      </c>
      <c r="I251" s="11">
        <f>INDEX($J17:$L203,H$211*prop+1,cpu)</f>
        <v>0.10433222958057395</v>
      </c>
      <c r="J251" s="11">
        <f>INDEX($J17:$L203,I$211*prop+1,cpu)</f>
        <v>0.12777248706888503</v>
      </c>
      <c r="K251" s="11">
        <f>INDEX($J17:$L203,J$211*prop+1,cpu)</f>
        <v>0.13047245239133595</v>
      </c>
      <c r="L251" s="11">
        <f>INDEX($J17:$L203,K$211*prop+1,cpu)</f>
        <v>0.13460868030272941</v>
      </c>
      <c r="M251" s="11">
        <f>INDEX($J17:$L203,L$211*prop+1,cpu)</f>
        <v>0.12530940534736804</v>
      </c>
    </row>
    <row r="252" spans="2:13" x14ac:dyDescent="0.3">
      <c r="B252" s="15">
        <v>32</v>
      </c>
      <c r="C252" s="11">
        <f>INDEX(J18:L204,1,cpu)</f>
        <v>1.8898221343873516E-2</v>
      </c>
      <c r="D252" s="11">
        <f>INDEX($J18:$L204,C$211*prop+1,cpu)</f>
        <v>3.5796324655436446E-2</v>
      </c>
      <c r="E252" s="11">
        <f>INDEX($J18:$L204,D$211*prop+1,cpu)</f>
        <v>7.0976562500000007E-2</v>
      </c>
      <c r="F252" s="11">
        <f>INDEX($J18:$L204,E$211*prop+1,cpu)</f>
        <v>7.9449323235578476E-2</v>
      </c>
      <c r="G252" s="11">
        <f>INDEX($J18:$L204,F$211*prop+1,cpu)</f>
        <v>9.0910097431355183E-2</v>
      </c>
      <c r="H252" s="11">
        <f>INDEX($J18:$L204,G$211*prop+1,cpu)</f>
        <v>9.5503066936636488E-2</v>
      </c>
      <c r="I252" s="11">
        <f>INDEX($J18:$L204,H$211*prop+1,cpu)</f>
        <v>9.5704074194070954E-2</v>
      </c>
      <c r="J252" s="11">
        <f>INDEX($J18:$L204,I$211*prop+1,cpu)</f>
        <v>0.1216263295603208</v>
      </c>
      <c r="K252" s="11">
        <f>INDEX($J18:$L204,J$211*prop+1,cpu)</f>
        <v>0.12004065910549967</v>
      </c>
      <c r="L252" s="11">
        <f>INDEX($J18:$L204,K$211*prop+1,cpu)</f>
        <v>0.12586238198983296</v>
      </c>
      <c r="M252" s="11">
        <f>INDEX($J18:$L204,L$211*prop+1,cpu)</f>
        <v>0.11398628474160062</v>
      </c>
    </row>
    <row r="253" spans="2:13" x14ac:dyDescent="0.3">
      <c r="B253" s="15" t="s">
        <v>0</v>
      </c>
      <c r="C253" s="16">
        <v>1</v>
      </c>
      <c r="D253" s="7">
        <v>2</v>
      </c>
      <c r="E253" s="7">
        <v>3</v>
      </c>
      <c r="F253" s="7">
        <v>4</v>
      </c>
      <c r="G253" s="7">
        <v>5</v>
      </c>
      <c r="H253" s="7">
        <v>6</v>
      </c>
      <c r="I253" s="7">
        <v>7</v>
      </c>
      <c r="J253" s="7">
        <v>8</v>
      </c>
      <c r="K253" s="7">
        <v>9</v>
      </c>
      <c r="L253" s="7">
        <v>10</v>
      </c>
      <c r="M253" s="7">
        <v>11</v>
      </c>
    </row>
  </sheetData>
  <sortState ref="A2:H188">
    <sortCondition ref="B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E21" sqref="E21"/>
    </sheetView>
  </sheetViews>
  <sheetFormatPr defaultRowHeight="14.4" x14ac:dyDescent="0.3"/>
  <cols>
    <col min="1" max="1" width="18.21875" bestFit="1" customWidth="1"/>
    <col min="5" max="5" width="12.44140625" bestFit="1" customWidth="1"/>
  </cols>
  <sheetData>
    <row r="1" spans="1:11" ht="15.6" x14ac:dyDescent="0.3">
      <c r="A1" s="14" t="s">
        <v>17</v>
      </c>
      <c r="B1" s="14">
        <v>50000</v>
      </c>
      <c r="C1" s="14">
        <v>50000</v>
      </c>
      <c r="D1" s="14">
        <v>50000</v>
      </c>
      <c r="E1" s="2" t="s">
        <v>23</v>
      </c>
      <c r="G1" s="14"/>
      <c r="H1" s="14"/>
      <c r="I1" s="14"/>
      <c r="J1" s="14"/>
      <c r="K1" s="14"/>
    </row>
    <row r="2" spans="1:11" x14ac:dyDescent="0.3">
      <c r="A2" s="15">
        <v>1</v>
      </c>
      <c r="B2" s="11">
        <f>SpeedUp_E!G172</f>
        <v>1</v>
      </c>
      <c r="C2" s="11">
        <f>SpeedUp_E!H172</f>
        <v>1</v>
      </c>
      <c r="D2" s="11">
        <f>SpeedUp_E!I172</f>
        <v>1</v>
      </c>
      <c r="E2" s="15">
        <v>1</v>
      </c>
      <c r="G2" s="11"/>
      <c r="H2" s="11"/>
      <c r="I2" s="11"/>
      <c r="J2" s="11"/>
      <c r="K2" s="11"/>
    </row>
    <row r="3" spans="1:11" x14ac:dyDescent="0.3">
      <c r="A3" s="15">
        <v>2</v>
      </c>
      <c r="B3" s="11">
        <f>SpeedUp_E!G173</f>
        <v>1.862909864458445</v>
      </c>
      <c r="C3" s="11">
        <f>SpeedUp_E!H173</f>
        <v>1.6805334980295277</v>
      </c>
      <c r="D3" s="11">
        <f>SpeedUp_E!I173</f>
        <v>1.5986431194264732</v>
      </c>
      <c r="E3" s="15">
        <v>2</v>
      </c>
      <c r="G3" s="11"/>
      <c r="H3" s="11"/>
      <c r="I3" s="11"/>
      <c r="J3" s="11"/>
      <c r="K3" s="11"/>
    </row>
    <row r="4" spans="1:11" x14ac:dyDescent="0.3">
      <c r="A4" s="15">
        <v>4</v>
      </c>
      <c r="B4" s="11">
        <f>SpeedUp_E!G174</f>
        <v>3.4757867684517065</v>
      </c>
      <c r="C4" s="11">
        <f>SpeedUp_E!H174</f>
        <v>3.0856857424432653</v>
      </c>
      <c r="D4" s="11">
        <f>SpeedUp_E!I174</f>
        <v>2.9616201928060537</v>
      </c>
      <c r="E4" s="15">
        <v>4</v>
      </c>
      <c r="G4" s="11"/>
      <c r="H4" s="11"/>
      <c r="I4" s="11"/>
      <c r="J4" s="11"/>
      <c r="K4" s="11"/>
    </row>
    <row r="5" spans="1:11" x14ac:dyDescent="0.3">
      <c r="A5" s="15">
        <v>6</v>
      </c>
      <c r="B5" s="11">
        <f>SpeedUp_E!G175</f>
        <v>4.8659707487386186</v>
      </c>
      <c r="C5" s="11">
        <f>SpeedUp_E!H175</f>
        <v>4.1872385639873224</v>
      </c>
      <c r="D5" s="11">
        <f>SpeedUp_E!I175</f>
        <v>4.4778230546195443</v>
      </c>
      <c r="E5" s="15">
        <v>6</v>
      </c>
      <c r="G5" s="11"/>
      <c r="H5" s="11"/>
      <c r="I5" s="11"/>
      <c r="J5" s="11"/>
      <c r="K5" s="11"/>
    </row>
    <row r="6" spans="1:11" x14ac:dyDescent="0.3">
      <c r="A6" s="15">
        <v>8</v>
      </c>
      <c r="B6" s="11">
        <f>SpeedUp_E!G176</f>
        <v>6.3916666666666666</v>
      </c>
      <c r="C6" s="11">
        <f>SpeedUp_E!H176</f>
        <v>5.3007264652508423</v>
      </c>
      <c r="D6" s="11">
        <f>SpeedUp_E!I176</f>
        <v>5.2481774450937397</v>
      </c>
      <c r="E6" s="15">
        <v>8</v>
      </c>
      <c r="G6" s="11"/>
      <c r="H6" s="11"/>
      <c r="I6" s="11"/>
      <c r="J6" s="11"/>
      <c r="K6" s="11"/>
    </row>
    <row r="7" spans="1:11" ht="15.6" x14ac:dyDescent="0.3">
      <c r="A7" s="4" t="s">
        <v>26</v>
      </c>
      <c r="B7" s="4" t="s">
        <v>24</v>
      </c>
      <c r="C7" s="4" t="s">
        <v>25</v>
      </c>
      <c r="D7" s="4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3"/>
  <sheetViews>
    <sheetView topLeftCell="C226" workbookViewId="0">
      <selection activeCell="P233" sqref="P233"/>
    </sheetView>
  </sheetViews>
  <sheetFormatPr defaultRowHeight="15.6" x14ac:dyDescent="0.3"/>
  <cols>
    <col min="1" max="1" width="5" style="4" bestFit="1" customWidth="1"/>
    <col min="2" max="2" width="13.21875" bestFit="1" customWidth="1"/>
    <col min="3" max="3" width="18.33203125" bestFit="1" customWidth="1"/>
    <col min="4" max="4" width="26.5546875" bestFit="1" customWidth="1"/>
    <col min="5" max="5" width="27.5546875" bestFit="1" customWidth="1"/>
    <col min="6" max="6" width="22.77734375" bestFit="1" customWidth="1"/>
    <col min="7" max="12" width="9.33203125" style="6" bestFit="1" customWidth="1"/>
    <col min="13" max="14" width="9.33203125" bestFit="1" customWidth="1"/>
    <col min="15" max="15" width="12.44140625" bestFit="1" customWidth="1"/>
  </cols>
  <sheetData>
    <row r="1" spans="1:12" x14ac:dyDescent="0.3">
      <c r="A1" s="3" t="s">
        <v>0</v>
      </c>
      <c r="B1" s="3" t="s">
        <v>4</v>
      </c>
      <c r="C1" s="3" t="s">
        <v>3</v>
      </c>
      <c r="D1" s="3" t="s">
        <v>5</v>
      </c>
      <c r="E1" s="3" t="s">
        <v>7</v>
      </c>
      <c r="F1" s="3" t="s">
        <v>8</v>
      </c>
      <c r="G1" s="5" t="s">
        <v>9</v>
      </c>
      <c r="H1" s="5" t="s">
        <v>9</v>
      </c>
      <c r="I1" s="5" t="s">
        <v>9</v>
      </c>
      <c r="J1" s="5" t="s">
        <v>10</v>
      </c>
      <c r="K1" s="5" t="s">
        <v>10</v>
      </c>
      <c r="L1" s="5" t="s">
        <v>10</v>
      </c>
    </row>
    <row r="2" spans="1:12" x14ac:dyDescent="0.3">
      <c r="A2" s="4">
        <v>1</v>
      </c>
      <c r="B2">
        <f>output_t5600!A2</f>
        <v>1000</v>
      </c>
      <c r="C2">
        <f>output_t5600!B2</f>
        <v>1</v>
      </c>
      <c r="D2" s="7">
        <f>output_t5600!D2</f>
        <v>16</v>
      </c>
      <c r="E2" s="7">
        <f>output_ats24!D2</f>
        <v>8</v>
      </c>
      <c r="F2" s="7">
        <f>output_cf!D2</f>
        <v>9</v>
      </c>
      <c r="G2" s="6">
        <f>D$2/D2</f>
        <v>1</v>
      </c>
      <c r="H2" s="6">
        <f t="shared" ref="H2:I2" si="0">E$2/E2</f>
        <v>1</v>
      </c>
      <c r="I2" s="6">
        <f t="shared" si="0"/>
        <v>1</v>
      </c>
      <c r="J2" s="6">
        <f>G2/C2</f>
        <v>1</v>
      </c>
      <c r="K2" s="6">
        <f>H2/C2</f>
        <v>1</v>
      </c>
      <c r="L2" s="6">
        <f>I2/C2</f>
        <v>1</v>
      </c>
    </row>
    <row r="3" spans="1:12" x14ac:dyDescent="0.3">
      <c r="A3" s="4">
        <v>2</v>
      </c>
      <c r="B3">
        <f>output_t5600!A3</f>
        <v>1000</v>
      </c>
      <c r="C3">
        <f>output_t5600!B3</f>
        <v>2</v>
      </c>
      <c r="D3" s="7">
        <f>output_t5600!D3</f>
        <v>12</v>
      </c>
      <c r="E3" s="7">
        <f>output_ats24!D3</f>
        <v>11</v>
      </c>
      <c r="F3" s="7">
        <f>output_cf!D3</f>
        <v>7</v>
      </c>
      <c r="G3" s="6">
        <f t="shared" ref="G3:I18" si="1">$D$2/D3</f>
        <v>1.3333333333333333</v>
      </c>
      <c r="H3" s="6">
        <f t="shared" si="1"/>
        <v>1.4545454545454546</v>
      </c>
      <c r="I3" s="6">
        <f t="shared" si="1"/>
        <v>2.2857142857142856</v>
      </c>
      <c r="J3" s="6">
        <f t="shared" ref="J3:J66" si="2">G3/C3</f>
        <v>0.66666666666666663</v>
      </c>
      <c r="K3" s="6">
        <f t="shared" ref="K3:K66" si="3">H3/C3</f>
        <v>0.72727272727272729</v>
      </c>
      <c r="L3" s="6">
        <f t="shared" ref="L3:L66" si="4">I3/C3</f>
        <v>1.1428571428571428</v>
      </c>
    </row>
    <row r="4" spans="1:12" x14ac:dyDescent="0.3">
      <c r="A4" s="4">
        <v>3</v>
      </c>
      <c r="B4">
        <f>output_t5600!A4</f>
        <v>1000</v>
      </c>
      <c r="C4">
        <f>output_t5600!B4</f>
        <v>4</v>
      </c>
      <c r="D4" s="7">
        <f>output_t5600!D4</f>
        <v>9.75</v>
      </c>
      <c r="E4" s="7">
        <f>output_ats24!D4</f>
        <v>11.75</v>
      </c>
      <c r="F4" s="7">
        <f>output_cf!D4</f>
        <v>11.75</v>
      </c>
      <c r="G4" s="6">
        <f t="shared" si="1"/>
        <v>1.641025641025641</v>
      </c>
      <c r="H4" s="6">
        <f t="shared" si="1"/>
        <v>1.3617021276595744</v>
      </c>
      <c r="I4" s="6">
        <f t="shared" si="1"/>
        <v>1.3617021276595744</v>
      </c>
      <c r="J4" s="6">
        <f t="shared" si="2"/>
        <v>0.41025641025641024</v>
      </c>
      <c r="K4" s="6">
        <f t="shared" si="3"/>
        <v>0.34042553191489361</v>
      </c>
      <c r="L4" s="6">
        <f t="shared" si="4"/>
        <v>0.34042553191489361</v>
      </c>
    </row>
    <row r="5" spans="1:12" x14ac:dyDescent="0.3">
      <c r="A5" s="4">
        <v>4</v>
      </c>
      <c r="B5">
        <f>output_t5600!A5</f>
        <v>1000</v>
      </c>
      <c r="C5">
        <f>output_t5600!B5</f>
        <v>6</v>
      </c>
      <c r="D5" s="7">
        <f>output_t5600!D5</f>
        <v>6.166666666666667</v>
      </c>
      <c r="E5" s="7">
        <f>output_ats24!D5</f>
        <v>12.333333333333334</v>
      </c>
      <c r="F5" s="7">
        <f>output_cf!D5</f>
        <v>5.833333333333333</v>
      </c>
      <c r="G5" s="6">
        <f t="shared" si="1"/>
        <v>2.5945945945945943</v>
      </c>
      <c r="H5" s="6">
        <f t="shared" si="1"/>
        <v>1.2972972972972971</v>
      </c>
      <c r="I5" s="6">
        <f t="shared" si="1"/>
        <v>2.7428571428571429</v>
      </c>
      <c r="J5" s="6">
        <f t="shared" si="2"/>
        <v>0.4324324324324324</v>
      </c>
      <c r="K5" s="6">
        <f t="shared" si="3"/>
        <v>0.2162162162162162</v>
      </c>
      <c r="L5" s="6">
        <f t="shared" si="4"/>
        <v>0.45714285714285713</v>
      </c>
    </row>
    <row r="6" spans="1:12" x14ac:dyDescent="0.3">
      <c r="A6" s="4">
        <v>5</v>
      </c>
      <c r="B6">
        <f>output_t5600!A6</f>
        <v>1000</v>
      </c>
      <c r="C6">
        <f>output_t5600!B6</f>
        <v>8</v>
      </c>
      <c r="D6" s="7">
        <f>output_t5600!D6</f>
        <v>7.875</v>
      </c>
      <c r="E6" s="7">
        <f>output_ats24!D6</f>
        <v>4.25</v>
      </c>
      <c r="F6" s="7">
        <f>output_cf!D6</f>
        <v>5.375</v>
      </c>
      <c r="G6" s="6">
        <f t="shared" si="1"/>
        <v>2.0317460317460316</v>
      </c>
      <c r="H6" s="6">
        <f t="shared" si="1"/>
        <v>3.7647058823529411</v>
      </c>
      <c r="I6" s="6">
        <f t="shared" si="1"/>
        <v>2.9767441860465116</v>
      </c>
      <c r="J6" s="6">
        <f t="shared" si="2"/>
        <v>0.25396825396825395</v>
      </c>
      <c r="K6" s="6">
        <f t="shared" si="3"/>
        <v>0.47058823529411764</v>
      </c>
      <c r="L6" s="6">
        <f t="shared" si="4"/>
        <v>0.37209302325581395</v>
      </c>
    </row>
    <row r="7" spans="1:12" x14ac:dyDescent="0.3">
      <c r="A7" s="4">
        <v>6</v>
      </c>
      <c r="B7">
        <f>output_t5600!A7</f>
        <v>1000</v>
      </c>
      <c r="C7">
        <f>output_t5600!B7</f>
        <v>10</v>
      </c>
      <c r="D7" s="7">
        <f>output_t5600!D7</f>
        <v>5.9</v>
      </c>
      <c r="E7" s="7">
        <f>output_ats24!D7</f>
        <v>4</v>
      </c>
      <c r="F7" s="7">
        <f>output_cf!D7</f>
        <v>6.1</v>
      </c>
      <c r="G7" s="6">
        <f t="shared" si="1"/>
        <v>2.7118644067796609</v>
      </c>
      <c r="H7" s="6">
        <f t="shared" si="1"/>
        <v>4</v>
      </c>
      <c r="I7" s="6">
        <f t="shared" si="1"/>
        <v>2.6229508196721314</v>
      </c>
      <c r="J7" s="6">
        <f t="shared" si="2"/>
        <v>0.2711864406779661</v>
      </c>
      <c r="K7" s="6">
        <f t="shared" si="3"/>
        <v>0.4</v>
      </c>
      <c r="L7" s="6">
        <f t="shared" si="4"/>
        <v>0.26229508196721313</v>
      </c>
    </row>
    <row r="8" spans="1:12" x14ac:dyDescent="0.3">
      <c r="A8" s="4">
        <v>7</v>
      </c>
      <c r="B8">
        <f>output_t5600!A8</f>
        <v>1000</v>
      </c>
      <c r="C8">
        <f>output_t5600!B8</f>
        <v>12</v>
      </c>
      <c r="D8" s="7">
        <f>output_t5600!D8</f>
        <v>4.333333333333333</v>
      </c>
      <c r="E8" s="7">
        <f>output_ats24!D8</f>
        <v>1.4166666666666667</v>
      </c>
      <c r="F8" s="7">
        <f>output_cf!D8</f>
        <v>1.5833333333333333</v>
      </c>
      <c r="G8" s="6">
        <f t="shared" si="1"/>
        <v>3.6923076923076925</v>
      </c>
      <c r="H8" s="6">
        <f t="shared" si="1"/>
        <v>11.294117647058822</v>
      </c>
      <c r="I8" s="6">
        <f t="shared" si="1"/>
        <v>10.105263157894738</v>
      </c>
      <c r="J8" s="6">
        <f t="shared" si="2"/>
        <v>0.30769230769230771</v>
      </c>
      <c r="K8" s="6">
        <f t="shared" si="3"/>
        <v>0.94117647058823517</v>
      </c>
      <c r="L8" s="6">
        <f t="shared" si="4"/>
        <v>0.8421052631578948</v>
      </c>
    </row>
    <row r="9" spans="1:12" x14ac:dyDescent="0.3">
      <c r="A9" s="4">
        <v>8</v>
      </c>
      <c r="B9">
        <f>output_t5600!A9</f>
        <v>1000</v>
      </c>
      <c r="C9">
        <f>output_t5600!B9</f>
        <v>14</v>
      </c>
      <c r="D9" s="7">
        <f>output_t5600!D9</f>
        <v>2.0714285714285716</v>
      </c>
      <c r="E9" s="7">
        <f>output_ats24!D9</f>
        <v>4</v>
      </c>
      <c r="F9" s="7">
        <f>output_cf!D9</f>
        <v>4</v>
      </c>
      <c r="G9" s="6">
        <f t="shared" si="1"/>
        <v>7.7241379310344822</v>
      </c>
      <c r="H9" s="6">
        <f t="shared" si="1"/>
        <v>4</v>
      </c>
      <c r="I9" s="6">
        <f t="shared" si="1"/>
        <v>4</v>
      </c>
      <c r="J9" s="6">
        <f t="shared" si="2"/>
        <v>0.55172413793103448</v>
      </c>
      <c r="K9" s="6">
        <f t="shared" si="3"/>
        <v>0.2857142857142857</v>
      </c>
      <c r="L9" s="6">
        <f t="shared" si="4"/>
        <v>0.2857142857142857</v>
      </c>
    </row>
    <row r="10" spans="1:12" x14ac:dyDescent="0.3">
      <c r="A10" s="4">
        <v>9</v>
      </c>
      <c r="B10">
        <f>output_t5600!A10</f>
        <v>1000</v>
      </c>
      <c r="C10">
        <f>output_t5600!B10</f>
        <v>16</v>
      </c>
      <c r="D10" s="7">
        <f>output_t5600!D10</f>
        <v>2.5625</v>
      </c>
      <c r="E10" s="7">
        <f>output_ats24!D10</f>
        <v>2.0625</v>
      </c>
      <c r="F10" s="7">
        <f>output_cf!D10</f>
        <v>1.75</v>
      </c>
      <c r="G10" s="6">
        <f t="shared" si="1"/>
        <v>6.2439024390243905</v>
      </c>
      <c r="H10" s="6">
        <f t="shared" si="1"/>
        <v>7.7575757575757578</v>
      </c>
      <c r="I10" s="6">
        <f t="shared" si="1"/>
        <v>9.1428571428571423</v>
      </c>
      <c r="J10" s="6">
        <f t="shared" si="2"/>
        <v>0.3902439024390244</v>
      </c>
      <c r="K10" s="6">
        <f t="shared" si="3"/>
        <v>0.48484848484848486</v>
      </c>
      <c r="L10" s="6">
        <f t="shared" si="4"/>
        <v>0.5714285714285714</v>
      </c>
    </row>
    <row r="11" spans="1:12" x14ac:dyDescent="0.3">
      <c r="A11" s="4">
        <v>10</v>
      </c>
      <c r="B11">
        <f>output_t5600!A11</f>
        <v>1000</v>
      </c>
      <c r="C11">
        <f>output_t5600!B11</f>
        <v>18</v>
      </c>
      <c r="D11" s="7">
        <f>output_t5600!D11</f>
        <v>3.1111111111111112</v>
      </c>
      <c r="E11" s="7">
        <f>output_ats24!D11</f>
        <v>2</v>
      </c>
      <c r="F11" s="7">
        <f>output_cf!D11</f>
        <v>1.9444444444444444</v>
      </c>
      <c r="G11" s="6">
        <f t="shared" si="1"/>
        <v>5.1428571428571423</v>
      </c>
      <c r="H11" s="6">
        <f t="shared" si="1"/>
        <v>8</v>
      </c>
      <c r="I11" s="6">
        <f t="shared" si="1"/>
        <v>8.2285714285714295</v>
      </c>
      <c r="J11" s="6">
        <f t="shared" si="2"/>
        <v>0.2857142857142857</v>
      </c>
      <c r="K11" s="6">
        <f t="shared" si="3"/>
        <v>0.44444444444444442</v>
      </c>
      <c r="L11" s="6">
        <f t="shared" si="4"/>
        <v>0.45714285714285718</v>
      </c>
    </row>
    <row r="12" spans="1:12" x14ac:dyDescent="0.3">
      <c r="A12" s="4">
        <v>11</v>
      </c>
      <c r="B12">
        <f>output_t5600!A12</f>
        <v>1000</v>
      </c>
      <c r="C12">
        <f>output_t5600!B12</f>
        <v>20</v>
      </c>
      <c r="D12" s="7">
        <f>output_t5600!D12</f>
        <v>2.0499999999999998</v>
      </c>
      <c r="E12" s="7">
        <f>output_ats24!D12</f>
        <v>1.35</v>
      </c>
      <c r="F12" s="7">
        <f>output_cf!D12</f>
        <v>1.2</v>
      </c>
      <c r="G12" s="6">
        <f t="shared" si="1"/>
        <v>7.8048780487804885</v>
      </c>
      <c r="H12" s="6">
        <f t="shared" si="1"/>
        <v>11.851851851851851</v>
      </c>
      <c r="I12" s="6">
        <f t="shared" si="1"/>
        <v>13.333333333333334</v>
      </c>
      <c r="J12" s="6">
        <f t="shared" si="2"/>
        <v>0.3902439024390244</v>
      </c>
      <c r="K12" s="6">
        <f t="shared" si="3"/>
        <v>0.59259259259259256</v>
      </c>
      <c r="L12" s="6">
        <f t="shared" si="4"/>
        <v>0.66666666666666674</v>
      </c>
    </row>
    <row r="13" spans="1:12" x14ac:dyDescent="0.3">
      <c r="A13" s="4">
        <v>12</v>
      </c>
      <c r="B13">
        <f>output_t5600!A13</f>
        <v>1000</v>
      </c>
      <c r="C13">
        <f>output_t5600!B13</f>
        <v>22</v>
      </c>
      <c r="D13" s="7">
        <f>output_t5600!D13</f>
        <v>2.1363636363636362</v>
      </c>
      <c r="E13" s="7">
        <f>output_ats24!D13</f>
        <v>2.2727272727272729</v>
      </c>
      <c r="F13" s="7">
        <f>output_cf!D13</f>
        <v>2</v>
      </c>
      <c r="G13" s="6">
        <f t="shared" si="1"/>
        <v>7.4893617021276597</v>
      </c>
      <c r="H13" s="6">
        <f t="shared" si="1"/>
        <v>7.0399999999999991</v>
      </c>
      <c r="I13" s="6">
        <f t="shared" si="1"/>
        <v>8</v>
      </c>
      <c r="J13" s="6">
        <f t="shared" si="2"/>
        <v>0.34042553191489361</v>
      </c>
      <c r="K13" s="6">
        <f t="shared" si="3"/>
        <v>0.31999999999999995</v>
      </c>
      <c r="L13" s="6">
        <f t="shared" si="4"/>
        <v>0.36363636363636365</v>
      </c>
    </row>
    <row r="14" spans="1:12" x14ac:dyDescent="0.3">
      <c r="A14" s="4">
        <v>13</v>
      </c>
      <c r="B14">
        <f>output_t5600!A14</f>
        <v>1000</v>
      </c>
      <c r="C14">
        <f>output_t5600!B14</f>
        <v>24</v>
      </c>
      <c r="D14" s="7">
        <f>output_t5600!D14</f>
        <v>2.5416666666666665</v>
      </c>
      <c r="E14" s="7">
        <f>output_ats24!D14</f>
        <v>3.125</v>
      </c>
      <c r="F14" s="7">
        <f>output_cf!D14</f>
        <v>1.9166666666666667</v>
      </c>
      <c r="G14" s="6">
        <f t="shared" si="1"/>
        <v>6.2950819672131155</v>
      </c>
      <c r="H14" s="6">
        <f t="shared" si="1"/>
        <v>5.12</v>
      </c>
      <c r="I14" s="6">
        <f t="shared" si="1"/>
        <v>8.3478260869565215</v>
      </c>
      <c r="J14" s="6">
        <f t="shared" si="2"/>
        <v>0.26229508196721313</v>
      </c>
      <c r="K14" s="6">
        <f t="shared" si="3"/>
        <v>0.21333333333333335</v>
      </c>
      <c r="L14" s="6">
        <f t="shared" si="4"/>
        <v>0.34782608695652173</v>
      </c>
    </row>
    <row r="15" spans="1:12" x14ac:dyDescent="0.3">
      <c r="A15" s="4">
        <v>14</v>
      </c>
      <c r="B15">
        <f>output_t5600!A15</f>
        <v>1000</v>
      </c>
      <c r="C15">
        <f>output_t5600!B15</f>
        <v>26</v>
      </c>
      <c r="D15" s="7">
        <f>output_t5600!D15</f>
        <v>4.5</v>
      </c>
      <c r="E15" s="7">
        <f>output_ats24!D15</f>
        <v>4.5384615384615383</v>
      </c>
      <c r="F15" s="7">
        <f>output_cf!D15</f>
        <v>1.4230769230769231</v>
      </c>
      <c r="G15" s="6">
        <f t="shared" si="1"/>
        <v>3.5555555555555554</v>
      </c>
      <c r="H15" s="6">
        <f t="shared" si="1"/>
        <v>3.5254237288135593</v>
      </c>
      <c r="I15" s="6">
        <f t="shared" si="1"/>
        <v>11.243243243243242</v>
      </c>
      <c r="J15" s="6">
        <f t="shared" si="2"/>
        <v>0.13675213675213674</v>
      </c>
      <c r="K15" s="6">
        <f t="shared" si="3"/>
        <v>0.13559322033898305</v>
      </c>
      <c r="L15" s="6">
        <f t="shared" si="4"/>
        <v>0.4324324324324324</v>
      </c>
    </row>
    <row r="16" spans="1:12" x14ac:dyDescent="0.3">
      <c r="A16" s="4">
        <v>15</v>
      </c>
      <c r="B16">
        <f>output_t5600!A16</f>
        <v>1000</v>
      </c>
      <c r="C16">
        <f>output_t5600!B16</f>
        <v>28</v>
      </c>
      <c r="D16" s="7">
        <f>output_t5600!D16</f>
        <v>4.3928571428571432</v>
      </c>
      <c r="E16" s="7">
        <f>output_ats24!D16</f>
        <v>7.3571428571428568</v>
      </c>
      <c r="F16" s="7">
        <f>output_cf!D16</f>
        <v>3.5</v>
      </c>
      <c r="G16" s="6">
        <f t="shared" si="1"/>
        <v>3.6422764227642275</v>
      </c>
      <c r="H16" s="6">
        <f t="shared" si="1"/>
        <v>2.174757281553398</v>
      </c>
      <c r="I16" s="6">
        <f t="shared" si="1"/>
        <v>4.5714285714285712</v>
      </c>
      <c r="J16" s="6">
        <f t="shared" si="2"/>
        <v>0.13008130081300812</v>
      </c>
      <c r="K16" s="6">
        <f t="shared" si="3"/>
        <v>7.7669902912621352E-2</v>
      </c>
      <c r="L16" s="6">
        <f t="shared" si="4"/>
        <v>0.16326530612244897</v>
      </c>
    </row>
    <row r="17" spans="1:12" x14ac:dyDescent="0.3">
      <c r="A17" s="4">
        <v>16</v>
      </c>
      <c r="B17">
        <f>output_t5600!A17</f>
        <v>1000</v>
      </c>
      <c r="C17">
        <f>output_t5600!B17</f>
        <v>30</v>
      </c>
      <c r="D17" s="7">
        <f>output_t5600!D17</f>
        <v>11.333333333333334</v>
      </c>
      <c r="E17" s="7">
        <f>output_ats24!D17</f>
        <v>7.0666666666666664</v>
      </c>
      <c r="F17" s="7">
        <f>output_cf!D17</f>
        <v>1.1333333333333333</v>
      </c>
      <c r="G17" s="6">
        <f t="shared" si="1"/>
        <v>1.4117647058823528</v>
      </c>
      <c r="H17" s="6">
        <f t="shared" si="1"/>
        <v>2.2641509433962264</v>
      </c>
      <c r="I17" s="6">
        <f t="shared" si="1"/>
        <v>14.117647058823529</v>
      </c>
      <c r="J17" s="6">
        <f t="shared" si="2"/>
        <v>4.7058823529411757E-2</v>
      </c>
      <c r="K17" s="6">
        <f t="shared" si="3"/>
        <v>7.5471698113207544E-2</v>
      </c>
      <c r="L17" s="6">
        <f t="shared" si="4"/>
        <v>0.47058823529411764</v>
      </c>
    </row>
    <row r="18" spans="1:12" x14ac:dyDescent="0.3">
      <c r="A18" s="4">
        <v>17</v>
      </c>
      <c r="B18">
        <f>output_t5600!A18</f>
        <v>1000</v>
      </c>
      <c r="C18">
        <f>output_t5600!B18</f>
        <v>32</v>
      </c>
      <c r="D18" s="7">
        <f>output_t5600!D18</f>
        <v>5.0625</v>
      </c>
      <c r="E18" s="7">
        <f>output_ats24!D18</f>
        <v>4.125</v>
      </c>
      <c r="F18" s="7">
        <f>output_cf!D18</f>
        <v>1.46875</v>
      </c>
      <c r="G18" s="6">
        <f t="shared" si="1"/>
        <v>3.1604938271604937</v>
      </c>
      <c r="H18" s="6">
        <f t="shared" si="1"/>
        <v>3.8787878787878789</v>
      </c>
      <c r="I18" s="6">
        <f t="shared" si="1"/>
        <v>10.893617021276595</v>
      </c>
      <c r="J18" s="6">
        <f t="shared" si="2"/>
        <v>9.8765432098765427E-2</v>
      </c>
      <c r="K18" s="6">
        <f t="shared" si="3"/>
        <v>0.12121212121212122</v>
      </c>
      <c r="L18" s="6">
        <f>I18/C18</f>
        <v>0.34042553191489361</v>
      </c>
    </row>
    <row r="19" spans="1:12" x14ac:dyDescent="0.3">
      <c r="A19" s="4">
        <v>18</v>
      </c>
      <c r="B19">
        <f>output_t5600!A19</f>
        <v>5000</v>
      </c>
      <c r="C19">
        <f>output_t5600!B19</f>
        <v>1</v>
      </c>
      <c r="D19" s="7">
        <f>output_t5600!D19</f>
        <v>16</v>
      </c>
      <c r="E19" s="7">
        <f>output_ats24!D19</f>
        <v>25</v>
      </c>
      <c r="F19" s="7">
        <f>output_cf!D19</f>
        <v>14</v>
      </c>
      <c r="G19" s="6">
        <f>D$19/D19</f>
        <v>1</v>
      </c>
      <c r="H19" s="6">
        <f t="shared" ref="H19:I19" si="5">E$19/E19</f>
        <v>1</v>
      </c>
      <c r="I19" s="6">
        <f t="shared" si="5"/>
        <v>1</v>
      </c>
      <c r="J19" s="6">
        <f t="shared" si="2"/>
        <v>1</v>
      </c>
      <c r="K19" s="6">
        <f t="shared" si="3"/>
        <v>1</v>
      </c>
      <c r="L19" s="6">
        <f t="shared" si="4"/>
        <v>1</v>
      </c>
    </row>
    <row r="20" spans="1:12" x14ac:dyDescent="0.3">
      <c r="A20" s="4">
        <v>19</v>
      </c>
      <c r="B20">
        <f>output_t5600!A20</f>
        <v>5000</v>
      </c>
      <c r="C20">
        <f>output_t5600!B20</f>
        <v>2</v>
      </c>
      <c r="D20" s="7">
        <f>output_t5600!D20</f>
        <v>20.5</v>
      </c>
      <c r="E20" s="7">
        <f>output_ats24!D20</f>
        <v>20</v>
      </c>
      <c r="F20" s="7">
        <f>output_cf!D20</f>
        <v>13</v>
      </c>
      <c r="G20" s="6">
        <f t="shared" ref="G20:I35" si="6">$D$19/D20</f>
        <v>0.78048780487804881</v>
      </c>
      <c r="H20" s="6">
        <f t="shared" si="6"/>
        <v>0.8</v>
      </c>
      <c r="I20" s="6">
        <f t="shared" si="6"/>
        <v>1.2307692307692308</v>
      </c>
      <c r="J20" s="6">
        <f t="shared" si="2"/>
        <v>0.3902439024390244</v>
      </c>
      <c r="K20" s="6">
        <f t="shared" si="3"/>
        <v>0.4</v>
      </c>
      <c r="L20" s="6">
        <f t="shared" si="4"/>
        <v>0.61538461538461542</v>
      </c>
    </row>
    <row r="21" spans="1:12" x14ac:dyDescent="0.3">
      <c r="A21" s="4">
        <v>20</v>
      </c>
      <c r="B21">
        <f>output_t5600!A21</f>
        <v>5000</v>
      </c>
      <c r="C21">
        <f>output_t5600!B21</f>
        <v>4</v>
      </c>
      <c r="D21" s="7">
        <f>output_t5600!D21</f>
        <v>18</v>
      </c>
      <c r="E21" s="7">
        <f>output_ats24!D21</f>
        <v>23.25</v>
      </c>
      <c r="F21" s="7">
        <f>output_cf!D21</f>
        <v>13.5</v>
      </c>
      <c r="G21" s="6">
        <f t="shared" si="6"/>
        <v>0.88888888888888884</v>
      </c>
      <c r="H21" s="6">
        <f t="shared" si="6"/>
        <v>0.68817204301075274</v>
      </c>
      <c r="I21" s="6">
        <f t="shared" si="6"/>
        <v>1.1851851851851851</v>
      </c>
      <c r="J21" s="6">
        <f t="shared" si="2"/>
        <v>0.22222222222222221</v>
      </c>
      <c r="K21" s="6">
        <f t="shared" si="3"/>
        <v>0.17204301075268819</v>
      </c>
      <c r="L21" s="6">
        <f t="shared" si="4"/>
        <v>0.29629629629629628</v>
      </c>
    </row>
    <row r="22" spans="1:12" x14ac:dyDescent="0.3">
      <c r="A22" s="4">
        <v>21</v>
      </c>
      <c r="B22">
        <f>output_t5600!A22</f>
        <v>5000</v>
      </c>
      <c r="C22">
        <f>output_t5600!B22</f>
        <v>6</v>
      </c>
      <c r="D22" s="7">
        <f>output_t5600!D22</f>
        <v>16</v>
      </c>
      <c r="E22" s="7">
        <f>output_ats24!D22</f>
        <v>11.833333333333334</v>
      </c>
      <c r="F22" s="7">
        <f>output_cf!D22</f>
        <v>17</v>
      </c>
      <c r="G22" s="6">
        <f t="shared" si="6"/>
        <v>1</v>
      </c>
      <c r="H22" s="6">
        <f t="shared" si="6"/>
        <v>1.352112676056338</v>
      </c>
      <c r="I22" s="6">
        <f t="shared" si="6"/>
        <v>0.94117647058823528</v>
      </c>
      <c r="J22" s="6">
        <f t="shared" si="2"/>
        <v>0.16666666666666666</v>
      </c>
      <c r="K22" s="6">
        <f t="shared" si="3"/>
        <v>0.22535211267605634</v>
      </c>
      <c r="L22" s="6">
        <f t="shared" si="4"/>
        <v>0.15686274509803921</v>
      </c>
    </row>
    <row r="23" spans="1:12" x14ac:dyDescent="0.3">
      <c r="A23" s="4">
        <v>22</v>
      </c>
      <c r="B23">
        <f>output_t5600!A23</f>
        <v>5000</v>
      </c>
      <c r="C23">
        <f>output_t5600!B23</f>
        <v>8</v>
      </c>
      <c r="D23" s="7">
        <f>output_t5600!D23</f>
        <v>14.75</v>
      </c>
      <c r="E23" s="7">
        <f>output_ats24!D23</f>
        <v>12.5</v>
      </c>
      <c r="F23" s="7">
        <f>output_cf!D23</f>
        <v>11</v>
      </c>
      <c r="G23" s="6">
        <f t="shared" si="6"/>
        <v>1.0847457627118644</v>
      </c>
      <c r="H23" s="6">
        <f t="shared" si="6"/>
        <v>1.28</v>
      </c>
      <c r="I23" s="6">
        <f t="shared" si="6"/>
        <v>1.4545454545454546</v>
      </c>
      <c r="J23" s="6">
        <f t="shared" si="2"/>
        <v>0.13559322033898305</v>
      </c>
      <c r="K23" s="6">
        <f t="shared" si="3"/>
        <v>0.16</v>
      </c>
      <c r="L23" s="6">
        <f t="shared" si="4"/>
        <v>0.18181818181818182</v>
      </c>
    </row>
    <row r="24" spans="1:12" x14ac:dyDescent="0.3">
      <c r="A24" s="4">
        <v>23</v>
      </c>
      <c r="B24">
        <f>output_t5600!A24</f>
        <v>5000</v>
      </c>
      <c r="C24">
        <f>output_t5600!B24</f>
        <v>10</v>
      </c>
      <c r="D24" s="7">
        <f>output_t5600!D24</f>
        <v>14.7</v>
      </c>
      <c r="E24" s="7">
        <f>output_ats24!D24</f>
        <v>17.899999999999999</v>
      </c>
      <c r="F24" s="7">
        <f>output_cf!D24</f>
        <v>9.5</v>
      </c>
      <c r="G24" s="6">
        <f t="shared" si="6"/>
        <v>1.08843537414966</v>
      </c>
      <c r="H24" s="6">
        <f t="shared" si="6"/>
        <v>0.89385474860335201</v>
      </c>
      <c r="I24" s="6">
        <f t="shared" si="6"/>
        <v>1.6842105263157894</v>
      </c>
      <c r="J24" s="6">
        <f t="shared" si="2"/>
        <v>0.108843537414966</v>
      </c>
      <c r="K24" s="6">
        <f t="shared" si="3"/>
        <v>8.9385474860335198E-2</v>
      </c>
      <c r="L24" s="6">
        <f t="shared" si="4"/>
        <v>0.16842105263157894</v>
      </c>
    </row>
    <row r="25" spans="1:12" x14ac:dyDescent="0.3">
      <c r="A25" s="4">
        <v>24</v>
      </c>
      <c r="B25">
        <f>output_t5600!A25</f>
        <v>5000</v>
      </c>
      <c r="C25">
        <f>output_t5600!B25</f>
        <v>12</v>
      </c>
      <c r="D25" s="7">
        <f>output_t5600!D25</f>
        <v>6.166666666666667</v>
      </c>
      <c r="E25" s="7">
        <f>output_ats24!D25</f>
        <v>4.416666666666667</v>
      </c>
      <c r="F25" s="7">
        <f>output_cf!D25</f>
        <v>4.416666666666667</v>
      </c>
      <c r="G25" s="6">
        <f t="shared" si="6"/>
        <v>2.5945945945945943</v>
      </c>
      <c r="H25" s="6">
        <f t="shared" si="6"/>
        <v>3.6226415094339619</v>
      </c>
      <c r="I25" s="6">
        <f t="shared" si="6"/>
        <v>3.6226415094339619</v>
      </c>
      <c r="J25" s="6">
        <f t="shared" si="2"/>
        <v>0.2162162162162162</v>
      </c>
      <c r="K25" s="6">
        <f t="shared" si="3"/>
        <v>0.30188679245283018</v>
      </c>
      <c r="L25" s="6">
        <f t="shared" si="4"/>
        <v>0.30188679245283018</v>
      </c>
    </row>
    <row r="26" spans="1:12" x14ac:dyDescent="0.3">
      <c r="A26" s="4">
        <v>25</v>
      </c>
      <c r="B26">
        <f>output_t5600!A26</f>
        <v>5000</v>
      </c>
      <c r="C26">
        <f>output_t5600!B26</f>
        <v>14</v>
      </c>
      <c r="D26" s="7">
        <f>output_t5600!D26</f>
        <v>5.7142857142857144</v>
      </c>
      <c r="E26" s="7">
        <f>output_ats24!D26</f>
        <v>5.8571428571428568</v>
      </c>
      <c r="F26" s="7">
        <f>output_cf!D26</f>
        <v>6.8571428571428568</v>
      </c>
      <c r="G26" s="6">
        <f t="shared" si="6"/>
        <v>2.8</v>
      </c>
      <c r="H26" s="6">
        <f t="shared" si="6"/>
        <v>2.7317073170731709</v>
      </c>
      <c r="I26" s="6">
        <f t="shared" si="6"/>
        <v>2.3333333333333335</v>
      </c>
      <c r="J26" s="6">
        <f t="shared" si="2"/>
        <v>0.19999999999999998</v>
      </c>
      <c r="K26" s="6">
        <f t="shared" si="3"/>
        <v>0.1951219512195122</v>
      </c>
      <c r="L26" s="6">
        <f t="shared" si="4"/>
        <v>0.16666666666666669</v>
      </c>
    </row>
    <row r="27" spans="1:12" x14ac:dyDescent="0.3">
      <c r="A27" s="4">
        <v>26</v>
      </c>
      <c r="B27">
        <f>output_t5600!A27</f>
        <v>5000</v>
      </c>
      <c r="C27">
        <f>output_t5600!B27</f>
        <v>16</v>
      </c>
      <c r="D27" s="7">
        <f>output_t5600!D27</f>
        <v>2.8125</v>
      </c>
      <c r="E27" s="7">
        <f>output_ats24!D27</f>
        <v>7.4375</v>
      </c>
      <c r="F27" s="7">
        <f>output_cf!D27</f>
        <v>13.875</v>
      </c>
      <c r="G27" s="6">
        <f t="shared" si="6"/>
        <v>5.6888888888888891</v>
      </c>
      <c r="H27" s="6">
        <f t="shared" si="6"/>
        <v>2.1512605042016806</v>
      </c>
      <c r="I27" s="6">
        <f t="shared" si="6"/>
        <v>1.1531531531531531</v>
      </c>
      <c r="J27" s="6">
        <f t="shared" si="2"/>
        <v>0.35555555555555557</v>
      </c>
      <c r="K27" s="6">
        <f t="shared" si="3"/>
        <v>0.13445378151260504</v>
      </c>
      <c r="L27" s="6">
        <f t="shared" si="4"/>
        <v>7.2072072072072071E-2</v>
      </c>
    </row>
    <row r="28" spans="1:12" x14ac:dyDescent="0.3">
      <c r="A28" s="4">
        <v>27</v>
      </c>
      <c r="B28">
        <f>output_t5600!A28</f>
        <v>5000</v>
      </c>
      <c r="C28">
        <f>output_t5600!B28</f>
        <v>18</v>
      </c>
      <c r="D28" s="7">
        <f>output_t5600!D28</f>
        <v>5.2777777777777777</v>
      </c>
      <c r="E28" s="7">
        <f>output_ats24!D28</f>
        <v>3.3888888888888888</v>
      </c>
      <c r="F28" s="7">
        <f>output_cf!D28</f>
        <v>7.0555555555555554</v>
      </c>
      <c r="G28" s="6">
        <f t="shared" si="6"/>
        <v>3.0315789473684212</v>
      </c>
      <c r="H28" s="6">
        <f t="shared" si="6"/>
        <v>4.721311475409836</v>
      </c>
      <c r="I28" s="6">
        <f t="shared" si="6"/>
        <v>2.2677165354330708</v>
      </c>
      <c r="J28" s="6">
        <f t="shared" si="2"/>
        <v>0.16842105263157894</v>
      </c>
      <c r="K28" s="6">
        <f t="shared" si="3"/>
        <v>0.26229508196721313</v>
      </c>
      <c r="L28" s="6">
        <f t="shared" si="4"/>
        <v>0.12598425196850394</v>
      </c>
    </row>
    <row r="29" spans="1:12" x14ac:dyDescent="0.3">
      <c r="A29" s="4">
        <v>28</v>
      </c>
      <c r="B29">
        <f>output_t5600!A29</f>
        <v>5000</v>
      </c>
      <c r="C29">
        <f>output_t5600!B29</f>
        <v>20</v>
      </c>
      <c r="D29" s="7">
        <f>output_t5600!D29</f>
        <v>3.7</v>
      </c>
      <c r="E29" s="7">
        <f>output_ats24!D29</f>
        <v>6.4</v>
      </c>
      <c r="F29" s="7">
        <f>output_cf!D29</f>
        <v>5.15</v>
      </c>
      <c r="G29" s="6">
        <f t="shared" si="6"/>
        <v>4.3243243243243237</v>
      </c>
      <c r="H29" s="6">
        <f t="shared" si="6"/>
        <v>2.5</v>
      </c>
      <c r="I29" s="6">
        <f t="shared" si="6"/>
        <v>3.1067961165048543</v>
      </c>
      <c r="J29" s="6">
        <f t="shared" si="2"/>
        <v>0.21621621621621617</v>
      </c>
      <c r="K29" s="6">
        <f t="shared" si="3"/>
        <v>0.125</v>
      </c>
      <c r="L29" s="6">
        <f t="shared" si="4"/>
        <v>0.1553398058252427</v>
      </c>
    </row>
    <row r="30" spans="1:12" x14ac:dyDescent="0.3">
      <c r="A30" s="4">
        <v>29</v>
      </c>
      <c r="B30">
        <f>output_t5600!A30</f>
        <v>5000</v>
      </c>
      <c r="C30">
        <f>output_t5600!B30</f>
        <v>22</v>
      </c>
      <c r="D30" s="7">
        <f>output_t5600!D30</f>
        <v>2.7727272727272729</v>
      </c>
      <c r="E30" s="7">
        <f>output_ats24!D30</f>
        <v>8.8181818181818183</v>
      </c>
      <c r="F30" s="7">
        <f>output_cf!D30</f>
        <v>9.4090909090909083</v>
      </c>
      <c r="G30" s="6">
        <f t="shared" si="6"/>
        <v>5.7704918032786878</v>
      </c>
      <c r="H30" s="6">
        <f t="shared" si="6"/>
        <v>1.8144329896907216</v>
      </c>
      <c r="I30" s="6">
        <f t="shared" si="6"/>
        <v>1.7004830917874398</v>
      </c>
      <c r="J30" s="6">
        <f t="shared" si="2"/>
        <v>0.26229508196721307</v>
      </c>
      <c r="K30" s="6">
        <f t="shared" si="3"/>
        <v>8.247422680412371E-2</v>
      </c>
      <c r="L30" s="6">
        <f t="shared" si="4"/>
        <v>7.7294685990338174E-2</v>
      </c>
    </row>
    <row r="31" spans="1:12" x14ac:dyDescent="0.3">
      <c r="A31" s="4">
        <v>30</v>
      </c>
      <c r="B31">
        <f>output_t5600!A31</f>
        <v>5000</v>
      </c>
      <c r="C31">
        <f>output_t5600!B31</f>
        <v>24</v>
      </c>
      <c r="D31" s="7">
        <f>output_t5600!D31</f>
        <v>4.958333333333333</v>
      </c>
      <c r="E31" s="7">
        <f>output_ats24!D31</f>
        <v>25.166666666666668</v>
      </c>
      <c r="F31" s="7">
        <f>output_cf!D31</f>
        <v>7.125</v>
      </c>
      <c r="G31" s="6">
        <f t="shared" si="6"/>
        <v>3.2268907563025211</v>
      </c>
      <c r="H31" s="6">
        <f t="shared" si="6"/>
        <v>0.63576158940397343</v>
      </c>
      <c r="I31" s="6">
        <f t="shared" si="6"/>
        <v>2.2456140350877192</v>
      </c>
      <c r="J31" s="6">
        <f t="shared" si="2"/>
        <v>0.13445378151260504</v>
      </c>
      <c r="K31" s="6">
        <f t="shared" si="3"/>
        <v>2.6490066225165559E-2</v>
      </c>
      <c r="L31" s="6">
        <f t="shared" si="4"/>
        <v>9.3567251461988299E-2</v>
      </c>
    </row>
    <row r="32" spans="1:12" x14ac:dyDescent="0.3">
      <c r="A32" s="4">
        <v>31</v>
      </c>
      <c r="B32">
        <f>output_t5600!A32</f>
        <v>5000</v>
      </c>
      <c r="C32">
        <f>output_t5600!B32</f>
        <v>26</v>
      </c>
      <c r="D32" s="7">
        <f>output_t5600!D32</f>
        <v>3.9615384615384617</v>
      </c>
      <c r="E32" s="7">
        <f>output_ats24!D32</f>
        <v>9.2307692307692299</v>
      </c>
      <c r="F32" s="7">
        <f>output_cf!D32</f>
        <v>12.884615384615385</v>
      </c>
      <c r="G32" s="6">
        <f t="shared" si="6"/>
        <v>4.0388349514563107</v>
      </c>
      <c r="H32" s="6">
        <f t="shared" si="6"/>
        <v>1.7333333333333334</v>
      </c>
      <c r="I32" s="6">
        <f t="shared" si="6"/>
        <v>1.2417910447761193</v>
      </c>
      <c r="J32" s="6">
        <f t="shared" si="2"/>
        <v>0.1553398058252427</v>
      </c>
      <c r="K32" s="6">
        <f t="shared" si="3"/>
        <v>6.6666666666666666E-2</v>
      </c>
      <c r="L32" s="6">
        <f t="shared" si="4"/>
        <v>4.7761194029850747E-2</v>
      </c>
    </row>
    <row r="33" spans="1:12" x14ac:dyDescent="0.3">
      <c r="A33" s="4">
        <v>32</v>
      </c>
      <c r="B33">
        <f>output_t5600!A33</f>
        <v>5000</v>
      </c>
      <c r="C33">
        <f>output_t5600!B33</f>
        <v>28</v>
      </c>
      <c r="D33" s="7">
        <f>output_t5600!D33</f>
        <v>2.0714285714285716</v>
      </c>
      <c r="E33" s="7">
        <f>output_ats24!D33</f>
        <v>14.785714285714286</v>
      </c>
      <c r="F33" s="7">
        <f>output_cf!D33</f>
        <v>1.9285714285714286</v>
      </c>
      <c r="G33" s="6">
        <f t="shared" si="6"/>
        <v>7.7241379310344822</v>
      </c>
      <c r="H33" s="6">
        <f t="shared" si="6"/>
        <v>1.0821256038647342</v>
      </c>
      <c r="I33" s="6">
        <f t="shared" si="6"/>
        <v>8.2962962962962958</v>
      </c>
      <c r="J33" s="6">
        <f t="shared" si="2"/>
        <v>0.27586206896551724</v>
      </c>
      <c r="K33" s="6">
        <f t="shared" si="3"/>
        <v>3.864734299516908E-2</v>
      </c>
      <c r="L33" s="6">
        <f t="shared" si="4"/>
        <v>0.29629629629629628</v>
      </c>
    </row>
    <row r="34" spans="1:12" x14ac:dyDescent="0.3">
      <c r="A34" s="4">
        <v>33</v>
      </c>
      <c r="B34">
        <f>output_t5600!A34</f>
        <v>5000</v>
      </c>
      <c r="C34">
        <f>output_t5600!B34</f>
        <v>30</v>
      </c>
      <c r="D34" s="7">
        <f>output_t5600!D34</f>
        <v>6.2333333333333334</v>
      </c>
      <c r="E34" s="7">
        <f>output_ats24!D34</f>
        <v>19.600000000000001</v>
      </c>
      <c r="F34" s="7">
        <f>output_cf!D34</f>
        <v>8.6333333333333329</v>
      </c>
      <c r="G34" s="6">
        <f t="shared" si="6"/>
        <v>2.5668449197860963</v>
      </c>
      <c r="H34" s="6">
        <f t="shared" si="6"/>
        <v>0.81632653061224481</v>
      </c>
      <c r="I34" s="6">
        <f t="shared" si="6"/>
        <v>1.8532818532818534</v>
      </c>
      <c r="J34" s="6">
        <f t="shared" si="2"/>
        <v>8.5561497326203204E-2</v>
      </c>
      <c r="K34" s="6">
        <f t="shared" si="3"/>
        <v>2.7210884353741492E-2</v>
      </c>
      <c r="L34" s="6">
        <f t="shared" si="4"/>
        <v>6.1776061776061778E-2</v>
      </c>
    </row>
    <row r="35" spans="1:12" x14ac:dyDescent="0.3">
      <c r="A35" s="4">
        <v>34</v>
      </c>
      <c r="B35">
        <f>output_t5600!A35</f>
        <v>5000</v>
      </c>
      <c r="C35">
        <f>output_t5600!B35</f>
        <v>32</v>
      </c>
      <c r="D35" s="7">
        <f>output_t5600!D35</f>
        <v>6.3125</v>
      </c>
      <c r="E35" s="7">
        <f>output_ats24!D35</f>
        <v>5.8125</v>
      </c>
      <c r="F35" s="7">
        <f>output_cf!D35</f>
        <v>8</v>
      </c>
      <c r="G35" s="6">
        <f t="shared" si="6"/>
        <v>2.5346534653465347</v>
      </c>
      <c r="H35" s="6">
        <f t="shared" si="6"/>
        <v>2.752688172043011</v>
      </c>
      <c r="I35" s="6">
        <f t="shared" si="6"/>
        <v>2</v>
      </c>
      <c r="J35" s="6">
        <f t="shared" si="2"/>
        <v>7.9207920792079209E-2</v>
      </c>
      <c r="K35" s="6">
        <f t="shared" si="3"/>
        <v>8.6021505376344093E-2</v>
      </c>
      <c r="L35" s="6">
        <f t="shared" si="4"/>
        <v>6.25E-2</v>
      </c>
    </row>
    <row r="36" spans="1:12" x14ac:dyDescent="0.3">
      <c r="A36" s="4">
        <v>35</v>
      </c>
      <c r="B36">
        <f>output_t5600!A36</f>
        <v>10000</v>
      </c>
      <c r="C36">
        <f>output_t5600!B36</f>
        <v>1</v>
      </c>
      <c r="D36" s="7">
        <f>output_t5600!D36</f>
        <v>21</v>
      </c>
      <c r="E36" s="7">
        <f>output_ats24!D36</f>
        <v>16</v>
      </c>
      <c r="F36" s="7">
        <f>output_cf!D36</f>
        <v>16</v>
      </c>
      <c r="G36" s="6">
        <f>D$36/D36</f>
        <v>1</v>
      </c>
      <c r="H36" s="6">
        <f t="shared" ref="H36:I36" si="7">E$36/E36</f>
        <v>1</v>
      </c>
      <c r="I36" s="6">
        <f t="shared" si="7"/>
        <v>1</v>
      </c>
      <c r="J36" s="6">
        <f t="shared" si="2"/>
        <v>1</v>
      </c>
      <c r="K36" s="6">
        <f t="shared" si="3"/>
        <v>1</v>
      </c>
      <c r="L36" s="6">
        <f t="shared" si="4"/>
        <v>1</v>
      </c>
    </row>
    <row r="37" spans="1:12" x14ac:dyDescent="0.3">
      <c r="A37" s="4">
        <v>36</v>
      </c>
      <c r="B37">
        <f>output_t5600!A37</f>
        <v>10000</v>
      </c>
      <c r="C37">
        <f>output_t5600!B37</f>
        <v>2</v>
      </c>
      <c r="D37" s="7">
        <f>output_t5600!D37</f>
        <v>26.5</v>
      </c>
      <c r="E37" s="7">
        <f>output_ats24!D37</f>
        <v>23.5</v>
      </c>
      <c r="F37" s="7">
        <f>output_cf!D37</f>
        <v>21.5</v>
      </c>
      <c r="G37" s="6">
        <f t="shared" ref="G37:I52" si="8">$D$36/D37</f>
        <v>0.79245283018867929</v>
      </c>
      <c r="H37" s="6">
        <f t="shared" si="8"/>
        <v>0.8936170212765957</v>
      </c>
      <c r="I37" s="6">
        <f t="shared" si="8"/>
        <v>0.97674418604651159</v>
      </c>
      <c r="J37" s="6">
        <f t="shared" si="2"/>
        <v>0.39622641509433965</v>
      </c>
      <c r="K37" s="6">
        <f t="shared" si="3"/>
        <v>0.44680851063829785</v>
      </c>
      <c r="L37" s="6">
        <f t="shared" si="4"/>
        <v>0.48837209302325579</v>
      </c>
    </row>
    <row r="38" spans="1:12" x14ac:dyDescent="0.3">
      <c r="A38" s="4">
        <v>37</v>
      </c>
      <c r="B38">
        <f>output_t5600!A38</f>
        <v>10000</v>
      </c>
      <c r="C38">
        <f>output_t5600!B38</f>
        <v>4</v>
      </c>
      <c r="D38" s="7">
        <f>output_t5600!D38</f>
        <v>20.5</v>
      </c>
      <c r="E38" s="7">
        <f>output_ats24!D38</f>
        <v>18</v>
      </c>
      <c r="F38" s="7">
        <f>output_cf!D38</f>
        <v>26.75</v>
      </c>
      <c r="G38" s="6">
        <f t="shared" si="8"/>
        <v>1.024390243902439</v>
      </c>
      <c r="H38" s="6">
        <f t="shared" si="8"/>
        <v>1.1666666666666667</v>
      </c>
      <c r="I38" s="6">
        <f t="shared" si="8"/>
        <v>0.78504672897196259</v>
      </c>
      <c r="J38" s="6">
        <f t="shared" si="2"/>
        <v>0.25609756097560976</v>
      </c>
      <c r="K38" s="6">
        <f t="shared" si="3"/>
        <v>0.29166666666666669</v>
      </c>
      <c r="L38" s="6">
        <f t="shared" si="4"/>
        <v>0.19626168224299065</v>
      </c>
    </row>
    <row r="39" spans="1:12" x14ac:dyDescent="0.3">
      <c r="A39" s="4">
        <v>38</v>
      </c>
      <c r="B39">
        <f>output_t5600!A39</f>
        <v>10000</v>
      </c>
      <c r="C39">
        <f>output_t5600!B39</f>
        <v>6</v>
      </c>
      <c r="D39" s="7">
        <f>output_t5600!D39</f>
        <v>17.333333333333332</v>
      </c>
      <c r="E39" s="7">
        <f>output_ats24!D39</f>
        <v>17.833333333333332</v>
      </c>
      <c r="F39" s="7">
        <f>output_cf!D39</f>
        <v>26.833333333333332</v>
      </c>
      <c r="G39" s="6">
        <f t="shared" si="8"/>
        <v>1.2115384615384617</v>
      </c>
      <c r="H39" s="6">
        <f t="shared" si="8"/>
        <v>1.1775700934579441</v>
      </c>
      <c r="I39" s="6">
        <f t="shared" si="8"/>
        <v>0.78260869565217395</v>
      </c>
      <c r="J39" s="6">
        <f t="shared" si="2"/>
        <v>0.20192307692307696</v>
      </c>
      <c r="K39" s="6">
        <f t="shared" si="3"/>
        <v>0.19626168224299068</v>
      </c>
      <c r="L39" s="6">
        <f t="shared" si="4"/>
        <v>0.13043478260869565</v>
      </c>
    </row>
    <row r="40" spans="1:12" x14ac:dyDescent="0.3">
      <c r="A40" s="4">
        <v>39</v>
      </c>
      <c r="B40">
        <f>output_t5600!A40</f>
        <v>10000</v>
      </c>
      <c r="C40">
        <f>output_t5600!B40</f>
        <v>8</v>
      </c>
      <c r="D40" s="7">
        <f>output_t5600!D40</f>
        <v>16.375</v>
      </c>
      <c r="E40" s="7">
        <f>output_ats24!D40</f>
        <v>19.25</v>
      </c>
      <c r="F40" s="7">
        <f>output_cf!D40</f>
        <v>15.125</v>
      </c>
      <c r="G40" s="6">
        <f t="shared" si="8"/>
        <v>1.282442748091603</v>
      </c>
      <c r="H40" s="6">
        <f t="shared" si="8"/>
        <v>1.0909090909090908</v>
      </c>
      <c r="I40" s="6">
        <f t="shared" si="8"/>
        <v>1.3884297520661157</v>
      </c>
      <c r="J40" s="6">
        <f t="shared" si="2"/>
        <v>0.16030534351145037</v>
      </c>
      <c r="K40" s="6">
        <f t="shared" si="3"/>
        <v>0.13636363636363635</v>
      </c>
      <c r="L40" s="6">
        <f t="shared" si="4"/>
        <v>0.17355371900826447</v>
      </c>
    </row>
    <row r="41" spans="1:12" x14ac:dyDescent="0.3">
      <c r="A41" s="4">
        <v>40</v>
      </c>
      <c r="B41">
        <f>output_t5600!A41</f>
        <v>10000</v>
      </c>
      <c r="C41">
        <f>output_t5600!B41</f>
        <v>10</v>
      </c>
      <c r="D41" s="7">
        <f>output_t5600!D41</f>
        <v>18.399999999999999</v>
      </c>
      <c r="E41" s="7">
        <f>output_ats24!D41</f>
        <v>10</v>
      </c>
      <c r="F41" s="7">
        <f>output_cf!D41</f>
        <v>17.899999999999999</v>
      </c>
      <c r="G41" s="6">
        <f t="shared" si="8"/>
        <v>1.1413043478260871</v>
      </c>
      <c r="H41" s="6">
        <f t="shared" si="8"/>
        <v>2.1</v>
      </c>
      <c r="I41" s="6">
        <f t="shared" si="8"/>
        <v>1.1731843575418994</v>
      </c>
      <c r="J41" s="6">
        <f t="shared" si="2"/>
        <v>0.11413043478260872</v>
      </c>
      <c r="K41" s="6">
        <f t="shared" si="3"/>
        <v>0.21000000000000002</v>
      </c>
      <c r="L41" s="6">
        <f t="shared" si="4"/>
        <v>0.11731843575418995</v>
      </c>
    </row>
    <row r="42" spans="1:12" x14ac:dyDescent="0.3">
      <c r="A42" s="4">
        <v>41</v>
      </c>
      <c r="B42">
        <f>output_t5600!A42</f>
        <v>10000</v>
      </c>
      <c r="C42">
        <f>output_t5600!B42</f>
        <v>12</v>
      </c>
      <c r="D42" s="7">
        <f>output_t5600!D42</f>
        <v>15.416666666666666</v>
      </c>
      <c r="E42" s="7">
        <f>output_ats24!D42</f>
        <v>12.916666666666666</v>
      </c>
      <c r="F42" s="7">
        <f>output_cf!D42</f>
        <v>3.3333333333333335</v>
      </c>
      <c r="G42" s="6">
        <f t="shared" si="8"/>
        <v>1.3621621621621622</v>
      </c>
      <c r="H42" s="6">
        <f t="shared" si="8"/>
        <v>1.6258064516129034</v>
      </c>
      <c r="I42" s="6">
        <f t="shared" si="8"/>
        <v>6.3</v>
      </c>
      <c r="J42" s="6">
        <f t="shared" si="2"/>
        <v>0.11351351351351352</v>
      </c>
      <c r="K42" s="6">
        <f t="shared" si="3"/>
        <v>0.13548387096774195</v>
      </c>
      <c r="L42" s="6">
        <f t="shared" si="4"/>
        <v>0.52500000000000002</v>
      </c>
    </row>
    <row r="43" spans="1:12" x14ac:dyDescent="0.3">
      <c r="A43" s="4">
        <v>42</v>
      </c>
      <c r="B43">
        <f>output_t5600!A43</f>
        <v>10000</v>
      </c>
      <c r="C43">
        <f>output_t5600!B43</f>
        <v>14</v>
      </c>
      <c r="D43" s="7">
        <f>output_t5600!D43</f>
        <v>9.5</v>
      </c>
      <c r="E43" s="7">
        <f>output_ats24!D43</f>
        <v>11.5</v>
      </c>
      <c r="F43" s="7">
        <f>output_cf!D43</f>
        <v>4.4285714285714288</v>
      </c>
      <c r="G43" s="6">
        <f t="shared" si="8"/>
        <v>2.2105263157894739</v>
      </c>
      <c r="H43" s="6">
        <f t="shared" si="8"/>
        <v>1.826086956521739</v>
      </c>
      <c r="I43" s="6">
        <f t="shared" si="8"/>
        <v>4.7419354838709671</v>
      </c>
      <c r="J43" s="6">
        <f t="shared" si="2"/>
        <v>0.15789473684210528</v>
      </c>
      <c r="K43" s="6">
        <f t="shared" si="3"/>
        <v>0.13043478260869565</v>
      </c>
      <c r="L43" s="6">
        <f t="shared" si="4"/>
        <v>0.33870967741935482</v>
      </c>
    </row>
    <row r="44" spans="1:12" x14ac:dyDescent="0.3">
      <c r="A44" s="4">
        <v>43</v>
      </c>
      <c r="B44">
        <f>output_t5600!A44</f>
        <v>10000</v>
      </c>
      <c r="C44">
        <f>output_t5600!B44</f>
        <v>16</v>
      </c>
      <c r="D44" s="7">
        <f>output_t5600!D44</f>
        <v>7.9375</v>
      </c>
      <c r="E44" s="7">
        <f>output_ats24!D44</f>
        <v>8</v>
      </c>
      <c r="F44" s="7">
        <f>output_cf!D44</f>
        <v>9.6875</v>
      </c>
      <c r="G44" s="6">
        <f t="shared" si="8"/>
        <v>2.6456692913385829</v>
      </c>
      <c r="H44" s="6">
        <f t="shared" si="8"/>
        <v>2.625</v>
      </c>
      <c r="I44" s="6">
        <f t="shared" si="8"/>
        <v>2.1677419354838712</v>
      </c>
      <c r="J44" s="6">
        <f t="shared" si="2"/>
        <v>0.16535433070866143</v>
      </c>
      <c r="K44" s="6">
        <f t="shared" si="3"/>
        <v>0.1640625</v>
      </c>
      <c r="L44" s="6">
        <f t="shared" si="4"/>
        <v>0.13548387096774195</v>
      </c>
    </row>
    <row r="45" spans="1:12" x14ac:dyDescent="0.3">
      <c r="A45" s="4">
        <v>44</v>
      </c>
      <c r="B45">
        <f>output_t5600!A45</f>
        <v>10000</v>
      </c>
      <c r="C45">
        <f>output_t5600!B45</f>
        <v>18</v>
      </c>
      <c r="D45" s="7">
        <f>output_t5600!D45</f>
        <v>9</v>
      </c>
      <c r="E45" s="7">
        <f>output_ats24!D45</f>
        <v>5.2777777777777777</v>
      </c>
      <c r="F45" s="7">
        <f>output_cf!D45</f>
        <v>4.166666666666667</v>
      </c>
      <c r="G45" s="6">
        <f t="shared" si="8"/>
        <v>2.3333333333333335</v>
      </c>
      <c r="H45" s="6">
        <f t="shared" si="8"/>
        <v>3.9789473684210526</v>
      </c>
      <c r="I45" s="6">
        <f t="shared" si="8"/>
        <v>5.04</v>
      </c>
      <c r="J45" s="6">
        <f t="shared" si="2"/>
        <v>0.12962962962962965</v>
      </c>
      <c r="K45" s="6">
        <f t="shared" si="3"/>
        <v>0.22105263157894736</v>
      </c>
      <c r="L45" s="6">
        <f t="shared" si="4"/>
        <v>0.28000000000000003</v>
      </c>
    </row>
    <row r="46" spans="1:12" x14ac:dyDescent="0.3">
      <c r="A46" s="4">
        <v>45</v>
      </c>
      <c r="B46">
        <f>output_t5600!A46</f>
        <v>10000</v>
      </c>
      <c r="C46">
        <f>output_t5600!B46</f>
        <v>20</v>
      </c>
      <c r="D46" s="7">
        <f>output_t5600!D46</f>
        <v>4</v>
      </c>
      <c r="E46" s="7">
        <f>output_ats24!D46</f>
        <v>2.5</v>
      </c>
      <c r="F46" s="7">
        <f>output_cf!D46</f>
        <v>4.25</v>
      </c>
      <c r="G46" s="6">
        <f t="shared" si="8"/>
        <v>5.25</v>
      </c>
      <c r="H46" s="6">
        <f t="shared" si="8"/>
        <v>8.4</v>
      </c>
      <c r="I46" s="6">
        <f t="shared" si="8"/>
        <v>4.9411764705882355</v>
      </c>
      <c r="J46" s="6">
        <f t="shared" si="2"/>
        <v>0.26250000000000001</v>
      </c>
      <c r="K46" s="6">
        <f t="shared" si="3"/>
        <v>0.42000000000000004</v>
      </c>
      <c r="L46" s="6">
        <f t="shared" si="4"/>
        <v>0.24705882352941178</v>
      </c>
    </row>
    <row r="47" spans="1:12" x14ac:dyDescent="0.3">
      <c r="A47" s="4">
        <v>46</v>
      </c>
      <c r="B47">
        <f>output_t5600!A47</f>
        <v>10000</v>
      </c>
      <c r="C47">
        <f>output_t5600!B47</f>
        <v>22</v>
      </c>
      <c r="D47" s="7">
        <f>output_t5600!D47</f>
        <v>4.2727272727272725</v>
      </c>
      <c r="E47" s="7">
        <f>output_ats24!D47</f>
        <v>10.409090909090908</v>
      </c>
      <c r="F47" s="7">
        <f>output_cf!D47</f>
        <v>7.0909090909090908</v>
      </c>
      <c r="G47" s="6">
        <f t="shared" si="8"/>
        <v>4.9148936170212769</v>
      </c>
      <c r="H47" s="6">
        <f t="shared" si="8"/>
        <v>2.017467248908297</v>
      </c>
      <c r="I47" s="6">
        <f t="shared" si="8"/>
        <v>2.9615384615384617</v>
      </c>
      <c r="J47" s="6">
        <f t="shared" si="2"/>
        <v>0.22340425531914895</v>
      </c>
      <c r="K47" s="6">
        <f t="shared" si="3"/>
        <v>9.1703056768558958E-2</v>
      </c>
      <c r="L47" s="6">
        <f t="shared" si="4"/>
        <v>0.13461538461538461</v>
      </c>
    </row>
    <row r="48" spans="1:12" x14ac:dyDescent="0.3">
      <c r="A48" s="4">
        <v>47</v>
      </c>
      <c r="B48">
        <f>output_t5600!A48</f>
        <v>10000</v>
      </c>
      <c r="C48">
        <f>output_t5600!B48</f>
        <v>24</v>
      </c>
      <c r="D48" s="7">
        <f>output_t5600!D48</f>
        <v>4.958333333333333</v>
      </c>
      <c r="E48" s="7">
        <f>output_ats24!D48</f>
        <v>26.5</v>
      </c>
      <c r="F48" s="7">
        <f>output_cf!D48</f>
        <v>11.791666666666666</v>
      </c>
      <c r="G48" s="6">
        <f t="shared" si="8"/>
        <v>4.2352941176470589</v>
      </c>
      <c r="H48" s="6">
        <f t="shared" si="8"/>
        <v>0.79245283018867929</v>
      </c>
      <c r="I48" s="6">
        <f t="shared" si="8"/>
        <v>1.7809187279151943</v>
      </c>
      <c r="J48" s="6">
        <f t="shared" si="2"/>
        <v>0.17647058823529413</v>
      </c>
      <c r="K48" s="6">
        <f t="shared" si="3"/>
        <v>3.3018867924528301E-2</v>
      </c>
      <c r="L48" s="6">
        <f t="shared" si="4"/>
        <v>7.4204946996466431E-2</v>
      </c>
    </row>
    <row r="49" spans="1:12" x14ac:dyDescent="0.3">
      <c r="A49" s="4">
        <v>48</v>
      </c>
      <c r="B49">
        <f>output_t5600!A49</f>
        <v>10000</v>
      </c>
      <c r="C49">
        <f>output_t5600!B49</f>
        <v>26</v>
      </c>
      <c r="D49" s="7">
        <f>output_t5600!D49</f>
        <v>8.9230769230769234</v>
      </c>
      <c r="E49" s="7">
        <f>output_ats24!D49</f>
        <v>9.0384615384615383</v>
      </c>
      <c r="F49" s="7">
        <f>output_cf!D49</f>
        <v>9.5384615384615383</v>
      </c>
      <c r="G49" s="6">
        <f t="shared" si="8"/>
        <v>2.353448275862069</v>
      </c>
      <c r="H49" s="6">
        <f t="shared" si="8"/>
        <v>2.323404255319149</v>
      </c>
      <c r="I49" s="6">
        <f t="shared" si="8"/>
        <v>2.2016129032258065</v>
      </c>
      <c r="J49" s="6">
        <f t="shared" si="2"/>
        <v>9.0517241379310345E-2</v>
      </c>
      <c r="K49" s="6">
        <f t="shared" si="3"/>
        <v>8.9361702127659579E-2</v>
      </c>
      <c r="L49" s="6">
        <f t="shared" si="4"/>
        <v>8.4677419354838718E-2</v>
      </c>
    </row>
    <row r="50" spans="1:12" x14ac:dyDescent="0.3">
      <c r="A50" s="4">
        <v>49</v>
      </c>
      <c r="B50">
        <f>output_t5600!A50</f>
        <v>10000</v>
      </c>
      <c r="C50">
        <f>output_t5600!B50</f>
        <v>28</v>
      </c>
      <c r="D50" s="7">
        <f>output_t5600!D50</f>
        <v>9.6428571428571423</v>
      </c>
      <c r="E50" s="7">
        <f>output_ats24!D50</f>
        <v>30.142857142857142</v>
      </c>
      <c r="F50" s="7">
        <f>output_cf!D50</f>
        <v>1.8928571428571428</v>
      </c>
      <c r="G50" s="6">
        <f t="shared" si="8"/>
        <v>2.177777777777778</v>
      </c>
      <c r="H50" s="6">
        <f t="shared" si="8"/>
        <v>0.69668246445497628</v>
      </c>
      <c r="I50" s="6">
        <f t="shared" si="8"/>
        <v>11.09433962264151</v>
      </c>
      <c r="J50" s="6">
        <f t="shared" si="2"/>
        <v>7.7777777777777793E-2</v>
      </c>
      <c r="K50" s="6">
        <f t="shared" si="3"/>
        <v>2.4881516587677725E-2</v>
      </c>
      <c r="L50" s="6">
        <f t="shared" si="4"/>
        <v>0.39622641509433965</v>
      </c>
    </row>
    <row r="51" spans="1:12" x14ac:dyDescent="0.3">
      <c r="A51" s="4">
        <v>50</v>
      </c>
      <c r="B51">
        <f>output_t5600!A51</f>
        <v>10000</v>
      </c>
      <c r="C51">
        <f>output_t5600!B51</f>
        <v>30</v>
      </c>
      <c r="D51" s="7">
        <f>output_t5600!D51</f>
        <v>5.5666666666666664</v>
      </c>
      <c r="E51" s="7">
        <f>output_ats24!D51</f>
        <v>16.233333333333334</v>
      </c>
      <c r="F51" s="7">
        <f>output_cf!D51</f>
        <v>4.8</v>
      </c>
      <c r="G51" s="6">
        <f t="shared" si="8"/>
        <v>3.7724550898203595</v>
      </c>
      <c r="H51" s="6">
        <f t="shared" si="8"/>
        <v>1.2936344969199178</v>
      </c>
      <c r="I51" s="6">
        <f t="shared" si="8"/>
        <v>4.375</v>
      </c>
      <c r="J51" s="6">
        <f t="shared" si="2"/>
        <v>0.125748502994012</v>
      </c>
      <c r="K51" s="6">
        <f t="shared" si="3"/>
        <v>4.3121149897330596E-2</v>
      </c>
      <c r="L51" s="6">
        <f t="shared" si="4"/>
        <v>0.14583333333333334</v>
      </c>
    </row>
    <row r="52" spans="1:12" x14ac:dyDescent="0.3">
      <c r="A52" s="4">
        <v>51</v>
      </c>
      <c r="B52">
        <f>output_t5600!A52</f>
        <v>10000</v>
      </c>
      <c r="C52">
        <f>output_t5600!B52</f>
        <v>32</v>
      </c>
      <c r="D52" s="7">
        <f>output_t5600!D52</f>
        <v>5.375</v>
      </c>
      <c r="E52" s="7">
        <f>output_ats24!D52</f>
        <v>11.3125</v>
      </c>
      <c r="F52" s="7">
        <f>output_cf!D52</f>
        <v>3.96875</v>
      </c>
      <c r="G52" s="6">
        <f t="shared" si="8"/>
        <v>3.9069767441860463</v>
      </c>
      <c r="H52" s="6">
        <f t="shared" si="8"/>
        <v>1.8563535911602209</v>
      </c>
      <c r="I52" s="6">
        <f t="shared" si="8"/>
        <v>5.2913385826771657</v>
      </c>
      <c r="J52" s="6">
        <f t="shared" si="2"/>
        <v>0.12209302325581395</v>
      </c>
      <c r="K52" s="6">
        <f t="shared" si="3"/>
        <v>5.8011049723756904E-2</v>
      </c>
      <c r="L52" s="6">
        <f t="shared" si="4"/>
        <v>0.16535433070866143</v>
      </c>
    </row>
    <row r="53" spans="1:12" x14ac:dyDescent="0.3">
      <c r="A53" s="4">
        <v>52</v>
      </c>
      <c r="B53">
        <f>output_t5600!A53</f>
        <v>15000</v>
      </c>
      <c r="C53">
        <f>output_t5600!B53</f>
        <v>1</v>
      </c>
      <c r="D53" s="7">
        <f>output_t5600!D53</f>
        <v>23</v>
      </c>
      <c r="E53" s="7">
        <f>output_ats24!D53</f>
        <v>21</v>
      </c>
      <c r="F53" s="7">
        <f>output_cf!D53</f>
        <v>18</v>
      </c>
      <c r="G53" s="6">
        <f>D$53/D53</f>
        <v>1</v>
      </c>
      <c r="H53" s="6">
        <f t="shared" ref="H53:I53" si="9">E$53/E53</f>
        <v>1</v>
      </c>
      <c r="I53" s="6">
        <f t="shared" si="9"/>
        <v>1</v>
      </c>
      <c r="J53" s="6">
        <f t="shared" si="2"/>
        <v>1</v>
      </c>
      <c r="K53" s="6">
        <f t="shared" si="3"/>
        <v>1</v>
      </c>
      <c r="L53" s="6">
        <f t="shared" si="4"/>
        <v>1</v>
      </c>
    </row>
    <row r="54" spans="1:12" x14ac:dyDescent="0.3">
      <c r="A54" s="4">
        <v>53</v>
      </c>
      <c r="B54">
        <f>output_t5600!A54</f>
        <v>15000</v>
      </c>
      <c r="C54">
        <f>output_t5600!B54</f>
        <v>2</v>
      </c>
      <c r="D54" s="7">
        <f>output_t5600!D54</f>
        <v>31</v>
      </c>
      <c r="E54" s="7">
        <f>output_ats24!D54</f>
        <v>18</v>
      </c>
      <c r="F54" s="7">
        <f>output_cf!D54</f>
        <v>25.5</v>
      </c>
      <c r="G54" s="6">
        <f t="shared" ref="G54:I69" si="10">$D$53/D54</f>
        <v>0.74193548387096775</v>
      </c>
      <c r="H54" s="6">
        <f t="shared" si="10"/>
        <v>1.2777777777777777</v>
      </c>
      <c r="I54" s="6">
        <f t="shared" si="10"/>
        <v>0.90196078431372551</v>
      </c>
      <c r="J54" s="6">
        <f t="shared" si="2"/>
        <v>0.37096774193548387</v>
      </c>
      <c r="K54" s="6">
        <f t="shared" si="3"/>
        <v>0.63888888888888884</v>
      </c>
      <c r="L54" s="6">
        <f t="shared" si="4"/>
        <v>0.45098039215686275</v>
      </c>
    </row>
    <row r="55" spans="1:12" x14ac:dyDescent="0.3">
      <c r="A55" s="4">
        <v>54</v>
      </c>
      <c r="B55">
        <f>output_t5600!A55</f>
        <v>15000</v>
      </c>
      <c r="C55">
        <f>output_t5600!B55</f>
        <v>4</v>
      </c>
      <c r="D55" s="7">
        <f>output_t5600!D55</f>
        <v>27</v>
      </c>
      <c r="E55" s="7">
        <f>output_ats24!D55</f>
        <v>36.25</v>
      </c>
      <c r="F55" s="7">
        <f>output_cf!D55</f>
        <v>19.25</v>
      </c>
      <c r="G55" s="6">
        <f t="shared" si="10"/>
        <v>0.85185185185185186</v>
      </c>
      <c r="H55" s="6">
        <f t="shared" si="10"/>
        <v>0.6344827586206897</v>
      </c>
      <c r="I55" s="6">
        <f t="shared" si="10"/>
        <v>1.1948051948051948</v>
      </c>
      <c r="J55" s="6">
        <f t="shared" si="2"/>
        <v>0.21296296296296297</v>
      </c>
      <c r="K55" s="6">
        <f t="shared" si="3"/>
        <v>0.15862068965517243</v>
      </c>
      <c r="L55" s="6">
        <f t="shared" si="4"/>
        <v>0.29870129870129869</v>
      </c>
    </row>
    <row r="56" spans="1:12" x14ac:dyDescent="0.3">
      <c r="A56" s="4">
        <v>55</v>
      </c>
      <c r="B56">
        <f>output_t5600!A56</f>
        <v>15000</v>
      </c>
      <c r="C56">
        <f>output_t5600!B56</f>
        <v>6</v>
      </c>
      <c r="D56" s="7">
        <f>output_t5600!D56</f>
        <v>24.333333333333332</v>
      </c>
      <c r="E56" s="7">
        <f>output_ats24!D56</f>
        <v>27.333333333333332</v>
      </c>
      <c r="F56" s="7">
        <f>output_cf!D56</f>
        <v>21.333333333333332</v>
      </c>
      <c r="G56" s="6">
        <f t="shared" si="10"/>
        <v>0.9452054794520548</v>
      </c>
      <c r="H56" s="6">
        <f t="shared" si="10"/>
        <v>0.84146341463414642</v>
      </c>
      <c r="I56" s="6">
        <f t="shared" si="10"/>
        <v>1.078125</v>
      </c>
      <c r="J56" s="6">
        <f t="shared" si="2"/>
        <v>0.15753424657534246</v>
      </c>
      <c r="K56" s="6">
        <f t="shared" si="3"/>
        <v>0.1402439024390244</v>
      </c>
      <c r="L56" s="6">
        <f t="shared" si="4"/>
        <v>0.1796875</v>
      </c>
    </row>
    <row r="57" spans="1:12" x14ac:dyDescent="0.3">
      <c r="A57" s="4">
        <v>56</v>
      </c>
      <c r="B57">
        <f>output_t5600!A57</f>
        <v>15000</v>
      </c>
      <c r="C57">
        <f>output_t5600!B57</f>
        <v>8</v>
      </c>
      <c r="D57" s="7">
        <f>output_t5600!D57</f>
        <v>22</v>
      </c>
      <c r="E57" s="7">
        <f>output_ats24!D57</f>
        <v>16.125</v>
      </c>
      <c r="F57" s="7">
        <f>output_cf!D57</f>
        <v>24.625</v>
      </c>
      <c r="G57" s="6">
        <f t="shared" si="10"/>
        <v>1.0454545454545454</v>
      </c>
      <c r="H57" s="6">
        <f t="shared" si="10"/>
        <v>1.4263565891472869</v>
      </c>
      <c r="I57" s="6">
        <f t="shared" si="10"/>
        <v>0.93401015228426398</v>
      </c>
      <c r="J57" s="6">
        <f t="shared" si="2"/>
        <v>0.13068181818181818</v>
      </c>
      <c r="K57" s="6">
        <f t="shared" si="3"/>
        <v>0.17829457364341086</v>
      </c>
      <c r="L57" s="6">
        <f t="shared" si="4"/>
        <v>0.116751269035533</v>
      </c>
    </row>
    <row r="58" spans="1:12" x14ac:dyDescent="0.3">
      <c r="A58" s="4">
        <v>57</v>
      </c>
      <c r="B58">
        <f>output_t5600!A58</f>
        <v>15000</v>
      </c>
      <c r="C58">
        <f>output_t5600!B58</f>
        <v>10</v>
      </c>
      <c r="D58" s="7">
        <f>output_t5600!D58</f>
        <v>18</v>
      </c>
      <c r="E58" s="7">
        <f>output_ats24!D58</f>
        <v>6.9</v>
      </c>
      <c r="F58" s="7">
        <f>output_cf!D58</f>
        <v>25.8</v>
      </c>
      <c r="G58" s="6">
        <f t="shared" si="10"/>
        <v>1.2777777777777777</v>
      </c>
      <c r="H58" s="6">
        <f t="shared" si="10"/>
        <v>3.333333333333333</v>
      </c>
      <c r="I58" s="6">
        <f t="shared" si="10"/>
        <v>0.89147286821705429</v>
      </c>
      <c r="J58" s="6">
        <f t="shared" si="2"/>
        <v>0.12777777777777777</v>
      </c>
      <c r="K58" s="6">
        <f t="shared" si="3"/>
        <v>0.33333333333333331</v>
      </c>
      <c r="L58" s="6">
        <f t="shared" si="4"/>
        <v>8.9147286821705432E-2</v>
      </c>
    </row>
    <row r="59" spans="1:12" x14ac:dyDescent="0.3">
      <c r="A59" s="4">
        <v>58</v>
      </c>
      <c r="B59">
        <f>output_t5600!A59</f>
        <v>15000</v>
      </c>
      <c r="C59">
        <f>output_t5600!B59</f>
        <v>12</v>
      </c>
      <c r="D59" s="7">
        <f>output_t5600!D59</f>
        <v>16.75</v>
      </c>
      <c r="E59" s="7">
        <f>output_ats24!D59</f>
        <v>10.083333333333334</v>
      </c>
      <c r="F59" s="7">
        <f>output_cf!D59</f>
        <v>12.666666666666666</v>
      </c>
      <c r="G59" s="6">
        <f t="shared" si="10"/>
        <v>1.3731343283582089</v>
      </c>
      <c r="H59" s="6">
        <f t="shared" si="10"/>
        <v>2.28099173553719</v>
      </c>
      <c r="I59" s="6">
        <f t="shared" si="10"/>
        <v>1.8157894736842106</v>
      </c>
      <c r="J59" s="6">
        <f t="shared" si="2"/>
        <v>0.11442786069651741</v>
      </c>
      <c r="K59" s="6">
        <f t="shared" si="3"/>
        <v>0.19008264462809918</v>
      </c>
      <c r="L59" s="6">
        <f t="shared" si="4"/>
        <v>0.15131578947368421</v>
      </c>
    </row>
    <row r="60" spans="1:12" x14ac:dyDescent="0.3">
      <c r="A60" s="4">
        <v>59</v>
      </c>
      <c r="B60">
        <f>output_t5600!A60</f>
        <v>15000</v>
      </c>
      <c r="C60">
        <f>output_t5600!B60</f>
        <v>14</v>
      </c>
      <c r="D60" s="7">
        <f>output_t5600!D60</f>
        <v>11.214285714285714</v>
      </c>
      <c r="E60" s="7">
        <f>output_ats24!D60</f>
        <v>11.5</v>
      </c>
      <c r="F60" s="7">
        <f>output_cf!D60</f>
        <v>6.7142857142857144</v>
      </c>
      <c r="G60" s="6">
        <f t="shared" si="10"/>
        <v>2.0509554140127388</v>
      </c>
      <c r="H60" s="6">
        <f t="shared" si="10"/>
        <v>2</v>
      </c>
      <c r="I60" s="6">
        <f t="shared" si="10"/>
        <v>3.4255319148936167</v>
      </c>
      <c r="J60" s="6">
        <f t="shared" si="2"/>
        <v>0.1464968152866242</v>
      </c>
      <c r="K60" s="6">
        <f t="shared" si="3"/>
        <v>0.14285714285714285</v>
      </c>
      <c r="L60" s="6">
        <f t="shared" si="4"/>
        <v>0.24468085106382978</v>
      </c>
    </row>
    <row r="61" spans="1:12" x14ac:dyDescent="0.3">
      <c r="A61" s="4">
        <v>60</v>
      </c>
      <c r="B61">
        <f>output_t5600!A61</f>
        <v>15000</v>
      </c>
      <c r="C61">
        <f>output_t5600!B61</f>
        <v>16</v>
      </c>
      <c r="D61" s="7">
        <f>output_t5600!D61</f>
        <v>8.375</v>
      </c>
      <c r="E61" s="7">
        <f>output_ats24!D61</f>
        <v>19.125</v>
      </c>
      <c r="F61" s="7">
        <f>output_cf!D61</f>
        <v>21.875</v>
      </c>
      <c r="G61" s="6">
        <f t="shared" si="10"/>
        <v>2.7462686567164178</v>
      </c>
      <c r="H61" s="6">
        <f t="shared" si="10"/>
        <v>1.2026143790849673</v>
      </c>
      <c r="I61" s="6">
        <f t="shared" si="10"/>
        <v>1.0514285714285714</v>
      </c>
      <c r="J61" s="6">
        <f t="shared" si="2"/>
        <v>0.17164179104477612</v>
      </c>
      <c r="K61" s="6">
        <f t="shared" si="3"/>
        <v>7.5163398692810454E-2</v>
      </c>
      <c r="L61" s="6">
        <f t="shared" si="4"/>
        <v>6.5714285714285711E-2</v>
      </c>
    </row>
    <row r="62" spans="1:12" x14ac:dyDescent="0.3">
      <c r="A62" s="4">
        <v>61</v>
      </c>
      <c r="B62">
        <f>output_t5600!A62</f>
        <v>15000</v>
      </c>
      <c r="C62">
        <f>output_t5600!B62</f>
        <v>18</v>
      </c>
      <c r="D62" s="7">
        <f>output_t5600!D62</f>
        <v>3.7222222222222223</v>
      </c>
      <c r="E62" s="7">
        <f>output_ats24!D62</f>
        <v>7.166666666666667</v>
      </c>
      <c r="F62" s="7">
        <f>output_cf!D62</f>
        <v>4.0555555555555554</v>
      </c>
      <c r="G62" s="6">
        <f t="shared" si="10"/>
        <v>6.1791044776119399</v>
      </c>
      <c r="H62" s="6">
        <f t="shared" si="10"/>
        <v>3.2093023255813953</v>
      </c>
      <c r="I62" s="6">
        <f t="shared" si="10"/>
        <v>5.6712328767123292</v>
      </c>
      <c r="J62" s="6">
        <f t="shared" si="2"/>
        <v>0.34328358208955223</v>
      </c>
      <c r="K62" s="6">
        <f t="shared" si="3"/>
        <v>0.17829457364341084</v>
      </c>
      <c r="L62" s="6">
        <f t="shared" si="4"/>
        <v>0.31506849315068497</v>
      </c>
    </row>
    <row r="63" spans="1:12" x14ac:dyDescent="0.3">
      <c r="A63" s="4">
        <v>62</v>
      </c>
      <c r="B63">
        <f>output_t5600!A63</f>
        <v>15000</v>
      </c>
      <c r="C63">
        <f>output_t5600!B63</f>
        <v>20</v>
      </c>
      <c r="D63" s="7">
        <f>output_t5600!D63</f>
        <v>6.35</v>
      </c>
      <c r="E63" s="7">
        <f>output_ats24!D63</f>
        <v>6.9</v>
      </c>
      <c r="F63" s="7">
        <f>output_cf!D63</f>
        <v>5.05</v>
      </c>
      <c r="G63" s="6">
        <f t="shared" si="10"/>
        <v>3.6220472440944884</v>
      </c>
      <c r="H63" s="6">
        <f t="shared" si="10"/>
        <v>3.333333333333333</v>
      </c>
      <c r="I63" s="6">
        <f t="shared" si="10"/>
        <v>4.5544554455445549</v>
      </c>
      <c r="J63" s="6">
        <f t="shared" si="2"/>
        <v>0.18110236220472442</v>
      </c>
      <c r="K63" s="6">
        <f t="shared" si="3"/>
        <v>0.16666666666666666</v>
      </c>
      <c r="L63" s="6">
        <f t="shared" si="4"/>
        <v>0.22772277227722776</v>
      </c>
    </row>
    <row r="64" spans="1:12" x14ac:dyDescent="0.3">
      <c r="A64" s="4">
        <v>63</v>
      </c>
      <c r="B64">
        <f>output_t5600!A64</f>
        <v>15000</v>
      </c>
      <c r="C64">
        <f>output_t5600!B64</f>
        <v>22</v>
      </c>
      <c r="D64" s="7">
        <f>output_t5600!D64</f>
        <v>8</v>
      </c>
      <c r="E64" s="7">
        <f>output_ats24!D64</f>
        <v>24.681818181818183</v>
      </c>
      <c r="F64" s="7">
        <f>output_cf!D64</f>
        <v>9.8181818181818183</v>
      </c>
      <c r="G64" s="6">
        <f t="shared" si="10"/>
        <v>2.875</v>
      </c>
      <c r="H64" s="6">
        <f t="shared" si="10"/>
        <v>0.93186003683241247</v>
      </c>
      <c r="I64" s="6">
        <f t="shared" si="10"/>
        <v>2.3425925925925926</v>
      </c>
      <c r="J64" s="6">
        <f t="shared" si="2"/>
        <v>0.13068181818181818</v>
      </c>
      <c r="K64" s="6">
        <f t="shared" si="3"/>
        <v>4.2357274401473292E-2</v>
      </c>
      <c r="L64" s="6">
        <f t="shared" si="4"/>
        <v>0.10648148148148148</v>
      </c>
    </row>
    <row r="65" spans="1:12" x14ac:dyDescent="0.3">
      <c r="A65" s="4">
        <v>64</v>
      </c>
      <c r="B65">
        <f>output_t5600!A65</f>
        <v>15000</v>
      </c>
      <c r="C65">
        <f>output_t5600!B65</f>
        <v>24</v>
      </c>
      <c r="D65" s="7">
        <f>output_t5600!D65</f>
        <v>10.458333333333334</v>
      </c>
      <c r="E65" s="7">
        <f>output_ats24!D65</f>
        <v>11.791666666666666</v>
      </c>
      <c r="F65" s="7">
        <f>output_cf!D65</f>
        <v>20.958333333333332</v>
      </c>
      <c r="G65" s="6">
        <f t="shared" si="10"/>
        <v>2.1992031872509958</v>
      </c>
      <c r="H65" s="6">
        <f t="shared" si="10"/>
        <v>1.9505300353356891</v>
      </c>
      <c r="I65" s="6">
        <f t="shared" si="10"/>
        <v>1.0974155069582505</v>
      </c>
      <c r="J65" s="6">
        <f t="shared" si="2"/>
        <v>9.1633466135458155E-2</v>
      </c>
      <c r="K65" s="6">
        <f t="shared" si="3"/>
        <v>8.1272084805653719E-2</v>
      </c>
      <c r="L65" s="6">
        <f t="shared" si="4"/>
        <v>4.5725646123260438E-2</v>
      </c>
    </row>
    <row r="66" spans="1:12" x14ac:dyDescent="0.3">
      <c r="A66" s="4">
        <v>65</v>
      </c>
      <c r="B66">
        <f>output_t5600!A66</f>
        <v>15000</v>
      </c>
      <c r="C66">
        <f>output_t5600!B66</f>
        <v>26</v>
      </c>
      <c r="D66" s="7">
        <f>output_t5600!D66</f>
        <v>8.0769230769230766</v>
      </c>
      <c r="E66" s="7">
        <f>output_ats24!D66</f>
        <v>16</v>
      </c>
      <c r="F66" s="7">
        <f>output_cf!D66</f>
        <v>8.9615384615384617</v>
      </c>
      <c r="G66" s="6">
        <f t="shared" si="10"/>
        <v>2.8476190476190477</v>
      </c>
      <c r="H66" s="6">
        <f t="shared" si="10"/>
        <v>1.4375</v>
      </c>
      <c r="I66" s="6">
        <f t="shared" si="10"/>
        <v>2.5665236051502145</v>
      </c>
      <c r="J66" s="6">
        <f t="shared" si="2"/>
        <v>0.10952380952380952</v>
      </c>
      <c r="K66" s="6">
        <f t="shared" si="3"/>
        <v>5.5288461538461536E-2</v>
      </c>
      <c r="L66" s="6">
        <f t="shared" si="4"/>
        <v>9.8712446351931327E-2</v>
      </c>
    </row>
    <row r="67" spans="1:12" x14ac:dyDescent="0.3">
      <c r="A67" s="4">
        <v>66</v>
      </c>
      <c r="B67">
        <f>output_t5600!A67</f>
        <v>15000</v>
      </c>
      <c r="C67">
        <f>output_t5600!B67</f>
        <v>28</v>
      </c>
      <c r="D67" s="7">
        <f>output_t5600!D67</f>
        <v>5.4285714285714288</v>
      </c>
      <c r="E67" s="7">
        <f>output_ats24!D67</f>
        <v>23.857142857142858</v>
      </c>
      <c r="F67" s="7">
        <f>output_cf!D67</f>
        <v>9.1071428571428577</v>
      </c>
      <c r="G67" s="6">
        <f t="shared" si="10"/>
        <v>4.2368421052631575</v>
      </c>
      <c r="H67" s="6">
        <f t="shared" si="10"/>
        <v>0.96407185628742509</v>
      </c>
      <c r="I67" s="6">
        <f t="shared" si="10"/>
        <v>2.5254901960784313</v>
      </c>
      <c r="J67" s="6">
        <f t="shared" ref="J67:J130" si="11">G67/C67</f>
        <v>0.15131578947368421</v>
      </c>
      <c r="K67" s="6">
        <f t="shared" ref="K67:K130" si="12">H67/C67</f>
        <v>3.4431137724550899E-2</v>
      </c>
      <c r="L67" s="6">
        <f t="shared" ref="L67:L130" si="13">I67/C67</f>
        <v>9.0196078431372548E-2</v>
      </c>
    </row>
    <row r="68" spans="1:12" x14ac:dyDescent="0.3">
      <c r="A68" s="4">
        <v>67</v>
      </c>
      <c r="B68">
        <f>output_t5600!A68</f>
        <v>15000</v>
      </c>
      <c r="C68">
        <f>output_t5600!B68</f>
        <v>30</v>
      </c>
      <c r="D68" s="7">
        <f>output_t5600!D68</f>
        <v>4.8</v>
      </c>
      <c r="E68" s="7">
        <f>output_ats24!D68</f>
        <v>14.733333333333333</v>
      </c>
      <c r="F68" s="7">
        <f>output_cf!D68</f>
        <v>6.5666666666666664</v>
      </c>
      <c r="G68" s="6">
        <f t="shared" si="10"/>
        <v>4.791666666666667</v>
      </c>
      <c r="H68" s="6">
        <f t="shared" si="10"/>
        <v>1.5610859728506787</v>
      </c>
      <c r="I68" s="6">
        <f t="shared" si="10"/>
        <v>3.5025380710659899</v>
      </c>
      <c r="J68" s="6">
        <f t="shared" si="11"/>
        <v>0.15972222222222224</v>
      </c>
      <c r="K68" s="6">
        <f t="shared" si="12"/>
        <v>5.2036199095022627E-2</v>
      </c>
      <c r="L68" s="6">
        <f t="shared" si="13"/>
        <v>0.116751269035533</v>
      </c>
    </row>
    <row r="69" spans="1:12" x14ac:dyDescent="0.3">
      <c r="A69" s="4">
        <v>68</v>
      </c>
      <c r="B69">
        <f>output_t5600!A69</f>
        <v>15000</v>
      </c>
      <c r="C69">
        <f>output_t5600!B69</f>
        <v>32</v>
      </c>
      <c r="D69" s="7">
        <f>output_t5600!D69</f>
        <v>8.34375</v>
      </c>
      <c r="E69" s="7">
        <f>output_ats24!D69</f>
        <v>33.28125</v>
      </c>
      <c r="F69" s="7">
        <f>output_cf!D69</f>
        <v>25.4375</v>
      </c>
      <c r="G69" s="6">
        <f t="shared" si="10"/>
        <v>2.7565543071161049</v>
      </c>
      <c r="H69" s="6">
        <f t="shared" si="10"/>
        <v>0.69107981220657277</v>
      </c>
      <c r="I69" s="6">
        <f t="shared" si="10"/>
        <v>0.90417690417690422</v>
      </c>
      <c r="J69" s="6">
        <f t="shared" si="11"/>
        <v>8.6142322097378279E-2</v>
      </c>
      <c r="K69" s="6">
        <f t="shared" si="12"/>
        <v>2.1596244131455399E-2</v>
      </c>
      <c r="L69" s="6">
        <f t="shared" si="13"/>
        <v>2.8255528255528257E-2</v>
      </c>
    </row>
    <row r="70" spans="1:12" x14ac:dyDescent="0.3">
      <c r="A70" s="4">
        <v>69</v>
      </c>
      <c r="B70">
        <f>output_t5600!A70</f>
        <v>20000</v>
      </c>
      <c r="C70">
        <f>output_t5600!B70</f>
        <v>1</v>
      </c>
      <c r="D70" s="7">
        <f>output_t5600!D70</f>
        <v>25</v>
      </c>
      <c r="E70" s="7">
        <f>output_ats24!D70</f>
        <v>19</v>
      </c>
      <c r="F70" s="7">
        <f>output_cf!D70</f>
        <v>20</v>
      </c>
      <c r="G70" s="6">
        <f>D$70/D70</f>
        <v>1</v>
      </c>
      <c r="H70" s="6">
        <f t="shared" ref="H70:I70" si="14">E$70/E70</f>
        <v>1</v>
      </c>
      <c r="I70" s="6">
        <f t="shared" si="14"/>
        <v>1</v>
      </c>
      <c r="J70" s="6">
        <f t="shared" si="11"/>
        <v>1</v>
      </c>
      <c r="K70" s="6">
        <f t="shared" si="12"/>
        <v>1</v>
      </c>
      <c r="L70" s="6">
        <f t="shared" si="13"/>
        <v>1</v>
      </c>
    </row>
    <row r="71" spans="1:12" x14ac:dyDescent="0.3">
      <c r="A71" s="4">
        <v>70</v>
      </c>
      <c r="B71">
        <f>output_t5600!A71</f>
        <v>20000</v>
      </c>
      <c r="C71">
        <f>output_t5600!B71</f>
        <v>2</v>
      </c>
      <c r="D71" s="7">
        <f>output_t5600!D71</f>
        <v>28.5</v>
      </c>
      <c r="E71" s="7">
        <f>output_ats24!D71</f>
        <v>60</v>
      </c>
      <c r="F71" s="7">
        <f>output_cf!D71</f>
        <v>30.5</v>
      </c>
      <c r="G71" s="6">
        <f t="shared" ref="G71:I86" si="15">$D$70/D71</f>
        <v>0.8771929824561403</v>
      </c>
      <c r="H71" s="6">
        <f t="shared" si="15"/>
        <v>0.41666666666666669</v>
      </c>
      <c r="I71" s="6">
        <f t="shared" si="15"/>
        <v>0.81967213114754101</v>
      </c>
      <c r="J71" s="6">
        <f t="shared" si="11"/>
        <v>0.43859649122807015</v>
      </c>
      <c r="K71" s="6">
        <f t="shared" si="12"/>
        <v>0.20833333333333334</v>
      </c>
      <c r="L71" s="6">
        <f t="shared" si="13"/>
        <v>0.4098360655737705</v>
      </c>
    </row>
    <row r="72" spans="1:12" x14ac:dyDescent="0.3">
      <c r="A72" s="4">
        <v>71</v>
      </c>
      <c r="B72">
        <f>output_t5600!A72</f>
        <v>20000</v>
      </c>
      <c r="C72">
        <f>output_t5600!B72</f>
        <v>4</v>
      </c>
      <c r="D72" s="7">
        <f>output_t5600!D72</f>
        <v>31.5</v>
      </c>
      <c r="E72" s="7">
        <f>output_ats24!D72</f>
        <v>22.75</v>
      </c>
      <c r="F72" s="7">
        <f>output_cf!D72</f>
        <v>39.75</v>
      </c>
      <c r="G72" s="6">
        <f t="shared" si="15"/>
        <v>0.79365079365079361</v>
      </c>
      <c r="H72" s="6">
        <f t="shared" si="15"/>
        <v>1.098901098901099</v>
      </c>
      <c r="I72" s="6">
        <f t="shared" si="15"/>
        <v>0.62893081761006286</v>
      </c>
      <c r="J72" s="6">
        <f t="shared" si="11"/>
        <v>0.1984126984126984</v>
      </c>
      <c r="K72" s="6">
        <f t="shared" si="12"/>
        <v>0.27472527472527475</v>
      </c>
      <c r="L72" s="6">
        <f t="shared" si="13"/>
        <v>0.15723270440251572</v>
      </c>
    </row>
    <row r="73" spans="1:12" x14ac:dyDescent="0.3">
      <c r="A73" s="4">
        <v>72</v>
      </c>
      <c r="B73">
        <f>output_t5600!A73</f>
        <v>20000</v>
      </c>
      <c r="C73">
        <f>output_t5600!B73</f>
        <v>6</v>
      </c>
      <c r="D73" s="7">
        <f>output_t5600!D73</f>
        <v>26.666666666666668</v>
      </c>
      <c r="E73" s="7">
        <f>output_ats24!D73</f>
        <v>36.5</v>
      </c>
      <c r="F73" s="7">
        <f>output_cf!D73</f>
        <v>33.833333333333336</v>
      </c>
      <c r="G73" s="6">
        <f t="shared" si="15"/>
        <v>0.9375</v>
      </c>
      <c r="H73" s="6">
        <f t="shared" si="15"/>
        <v>0.68493150684931503</v>
      </c>
      <c r="I73" s="6">
        <f t="shared" si="15"/>
        <v>0.73891625615763545</v>
      </c>
      <c r="J73" s="6">
        <f t="shared" si="11"/>
        <v>0.15625</v>
      </c>
      <c r="K73" s="6">
        <f t="shared" si="12"/>
        <v>0.11415525114155251</v>
      </c>
      <c r="L73" s="6">
        <f t="shared" si="13"/>
        <v>0.12315270935960591</v>
      </c>
    </row>
    <row r="74" spans="1:12" x14ac:dyDescent="0.3">
      <c r="A74" s="4">
        <v>73</v>
      </c>
      <c r="B74">
        <f>output_t5600!A74</f>
        <v>20000</v>
      </c>
      <c r="C74">
        <f>output_t5600!B74</f>
        <v>8</v>
      </c>
      <c r="D74" s="7">
        <f>output_t5600!D74</f>
        <v>23.75</v>
      </c>
      <c r="E74" s="7">
        <f>output_ats24!D74</f>
        <v>18</v>
      </c>
      <c r="F74" s="7">
        <f>output_cf!D74</f>
        <v>49.375</v>
      </c>
      <c r="G74" s="6">
        <f t="shared" si="15"/>
        <v>1.0526315789473684</v>
      </c>
      <c r="H74" s="6">
        <f t="shared" si="15"/>
        <v>1.3888888888888888</v>
      </c>
      <c r="I74" s="6">
        <f t="shared" si="15"/>
        <v>0.50632911392405067</v>
      </c>
      <c r="J74" s="6">
        <f t="shared" si="11"/>
        <v>0.13157894736842105</v>
      </c>
      <c r="K74" s="6">
        <f t="shared" si="12"/>
        <v>0.1736111111111111</v>
      </c>
      <c r="L74" s="6">
        <f t="shared" si="13"/>
        <v>6.3291139240506333E-2</v>
      </c>
    </row>
    <row r="75" spans="1:12" x14ac:dyDescent="0.3">
      <c r="A75" s="4">
        <v>74</v>
      </c>
      <c r="B75">
        <f>output_t5600!A75</f>
        <v>20000</v>
      </c>
      <c r="C75">
        <f>output_t5600!B75</f>
        <v>10</v>
      </c>
      <c r="D75" s="7">
        <f>output_t5600!D75</f>
        <v>29</v>
      </c>
      <c r="E75" s="7">
        <f>output_ats24!D75</f>
        <v>25.6</v>
      </c>
      <c r="F75" s="7">
        <f>output_cf!D75</f>
        <v>15.3</v>
      </c>
      <c r="G75" s="6">
        <f t="shared" si="15"/>
        <v>0.86206896551724133</v>
      </c>
      <c r="H75" s="6">
        <f t="shared" si="15"/>
        <v>0.9765625</v>
      </c>
      <c r="I75" s="6">
        <f t="shared" si="15"/>
        <v>1.6339869281045751</v>
      </c>
      <c r="J75" s="6">
        <f t="shared" si="11"/>
        <v>8.620689655172413E-2</v>
      </c>
      <c r="K75" s="6">
        <f t="shared" si="12"/>
        <v>9.765625E-2</v>
      </c>
      <c r="L75" s="6">
        <f t="shared" si="13"/>
        <v>0.16339869281045752</v>
      </c>
    </row>
    <row r="76" spans="1:12" x14ac:dyDescent="0.3">
      <c r="A76" s="4">
        <v>75</v>
      </c>
      <c r="B76">
        <f>output_t5600!A76</f>
        <v>20000</v>
      </c>
      <c r="C76">
        <f>output_t5600!B76</f>
        <v>12</v>
      </c>
      <c r="D76" s="7">
        <f>output_t5600!D76</f>
        <v>20.166666666666668</v>
      </c>
      <c r="E76" s="7">
        <f>output_ats24!D76</f>
        <v>11</v>
      </c>
      <c r="F76" s="7">
        <f>output_cf!D76</f>
        <v>19.75</v>
      </c>
      <c r="G76" s="6">
        <f t="shared" si="15"/>
        <v>1.2396694214876032</v>
      </c>
      <c r="H76" s="6">
        <f t="shared" si="15"/>
        <v>2.2727272727272729</v>
      </c>
      <c r="I76" s="6">
        <f t="shared" si="15"/>
        <v>1.2658227848101267</v>
      </c>
      <c r="J76" s="6">
        <f t="shared" si="11"/>
        <v>0.10330578512396693</v>
      </c>
      <c r="K76" s="6">
        <f t="shared" si="12"/>
        <v>0.18939393939393942</v>
      </c>
      <c r="L76" s="6">
        <f t="shared" si="13"/>
        <v>0.10548523206751055</v>
      </c>
    </row>
    <row r="77" spans="1:12" x14ac:dyDescent="0.3">
      <c r="A77" s="4">
        <v>76</v>
      </c>
      <c r="B77">
        <f>output_t5600!A77</f>
        <v>20000</v>
      </c>
      <c r="C77">
        <f>output_t5600!B77</f>
        <v>14</v>
      </c>
      <c r="D77" s="7">
        <f>output_t5600!D77</f>
        <v>13.642857142857142</v>
      </c>
      <c r="E77" s="7">
        <f>output_ats24!D77</f>
        <v>9</v>
      </c>
      <c r="F77" s="7">
        <f>output_cf!D77</f>
        <v>6.4285714285714288</v>
      </c>
      <c r="G77" s="6">
        <f t="shared" si="15"/>
        <v>1.8324607329842932</v>
      </c>
      <c r="H77" s="6">
        <f t="shared" si="15"/>
        <v>2.7777777777777777</v>
      </c>
      <c r="I77" s="6">
        <f t="shared" si="15"/>
        <v>3.8888888888888888</v>
      </c>
      <c r="J77" s="6">
        <f t="shared" si="11"/>
        <v>0.13089005235602094</v>
      </c>
      <c r="K77" s="6">
        <f t="shared" si="12"/>
        <v>0.1984126984126984</v>
      </c>
      <c r="L77" s="6">
        <f t="shared" si="13"/>
        <v>0.27777777777777779</v>
      </c>
    </row>
    <row r="78" spans="1:12" x14ac:dyDescent="0.3">
      <c r="A78" s="4">
        <v>77</v>
      </c>
      <c r="B78">
        <f>output_t5600!A78</f>
        <v>20000</v>
      </c>
      <c r="C78">
        <f>output_t5600!B78</f>
        <v>16</v>
      </c>
      <c r="D78" s="7">
        <f>output_t5600!D78</f>
        <v>22.125</v>
      </c>
      <c r="E78" s="7">
        <f>output_ats24!D78</f>
        <v>13.9375</v>
      </c>
      <c r="F78" s="7">
        <f>output_cf!D78</f>
        <v>14.3125</v>
      </c>
      <c r="G78" s="6">
        <f t="shared" si="15"/>
        <v>1.1299435028248588</v>
      </c>
      <c r="H78" s="6">
        <f t="shared" si="15"/>
        <v>1.7937219730941705</v>
      </c>
      <c r="I78" s="6">
        <f t="shared" si="15"/>
        <v>1.7467248908296944</v>
      </c>
      <c r="J78" s="6">
        <f t="shared" si="11"/>
        <v>7.0621468926553674E-2</v>
      </c>
      <c r="K78" s="6">
        <f t="shared" si="12"/>
        <v>0.11210762331838565</v>
      </c>
      <c r="L78" s="6">
        <f t="shared" si="13"/>
        <v>0.1091703056768559</v>
      </c>
    </row>
    <row r="79" spans="1:12" x14ac:dyDescent="0.3">
      <c r="A79" s="4">
        <v>78</v>
      </c>
      <c r="B79">
        <f>output_t5600!A79</f>
        <v>20000</v>
      </c>
      <c r="C79">
        <f>output_t5600!B79</f>
        <v>18</v>
      </c>
      <c r="D79" s="7">
        <f>output_t5600!D79</f>
        <v>10.277777777777779</v>
      </c>
      <c r="E79" s="7">
        <f>output_ats24!D79</f>
        <v>17.388888888888889</v>
      </c>
      <c r="F79" s="7">
        <f>output_cf!D79</f>
        <v>19.722222222222221</v>
      </c>
      <c r="G79" s="6">
        <f t="shared" si="15"/>
        <v>2.4324324324324325</v>
      </c>
      <c r="H79" s="6">
        <f t="shared" si="15"/>
        <v>1.4376996805111821</v>
      </c>
      <c r="I79" s="6">
        <f t="shared" si="15"/>
        <v>1.267605633802817</v>
      </c>
      <c r="J79" s="6">
        <f t="shared" si="11"/>
        <v>0.13513513513513514</v>
      </c>
      <c r="K79" s="6">
        <f t="shared" si="12"/>
        <v>7.9872204472843447E-2</v>
      </c>
      <c r="L79" s="6">
        <f t="shared" si="13"/>
        <v>7.0422535211267609E-2</v>
      </c>
    </row>
    <row r="80" spans="1:12" x14ac:dyDescent="0.3">
      <c r="A80" s="4">
        <v>79</v>
      </c>
      <c r="B80">
        <f>output_t5600!A80</f>
        <v>20000</v>
      </c>
      <c r="C80">
        <f>output_t5600!B80</f>
        <v>20</v>
      </c>
      <c r="D80" s="7">
        <f>output_t5600!D80</f>
        <v>7.05</v>
      </c>
      <c r="E80" s="7">
        <f>output_ats24!D80</f>
        <v>26.3</v>
      </c>
      <c r="F80" s="7">
        <f>output_cf!D80</f>
        <v>14.15</v>
      </c>
      <c r="G80" s="6">
        <f t="shared" si="15"/>
        <v>3.5460992907801421</v>
      </c>
      <c r="H80" s="6">
        <f t="shared" si="15"/>
        <v>0.95057034220532322</v>
      </c>
      <c r="I80" s="6">
        <f t="shared" si="15"/>
        <v>1.7667844522968197</v>
      </c>
      <c r="J80" s="6">
        <f t="shared" si="11"/>
        <v>0.1773049645390071</v>
      </c>
      <c r="K80" s="6">
        <f t="shared" si="12"/>
        <v>4.7528517110266164E-2</v>
      </c>
      <c r="L80" s="6">
        <f t="shared" si="13"/>
        <v>8.8339222614840979E-2</v>
      </c>
    </row>
    <row r="81" spans="1:12" x14ac:dyDescent="0.3">
      <c r="A81" s="4">
        <v>80</v>
      </c>
      <c r="B81">
        <f>output_t5600!A81</f>
        <v>20000</v>
      </c>
      <c r="C81">
        <f>output_t5600!B81</f>
        <v>22</v>
      </c>
      <c r="D81" s="7">
        <f>output_t5600!D81</f>
        <v>12.272727272727273</v>
      </c>
      <c r="E81" s="7">
        <f>output_ats24!D81</f>
        <v>15.227272727272727</v>
      </c>
      <c r="F81" s="7">
        <f>output_cf!D81</f>
        <v>7.0909090909090908</v>
      </c>
      <c r="G81" s="6">
        <f t="shared" si="15"/>
        <v>2.0370370370370368</v>
      </c>
      <c r="H81" s="6">
        <f t="shared" si="15"/>
        <v>1.6417910447761195</v>
      </c>
      <c r="I81" s="6">
        <f t="shared" si="15"/>
        <v>3.5256410256410255</v>
      </c>
      <c r="J81" s="6">
        <f t="shared" si="11"/>
        <v>9.2592592592592574E-2</v>
      </c>
      <c r="K81" s="6">
        <f t="shared" si="12"/>
        <v>7.4626865671641798E-2</v>
      </c>
      <c r="L81" s="6">
        <f t="shared" si="13"/>
        <v>0.16025641025641024</v>
      </c>
    </row>
    <row r="82" spans="1:12" x14ac:dyDescent="0.3">
      <c r="A82" s="4">
        <v>81</v>
      </c>
      <c r="B82">
        <f>output_t5600!A82</f>
        <v>20000</v>
      </c>
      <c r="C82">
        <f>output_t5600!B82</f>
        <v>24</v>
      </c>
      <c r="D82" s="7">
        <f>output_t5600!D82</f>
        <v>8.25</v>
      </c>
      <c r="E82" s="7">
        <f>output_ats24!D82</f>
        <v>5.833333333333333</v>
      </c>
      <c r="F82" s="7">
        <f>output_cf!D82</f>
        <v>11.666666666666666</v>
      </c>
      <c r="G82" s="6">
        <f t="shared" si="15"/>
        <v>3.0303030303030303</v>
      </c>
      <c r="H82" s="6">
        <f t="shared" si="15"/>
        <v>4.2857142857142856</v>
      </c>
      <c r="I82" s="6">
        <f t="shared" si="15"/>
        <v>2.1428571428571428</v>
      </c>
      <c r="J82" s="6">
        <f t="shared" si="11"/>
        <v>0.12626262626262627</v>
      </c>
      <c r="K82" s="6">
        <f t="shared" si="12"/>
        <v>0.17857142857142858</v>
      </c>
      <c r="L82" s="6">
        <f t="shared" si="13"/>
        <v>8.9285714285714288E-2</v>
      </c>
    </row>
    <row r="83" spans="1:12" x14ac:dyDescent="0.3">
      <c r="A83" s="4">
        <v>82</v>
      </c>
      <c r="B83">
        <f>output_t5600!A83</f>
        <v>20000</v>
      </c>
      <c r="C83">
        <f>output_t5600!B83</f>
        <v>26</v>
      </c>
      <c r="D83" s="7">
        <f>output_t5600!D83</f>
        <v>8.615384615384615</v>
      </c>
      <c r="E83" s="7">
        <f>output_ats24!D83</f>
        <v>17.53846153846154</v>
      </c>
      <c r="F83" s="7">
        <f>output_cf!D83</f>
        <v>6.5769230769230766</v>
      </c>
      <c r="G83" s="6">
        <f t="shared" si="15"/>
        <v>2.9017857142857144</v>
      </c>
      <c r="H83" s="6">
        <f t="shared" si="15"/>
        <v>1.4254385964912279</v>
      </c>
      <c r="I83" s="6">
        <f t="shared" si="15"/>
        <v>3.801169590643275</v>
      </c>
      <c r="J83" s="6">
        <f t="shared" si="11"/>
        <v>0.11160714285714286</v>
      </c>
      <c r="K83" s="6">
        <f t="shared" si="12"/>
        <v>5.4824561403508769E-2</v>
      </c>
      <c r="L83" s="6">
        <f t="shared" si="13"/>
        <v>0.14619883040935672</v>
      </c>
    </row>
    <row r="84" spans="1:12" x14ac:dyDescent="0.3">
      <c r="A84" s="4">
        <v>83</v>
      </c>
      <c r="B84">
        <f>output_t5600!A84</f>
        <v>20000</v>
      </c>
      <c r="C84">
        <f>output_t5600!B84</f>
        <v>28</v>
      </c>
      <c r="D84" s="7">
        <f>output_t5600!D84</f>
        <v>9.3571428571428577</v>
      </c>
      <c r="E84" s="7">
        <f>output_ats24!D84</f>
        <v>16.607142857142858</v>
      </c>
      <c r="F84" s="7">
        <f>output_cf!D84</f>
        <v>40.571428571428569</v>
      </c>
      <c r="G84" s="6">
        <f t="shared" si="15"/>
        <v>2.6717557251908395</v>
      </c>
      <c r="H84" s="6">
        <f t="shared" si="15"/>
        <v>1.5053763440860215</v>
      </c>
      <c r="I84" s="6">
        <f t="shared" si="15"/>
        <v>0.61619718309859162</v>
      </c>
      <c r="J84" s="6">
        <f t="shared" si="11"/>
        <v>9.5419847328244267E-2</v>
      </c>
      <c r="K84" s="6">
        <f t="shared" si="12"/>
        <v>5.3763440860215055E-2</v>
      </c>
      <c r="L84" s="6">
        <f t="shared" si="13"/>
        <v>2.2007042253521129E-2</v>
      </c>
    </row>
    <row r="85" spans="1:12" x14ac:dyDescent="0.3">
      <c r="A85" s="4">
        <v>84</v>
      </c>
      <c r="B85">
        <f>output_t5600!A85</f>
        <v>20000</v>
      </c>
      <c r="C85">
        <f>output_t5600!B85</f>
        <v>30</v>
      </c>
      <c r="D85" s="7">
        <f>output_t5600!D85</f>
        <v>10.733333333333333</v>
      </c>
      <c r="E85" s="7">
        <f>output_ats24!D85</f>
        <v>75.2</v>
      </c>
      <c r="F85" s="7">
        <f>output_cf!D85</f>
        <v>6.4</v>
      </c>
      <c r="G85" s="6">
        <f t="shared" si="15"/>
        <v>2.329192546583851</v>
      </c>
      <c r="H85" s="6">
        <f t="shared" si="15"/>
        <v>0.33244680851063829</v>
      </c>
      <c r="I85" s="6">
        <f t="shared" si="15"/>
        <v>3.90625</v>
      </c>
      <c r="J85" s="6">
        <f t="shared" si="11"/>
        <v>7.7639751552795039E-2</v>
      </c>
      <c r="K85" s="6">
        <f t="shared" si="12"/>
        <v>1.1081560283687944E-2</v>
      </c>
      <c r="L85" s="6">
        <f t="shared" si="13"/>
        <v>0.13020833333333334</v>
      </c>
    </row>
    <row r="86" spans="1:12" x14ac:dyDescent="0.3">
      <c r="A86" s="4">
        <v>85</v>
      </c>
      <c r="B86">
        <f>output_t5600!A86</f>
        <v>20000</v>
      </c>
      <c r="C86">
        <f>output_t5600!B86</f>
        <v>32</v>
      </c>
      <c r="D86" s="7">
        <f>output_t5600!D86</f>
        <v>10.1875</v>
      </c>
      <c r="E86" s="7">
        <f>output_ats24!D86</f>
        <v>24.9375</v>
      </c>
      <c r="F86" s="7">
        <f>output_cf!D86</f>
        <v>15.75</v>
      </c>
      <c r="G86" s="6">
        <f t="shared" si="15"/>
        <v>2.4539877300613497</v>
      </c>
      <c r="H86" s="6">
        <f t="shared" si="15"/>
        <v>1.0025062656641603</v>
      </c>
      <c r="I86" s="6">
        <f t="shared" si="15"/>
        <v>1.5873015873015872</v>
      </c>
      <c r="J86" s="6">
        <f t="shared" si="11"/>
        <v>7.6687116564417179E-2</v>
      </c>
      <c r="K86" s="6">
        <f t="shared" si="12"/>
        <v>3.1328320802005011E-2</v>
      </c>
      <c r="L86" s="6">
        <f t="shared" si="13"/>
        <v>4.96031746031746E-2</v>
      </c>
    </row>
    <row r="87" spans="1:12" x14ac:dyDescent="0.3">
      <c r="A87" s="4">
        <v>86</v>
      </c>
      <c r="B87">
        <f>output_t5600!A87</f>
        <v>25000</v>
      </c>
      <c r="C87">
        <f>output_t5600!B87</f>
        <v>1</v>
      </c>
      <c r="D87" s="7">
        <f>output_t5600!D87</f>
        <v>31</v>
      </c>
      <c r="E87" s="7">
        <f>output_ats24!D87</f>
        <v>40</v>
      </c>
      <c r="F87" s="7">
        <f>output_cf!D87</f>
        <v>23</v>
      </c>
      <c r="G87" s="6">
        <f>D$87/D87</f>
        <v>1</v>
      </c>
      <c r="H87" s="6">
        <f t="shared" ref="H87:I87" si="16">E$87/E87</f>
        <v>1</v>
      </c>
      <c r="I87" s="6">
        <f t="shared" si="16"/>
        <v>1</v>
      </c>
      <c r="J87" s="6">
        <f t="shared" si="11"/>
        <v>1</v>
      </c>
      <c r="K87" s="6">
        <f t="shared" si="12"/>
        <v>1</v>
      </c>
      <c r="L87" s="6">
        <f t="shared" si="13"/>
        <v>1</v>
      </c>
    </row>
    <row r="88" spans="1:12" x14ac:dyDescent="0.3">
      <c r="A88" s="4">
        <v>87</v>
      </c>
      <c r="B88">
        <f>output_t5600!A88</f>
        <v>25000</v>
      </c>
      <c r="C88">
        <f>output_t5600!B88</f>
        <v>2</v>
      </c>
      <c r="D88" s="7">
        <f>output_t5600!D88</f>
        <v>31.5</v>
      </c>
      <c r="E88" s="7">
        <f>output_ats24!D88</f>
        <v>33.5</v>
      </c>
      <c r="F88" s="7">
        <f>output_cf!D88</f>
        <v>35</v>
      </c>
      <c r="G88" s="6">
        <f t="shared" ref="G88:I103" si="17">$D$87/D88</f>
        <v>0.98412698412698407</v>
      </c>
      <c r="H88" s="6">
        <f t="shared" si="17"/>
        <v>0.92537313432835822</v>
      </c>
      <c r="I88" s="6">
        <f t="shared" si="17"/>
        <v>0.88571428571428568</v>
      </c>
      <c r="J88" s="6">
        <f t="shared" si="11"/>
        <v>0.49206349206349204</v>
      </c>
      <c r="K88" s="6">
        <f t="shared" si="12"/>
        <v>0.46268656716417911</v>
      </c>
      <c r="L88" s="6">
        <f t="shared" si="13"/>
        <v>0.44285714285714284</v>
      </c>
    </row>
    <row r="89" spans="1:12" x14ac:dyDescent="0.3">
      <c r="A89" s="4">
        <v>88</v>
      </c>
      <c r="B89">
        <f>output_t5600!A89</f>
        <v>25000</v>
      </c>
      <c r="C89">
        <f>output_t5600!B89</f>
        <v>4</v>
      </c>
      <c r="D89" s="7">
        <f>output_t5600!D89</f>
        <v>36</v>
      </c>
      <c r="E89" s="7">
        <f>output_ats24!D89</f>
        <v>34.25</v>
      </c>
      <c r="F89" s="7">
        <f>output_cf!D89</f>
        <v>32.5</v>
      </c>
      <c r="G89" s="6">
        <f t="shared" si="17"/>
        <v>0.86111111111111116</v>
      </c>
      <c r="H89" s="6">
        <f t="shared" si="17"/>
        <v>0.9051094890510949</v>
      </c>
      <c r="I89" s="6">
        <f t="shared" si="17"/>
        <v>0.9538461538461539</v>
      </c>
      <c r="J89" s="6">
        <f t="shared" si="11"/>
        <v>0.21527777777777779</v>
      </c>
      <c r="K89" s="6">
        <f t="shared" si="12"/>
        <v>0.22627737226277372</v>
      </c>
      <c r="L89" s="6">
        <f t="shared" si="13"/>
        <v>0.23846153846153847</v>
      </c>
    </row>
    <row r="90" spans="1:12" x14ac:dyDescent="0.3">
      <c r="A90" s="4">
        <v>89</v>
      </c>
      <c r="B90">
        <f>output_t5600!A90</f>
        <v>25000</v>
      </c>
      <c r="C90">
        <f>output_t5600!B90</f>
        <v>6</v>
      </c>
      <c r="D90" s="7">
        <f>output_t5600!D90</f>
        <v>32.5</v>
      </c>
      <c r="E90" s="7">
        <f>output_ats24!D90</f>
        <v>33.666666666666664</v>
      </c>
      <c r="F90" s="7">
        <f>output_cf!D90</f>
        <v>27.5</v>
      </c>
      <c r="G90" s="6">
        <f t="shared" si="17"/>
        <v>0.9538461538461539</v>
      </c>
      <c r="H90" s="6">
        <f t="shared" si="17"/>
        <v>0.92079207920792083</v>
      </c>
      <c r="I90" s="6">
        <f t="shared" si="17"/>
        <v>1.1272727272727272</v>
      </c>
      <c r="J90" s="6">
        <f t="shared" si="11"/>
        <v>0.15897435897435899</v>
      </c>
      <c r="K90" s="6">
        <f t="shared" si="12"/>
        <v>0.15346534653465346</v>
      </c>
      <c r="L90" s="6">
        <f t="shared" si="13"/>
        <v>0.18787878787878787</v>
      </c>
    </row>
    <row r="91" spans="1:12" x14ac:dyDescent="0.3">
      <c r="A91" s="4">
        <v>90</v>
      </c>
      <c r="B91">
        <f>output_t5600!A91</f>
        <v>25000</v>
      </c>
      <c r="C91">
        <f>output_t5600!B91</f>
        <v>8</v>
      </c>
      <c r="D91" s="7">
        <f>output_t5600!D91</f>
        <v>32.375</v>
      </c>
      <c r="E91" s="7">
        <f>output_ats24!D91</f>
        <v>48</v>
      </c>
      <c r="F91" s="7">
        <f>output_cf!D91</f>
        <v>55.625</v>
      </c>
      <c r="G91" s="6">
        <f t="shared" si="17"/>
        <v>0.9575289575289575</v>
      </c>
      <c r="H91" s="6">
        <f t="shared" si="17"/>
        <v>0.64583333333333337</v>
      </c>
      <c r="I91" s="6">
        <f t="shared" si="17"/>
        <v>0.55730337078651682</v>
      </c>
      <c r="J91" s="6">
        <f t="shared" si="11"/>
        <v>0.11969111969111969</v>
      </c>
      <c r="K91" s="6">
        <f t="shared" si="12"/>
        <v>8.0729166666666671E-2</v>
      </c>
      <c r="L91" s="6">
        <f t="shared" si="13"/>
        <v>6.9662921348314602E-2</v>
      </c>
    </row>
    <row r="92" spans="1:12" x14ac:dyDescent="0.3">
      <c r="A92" s="4">
        <v>91</v>
      </c>
      <c r="B92">
        <f>output_t5600!A92</f>
        <v>25000</v>
      </c>
      <c r="C92">
        <f>output_t5600!B92</f>
        <v>10</v>
      </c>
      <c r="D92" s="7">
        <f>output_t5600!D92</f>
        <v>28.6</v>
      </c>
      <c r="E92" s="7">
        <f>output_ats24!D92</f>
        <v>18</v>
      </c>
      <c r="F92" s="7">
        <f>output_cf!D92</f>
        <v>27.2</v>
      </c>
      <c r="G92" s="6">
        <f t="shared" si="17"/>
        <v>1.083916083916084</v>
      </c>
      <c r="H92" s="6">
        <f t="shared" si="17"/>
        <v>1.7222222222222223</v>
      </c>
      <c r="I92" s="6">
        <f t="shared" si="17"/>
        <v>1.1397058823529411</v>
      </c>
      <c r="J92" s="6">
        <f t="shared" si="11"/>
        <v>0.1083916083916084</v>
      </c>
      <c r="K92" s="6">
        <f t="shared" si="12"/>
        <v>0.17222222222222222</v>
      </c>
      <c r="L92" s="6">
        <f t="shared" si="13"/>
        <v>0.11397058823529412</v>
      </c>
    </row>
    <row r="93" spans="1:12" x14ac:dyDescent="0.3">
      <c r="A93" s="4">
        <v>92</v>
      </c>
      <c r="B93">
        <f>output_t5600!A93</f>
        <v>25000</v>
      </c>
      <c r="C93">
        <f>output_t5600!B93</f>
        <v>12</v>
      </c>
      <c r="D93" s="7">
        <f>output_t5600!D93</f>
        <v>34.583333333333336</v>
      </c>
      <c r="E93" s="7">
        <f>output_ats24!D93</f>
        <v>16</v>
      </c>
      <c r="F93" s="7">
        <f>output_cf!D93</f>
        <v>39.333333333333336</v>
      </c>
      <c r="G93" s="6">
        <f t="shared" si="17"/>
        <v>0.89638554216867461</v>
      </c>
      <c r="H93" s="6">
        <f t="shared" si="17"/>
        <v>1.9375</v>
      </c>
      <c r="I93" s="6">
        <f t="shared" si="17"/>
        <v>0.78813559322033888</v>
      </c>
      <c r="J93" s="6">
        <f t="shared" si="11"/>
        <v>7.4698795180722879E-2</v>
      </c>
      <c r="K93" s="6">
        <f t="shared" si="12"/>
        <v>0.16145833333333334</v>
      </c>
      <c r="L93" s="6">
        <f t="shared" si="13"/>
        <v>6.5677966101694907E-2</v>
      </c>
    </row>
    <row r="94" spans="1:12" x14ac:dyDescent="0.3">
      <c r="A94" s="4">
        <v>93</v>
      </c>
      <c r="B94">
        <f>output_t5600!A94</f>
        <v>25000</v>
      </c>
      <c r="C94">
        <f>output_t5600!B94</f>
        <v>14</v>
      </c>
      <c r="D94" s="7">
        <f>output_t5600!D94</f>
        <v>39.357142857142854</v>
      </c>
      <c r="E94" s="7">
        <f>output_ats24!D94</f>
        <v>15.642857142857142</v>
      </c>
      <c r="F94" s="7">
        <f>output_cf!D94</f>
        <v>13.142857142857142</v>
      </c>
      <c r="G94" s="6">
        <f t="shared" si="17"/>
        <v>0.78765880217785855</v>
      </c>
      <c r="H94" s="6">
        <f t="shared" si="17"/>
        <v>1.9817351598173516</v>
      </c>
      <c r="I94" s="6">
        <f t="shared" si="17"/>
        <v>2.3586956521739131</v>
      </c>
      <c r="J94" s="6">
        <f t="shared" si="11"/>
        <v>5.6261343012704183E-2</v>
      </c>
      <c r="K94" s="6">
        <f t="shared" si="12"/>
        <v>0.14155251141552511</v>
      </c>
      <c r="L94" s="6">
        <f t="shared" si="13"/>
        <v>0.16847826086956522</v>
      </c>
    </row>
    <row r="95" spans="1:12" x14ac:dyDescent="0.3">
      <c r="A95" s="4">
        <v>94</v>
      </c>
      <c r="B95">
        <f>output_t5600!A95</f>
        <v>25000</v>
      </c>
      <c r="C95">
        <f>output_t5600!B95</f>
        <v>16</v>
      </c>
      <c r="D95" s="7">
        <f>output_t5600!D95</f>
        <v>14.125</v>
      </c>
      <c r="E95" s="7">
        <f>output_ats24!D95</f>
        <v>15.25</v>
      </c>
      <c r="F95" s="7">
        <f>output_cf!D95</f>
        <v>11.4375</v>
      </c>
      <c r="G95" s="6">
        <f t="shared" si="17"/>
        <v>2.1946902654867255</v>
      </c>
      <c r="H95" s="6">
        <f t="shared" si="17"/>
        <v>2.0327868852459017</v>
      </c>
      <c r="I95" s="6">
        <f t="shared" si="17"/>
        <v>2.7103825136612021</v>
      </c>
      <c r="J95" s="6">
        <f t="shared" si="11"/>
        <v>0.13716814159292035</v>
      </c>
      <c r="K95" s="6">
        <f t="shared" si="12"/>
        <v>0.12704918032786885</v>
      </c>
      <c r="L95" s="6">
        <f t="shared" si="13"/>
        <v>0.16939890710382513</v>
      </c>
    </row>
    <row r="96" spans="1:12" x14ac:dyDescent="0.3">
      <c r="A96" s="4">
        <v>95</v>
      </c>
      <c r="B96">
        <f>output_t5600!A96</f>
        <v>25000</v>
      </c>
      <c r="C96">
        <f>output_t5600!B96</f>
        <v>18</v>
      </c>
      <c r="D96" s="7">
        <f>output_t5600!D96</f>
        <v>15.388888888888889</v>
      </c>
      <c r="E96" s="7">
        <f>output_ats24!D96</f>
        <v>16.888888888888889</v>
      </c>
      <c r="F96" s="7">
        <f>output_cf!D96</f>
        <v>51.277777777777779</v>
      </c>
      <c r="G96" s="6">
        <f t="shared" si="17"/>
        <v>2.0144404332129962</v>
      </c>
      <c r="H96" s="6">
        <f t="shared" si="17"/>
        <v>1.8355263157894737</v>
      </c>
      <c r="I96" s="6">
        <f t="shared" si="17"/>
        <v>0.60455037919826649</v>
      </c>
      <c r="J96" s="6">
        <f t="shared" si="11"/>
        <v>0.111913357400722</v>
      </c>
      <c r="K96" s="6">
        <f t="shared" si="12"/>
        <v>0.10197368421052631</v>
      </c>
      <c r="L96" s="6">
        <f t="shared" si="13"/>
        <v>3.3586132177681471E-2</v>
      </c>
    </row>
    <row r="97" spans="1:12" x14ac:dyDescent="0.3">
      <c r="A97" s="4">
        <v>96</v>
      </c>
      <c r="B97">
        <f>output_t5600!A97</f>
        <v>25000</v>
      </c>
      <c r="C97">
        <f>output_t5600!B97</f>
        <v>20</v>
      </c>
      <c r="D97" s="7">
        <f>output_t5600!D97</f>
        <v>20.350000000000001</v>
      </c>
      <c r="E97" s="7">
        <f>output_ats24!D97</f>
        <v>13.05</v>
      </c>
      <c r="F97" s="7">
        <f>output_cf!D97</f>
        <v>20.65</v>
      </c>
      <c r="G97" s="6">
        <f t="shared" si="17"/>
        <v>1.5233415233415233</v>
      </c>
      <c r="H97" s="6">
        <f t="shared" si="17"/>
        <v>2.3754789272030652</v>
      </c>
      <c r="I97" s="6">
        <f t="shared" si="17"/>
        <v>1.5012106537530268</v>
      </c>
      <c r="J97" s="6">
        <f t="shared" si="11"/>
        <v>7.6167076167076159E-2</v>
      </c>
      <c r="K97" s="6">
        <f t="shared" si="12"/>
        <v>0.11877394636015326</v>
      </c>
      <c r="L97" s="6">
        <f t="shared" si="13"/>
        <v>7.5060532687651338E-2</v>
      </c>
    </row>
    <row r="98" spans="1:12" x14ac:dyDescent="0.3">
      <c r="A98" s="4">
        <v>97</v>
      </c>
      <c r="B98">
        <f>output_t5600!A98</f>
        <v>25000</v>
      </c>
      <c r="C98">
        <f>output_t5600!B98</f>
        <v>22</v>
      </c>
      <c r="D98" s="7">
        <f>output_t5600!D98</f>
        <v>8.6363636363636367</v>
      </c>
      <c r="E98" s="7">
        <f>output_ats24!D98</f>
        <v>3.0454545454545454</v>
      </c>
      <c r="F98" s="7">
        <f>output_cf!D98</f>
        <v>8.545454545454545</v>
      </c>
      <c r="G98" s="6">
        <f t="shared" si="17"/>
        <v>3.5894736842105264</v>
      </c>
      <c r="H98" s="6">
        <f t="shared" si="17"/>
        <v>10.17910447761194</v>
      </c>
      <c r="I98" s="6">
        <f t="shared" si="17"/>
        <v>3.6276595744680855</v>
      </c>
      <c r="J98" s="6">
        <f t="shared" si="11"/>
        <v>0.16315789473684211</v>
      </c>
      <c r="K98" s="6">
        <f t="shared" si="12"/>
        <v>0.46268656716417911</v>
      </c>
      <c r="L98" s="6">
        <f t="shared" si="13"/>
        <v>0.16489361702127661</v>
      </c>
    </row>
    <row r="99" spans="1:12" x14ac:dyDescent="0.3">
      <c r="A99" s="4">
        <v>98</v>
      </c>
      <c r="B99">
        <f>output_t5600!A99</f>
        <v>25000</v>
      </c>
      <c r="C99">
        <f>output_t5600!B99</f>
        <v>24</v>
      </c>
      <c r="D99" s="7">
        <f>output_t5600!D99</f>
        <v>13.5</v>
      </c>
      <c r="E99" s="7">
        <f>output_ats24!D99</f>
        <v>7.666666666666667</v>
      </c>
      <c r="F99" s="7">
        <f>output_cf!D99</f>
        <v>58.916666666666664</v>
      </c>
      <c r="G99" s="6">
        <f t="shared" si="17"/>
        <v>2.2962962962962963</v>
      </c>
      <c r="H99" s="6">
        <f t="shared" si="17"/>
        <v>4.0434782608695654</v>
      </c>
      <c r="I99" s="6">
        <f t="shared" si="17"/>
        <v>0.52616690240452624</v>
      </c>
      <c r="J99" s="6">
        <f t="shared" si="11"/>
        <v>9.5679012345679007E-2</v>
      </c>
      <c r="K99" s="6">
        <f t="shared" si="12"/>
        <v>0.16847826086956522</v>
      </c>
      <c r="L99" s="6">
        <f t="shared" si="13"/>
        <v>2.1923620933521928E-2</v>
      </c>
    </row>
    <row r="100" spans="1:12" x14ac:dyDescent="0.3">
      <c r="A100" s="4">
        <v>99</v>
      </c>
      <c r="B100">
        <f>output_t5600!A100</f>
        <v>25000</v>
      </c>
      <c r="C100">
        <f>output_t5600!B100</f>
        <v>26</v>
      </c>
      <c r="D100" s="7">
        <f>output_t5600!D100</f>
        <v>10.307692307692308</v>
      </c>
      <c r="E100" s="7">
        <f>output_ats24!D100</f>
        <v>21.884615384615383</v>
      </c>
      <c r="F100" s="7">
        <f>output_cf!D100</f>
        <v>9.2307692307692299</v>
      </c>
      <c r="G100" s="6">
        <f t="shared" si="17"/>
        <v>3.0074626865671639</v>
      </c>
      <c r="H100" s="6">
        <f t="shared" si="17"/>
        <v>1.4165202108963093</v>
      </c>
      <c r="I100" s="6">
        <f t="shared" si="17"/>
        <v>3.3583333333333338</v>
      </c>
      <c r="J100" s="6">
        <f t="shared" si="11"/>
        <v>0.11567164179104476</v>
      </c>
      <c r="K100" s="6">
        <f t="shared" si="12"/>
        <v>5.4481546572934976E-2</v>
      </c>
      <c r="L100" s="6">
        <f t="shared" si="13"/>
        <v>0.12916666666666668</v>
      </c>
    </row>
    <row r="101" spans="1:12" x14ac:dyDescent="0.3">
      <c r="A101" s="4">
        <v>100</v>
      </c>
      <c r="B101">
        <f>output_t5600!A101</f>
        <v>25000</v>
      </c>
      <c r="C101">
        <f>output_t5600!B101</f>
        <v>28</v>
      </c>
      <c r="D101" s="7">
        <f>output_t5600!D101</f>
        <v>14.071428571428571</v>
      </c>
      <c r="E101" s="7">
        <f>output_ats24!D101</f>
        <v>71.928571428571431</v>
      </c>
      <c r="F101" s="7">
        <f>output_cf!D101</f>
        <v>3.9642857142857144</v>
      </c>
      <c r="G101" s="6">
        <f t="shared" si="17"/>
        <v>2.203045685279188</v>
      </c>
      <c r="H101" s="6">
        <f t="shared" si="17"/>
        <v>0.43098311817279045</v>
      </c>
      <c r="I101" s="6">
        <f t="shared" si="17"/>
        <v>7.8198198198198199</v>
      </c>
      <c r="J101" s="6">
        <f t="shared" si="11"/>
        <v>7.8680203045685279E-2</v>
      </c>
      <c r="K101" s="6">
        <f t="shared" si="12"/>
        <v>1.5392254220456801E-2</v>
      </c>
      <c r="L101" s="6">
        <f t="shared" si="13"/>
        <v>0.27927927927927926</v>
      </c>
    </row>
    <row r="102" spans="1:12" x14ac:dyDescent="0.3">
      <c r="A102" s="4">
        <v>101</v>
      </c>
      <c r="B102">
        <f>output_t5600!A102</f>
        <v>25000</v>
      </c>
      <c r="C102">
        <f>output_t5600!B102</f>
        <v>30</v>
      </c>
      <c r="D102" s="7">
        <f>output_t5600!D102</f>
        <v>21.433333333333334</v>
      </c>
      <c r="E102" s="7">
        <f>output_ats24!D102</f>
        <v>43.166666666666664</v>
      </c>
      <c r="F102" s="7">
        <f>output_cf!D102</f>
        <v>22.333333333333332</v>
      </c>
      <c r="G102" s="6">
        <f t="shared" si="17"/>
        <v>1.4463452566096422</v>
      </c>
      <c r="H102" s="6">
        <f t="shared" si="17"/>
        <v>0.71814671814671815</v>
      </c>
      <c r="I102" s="6">
        <f t="shared" si="17"/>
        <v>1.3880597014925373</v>
      </c>
      <c r="J102" s="6">
        <f t="shared" si="11"/>
        <v>4.821150855365474E-2</v>
      </c>
      <c r="K102" s="6">
        <f t="shared" si="12"/>
        <v>2.3938223938223938E-2</v>
      </c>
      <c r="L102" s="6">
        <f t="shared" si="13"/>
        <v>4.6268656716417909E-2</v>
      </c>
    </row>
    <row r="103" spans="1:12" x14ac:dyDescent="0.3">
      <c r="A103" s="4">
        <v>102</v>
      </c>
      <c r="B103">
        <f>output_t5600!A103</f>
        <v>25000</v>
      </c>
      <c r="C103">
        <f>output_t5600!B103</f>
        <v>32</v>
      </c>
      <c r="D103" s="7">
        <f>output_t5600!D103</f>
        <v>9.25</v>
      </c>
      <c r="E103" s="7">
        <f>output_ats24!D103</f>
        <v>33.625</v>
      </c>
      <c r="F103" s="7">
        <f>output_cf!D103</f>
        <v>13.09375</v>
      </c>
      <c r="G103" s="6">
        <f t="shared" si="17"/>
        <v>3.3513513513513513</v>
      </c>
      <c r="H103" s="6">
        <f t="shared" si="17"/>
        <v>0.92193308550185871</v>
      </c>
      <c r="I103" s="6">
        <f t="shared" si="17"/>
        <v>2.3675417661097851</v>
      </c>
      <c r="J103" s="6">
        <f t="shared" si="11"/>
        <v>0.10472972972972973</v>
      </c>
      <c r="K103" s="6">
        <f t="shared" si="12"/>
        <v>2.8810408921933085E-2</v>
      </c>
      <c r="L103" s="6">
        <f t="shared" si="13"/>
        <v>7.3985680190930783E-2</v>
      </c>
    </row>
    <row r="104" spans="1:12" x14ac:dyDescent="0.3">
      <c r="A104" s="4">
        <v>103</v>
      </c>
      <c r="B104">
        <f>output_t5600!A104</f>
        <v>30000</v>
      </c>
      <c r="C104">
        <f>output_t5600!B104</f>
        <v>1</v>
      </c>
      <c r="D104" s="7">
        <f>output_t5600!D104</f>
        <v>32</v>
      </c>
      <c r="E104" s="7">
        <f>output_ats24!D104</f>
        <v>41</v>
      </c>
      <c r="F104" s="7">
        <f>output_cf!D104</f>
        <v>25</v>
      </c>
      <c r="G104" s="6">
        <f>D$104/D104</f>
        <v>1</v>
      </c>
      <c r="H104" s="6">
        <f t="shared" ref="H104:I104" si="18">E$104/E104</f>
        <v>1</v>
      </c>
      <c r="I104" s="6">
        <f t="shared" si="18"/>
        <v>1</v>
      </c>
      <c r="J104" s="6">
        <f t="shared" si="11"/>
        <v>1</v>
      </c>
      <c r="K104" s="6">
        <f t="shared" si="12"/>
        <v>1</v>
      </c>
      <c r="L104" s="6">
        <f t="shared" si="13"/>
        <v>1</v>
      </c>
    </row>
    <row r="105" spans="1:12" x14ac:dyDescent="0.3">
      <c r="A105" s="4">
        <v>104</v>
      </c>
      <c r="B105">
        <f>output_t5600!A105</f>
        <v>30000</v>
      </c>
      <c r="C105">
        <f>output_t5600!B105</f>
        <v>2</v>
      </c>
      <c r="D105" s="7">
        <f>output_t5600!D105</f>
        <v>53</v>
      </c>
      <c r="E105" s="7">
        <f>output_ats24!D105</f>
        <v>62</v>
      </c>
      <c r="F105" s="7">
        <f>output_cf!D105</f>
        <v>24.5</v>
      </c>
      <c r="G105" s="6">
        <f t="shared" ref="G105:I120" si="19">$D$104/D105</f>
        <v>0.60377358490566035</v>
      </c>
      <c r="H105" s="6">
        <f t="shared" si="19"/>
        <v>0.5161290322580645</v>
      </c>
      <c r="I105" s="6">
        <f t="shared" si="19"/>
        <v>1.3061224489795917</v>
      </c>
      <c r="J105" s="6">
        <f t="shared" si="11"/>
        <v>0.30188679245283018</v>
      </c>
      <c r="K105" s="6">
        <f t="shared" si="12"/>
        <v>0.25806451612903225</v>
      </c>
      <c r="L105" s="6">
        <f t="shared" si="13"/>
        <v>0.65306122448979587</v>
      </c>
    </row>
    <row r="106" spans="1:12" x14ac:dyDescent="0.3">
      <c r="A106" s="4">
        <v>105</v>
      </c>
      <c r="B106">
        <f>output_t5600!A106</f>
        <v>30000</v>
      </c>
      <c r="C106">
        <f>output_t5600!B106</f>
        <v>4</v>
      </c>
      <c r="D106" s="7">
        <f>output_t5600!D106</f>
        <v>34.25</v>
      </c>
      <c r="E106" s="7">
        <f>output_ats24!D106</f>
        <v>53.25</v>
      </c>
      <c r="F106" s="7">
        <f>output_cf!D106</f>
        <v>41</v>
      </c>
      <c r="G106" s="6">
        <f t="shared" si="19"/>
        <v>0.93430656934306566</v>
      </c>
      <c r="H106" s="6">
        <f t="shared" si="19"/>
        <v>0.60093896713615025</v>
      </c>
      <c r="I106" s="6">
        <f t="shared" si="19"/>
        <v>0.78048780487804881</v>
      </c>
      <c r="J106" s="6">
        <f t="shared" si="11"/>
        <v>0.23357664233576642</v>
      </c>
      <c r="K106" s="6">
        <f t="shared" si="12"/>
        <v>0.15023474178403756</v>
      </c>
      <c r="L106" s="6">
        <f t="shared" si="13"/>
        <v>0.1951219512195122</v>
      </c>
    </row>
    <row r="107" spans="1:12" x14ac:dyDescent="0.3">
      <c r="A107" s="4">
        <v>106</v>
      </c>
      <c r="B107">
        <f>output_t5600!A107</f>
        <v>30000</v>
      </c>
      <c r="C107">
        <f>output_t5600!B107</f>
        <v>6</v>
      </c>
      <c r="D107" s="7">
        <f>output_t5600!D107</f>
        <v>35.333333333333336</v>
      </c>
      <c r="E107" s="7">
        <f>output_ats24!D107</f>
        <v>57</v>
      </c>
      <c r="F107" s="7">
        <f>output_cf!D107</f>
        <v>37.666666666666664</v>
      </c>
      <c r="G107" s="6">
        <f t="shared" si="19"/>
        <v>0.90566037735849048</v>
      </c>
      <c r="H107" s="6">
        <f t="shared" si="19"/>
        <v>0.56140350877192979</v>
      </c>
      <c r="I107" s="6">
        <f t="shared" si="19"/>
        <v>0.8495575221238939</v>
      </c>
      <c r="J107" s="6">
        <f t="shared" si="11"/>
        <v>0.15094339622641509</v>
      </c>
      <c r="K107" s="6">
        <f t="shared" si="12"/>
        <v>9.3567251461988299E-2</v>
      </c>
      <c r="L107" s="6">
        <f t="shared" si="13"/>
        <v>0.14159292035398233</v>
      </c>
    </row>
    <row r="108" spans="1:12" x14ac:dyDescent="0.3">
      <c r="A108" s="4">
        <v>107</v>
      </c>
      <c r="B108">
        <f>output_t5600!A108</f>
        <v>30000</v>
      </c>
      <c r="C108">
        <f>output_t5600!B108</f>
        <v>8</v>
      </c>
      <c r="D108" s="7">
        <f>output_t5600!D108</f>
        <v>31.625</v>
      </c>
      <c r="E108" s="7">
        <f>output_ats24!D108</f>
        <v>32.5</v>
      </c>
      <c r="F108" s="7">
        <f>output_cf!D108</f>
        <v>31</v>
      </c>
      <c r="G108" s="6">
        <f t="shared" si="19"/>
        <v>1.0118577075098814</v>
      </c>
      <c r="H108" s="6">
        <f t="shared" si="19"/>
        <v>0.98461538461538467</v>
      </c>
      <c r="I108" s="6">
        <f t="shared" si="19"/>
        <v>1.032258064516129</v>
      </c>
      <c r="J108" s="6">
        <f t="shared" si="11"/>
        <v>0.12648221343873517</v>
      </c>
      <c r="K108" s="6">
        <f t="shared" si="12"/>
        <v>0.12307692307692308</v>
      </c>
      <c r="L108" s="6">
        <f t="shared" si="13"/>
        <v>0.12903225806451613</v>
      </c>
    </row>
    <row r="109" spans="1:12" x14ac:dyDescent="0.3">
      <c r="A109" s="4">
        <v>108</v>
      </c>
      <c r="B109">
        <f>output_t5600!A109</f>
        <v>30000</v>
      </c>
      <c r="C109">
        <f>output_t5600!B109</f>
        <v>10</v>
      </c>
      <c r="D109" s="7">
        <f>output_t5600!D109</f>
        <v>36.9</v>
      </c>
      <c r="E109" s="7">
        <f>output_ats24!D109</f>
        <v>32.6</v>
      </c>
      <c r="F109" s="7">
        <f>output_cf!D109</f>
        <v>45.2</v>
      </c>
      <c r="G109" s="6">
        <f t="shared" si="19"/>
        <v>0.86720867208672092</v>
      </c>
      <c r="H109" s="6">
        <f t="shared" si="19"/>
        <v>0.98159509202453987</v>
      </c>
      <c r="I109" s="6">
        <f t="shared" si="19"/>
        <v>0.70796460176991149</v>
      </c>
      <c r="J109" s="6">
        <f t="shared" si="11"/>
        <v>8.6720867208672087E-2</v>
      </c>
      <c r="K109" s="6">
        <f t="shared" si="12"/>
        <v>9.815950920245399E-2</v>
      </c>
      <c r="L109" s="6">
        <f t="shared" si="13"/>
        <v>7.0796460176991149E-2</v>
      </c>
    </row>
    <row r="110" spans="1:12" x14ac:dyDescent="0.3">
      <c r="A110" s="4">
        <v>109</v>
      </c>
      <c r="B110">
        <f>output_t5600!A110</f>
        <v>30000</v>
      </c>
      <c r="C110">
        <f>output_t5600!B110</f>
        <v>12</v>
      </c>
      <c r="D110" s="7">
        <f>output_t5600!D110</f>
        <v>30.583333333333332</v>
      </c>
      <c r="E110" s="7">
        <f>output_ats24!D110</f>
        <v>25.25</v>
      </c>
      <c r="F110" s="7">
        <f>output_cf!D110</f>
        <v>21</v>
      </c>
      <c r="G110" s="6">
        <f t="shared" si="19"/>
        <v>1.0463215258855587</v>
      </c>
      <c r="H110" s="6">
        <f t="shared" si="19"/>
        <v>1.2673267326732673</v>
      </c>
      <c r="I110" s="6">
        <f t="shared" si="19"/>
        <v>1.5238095238095237</v>
      </c>
      <c r="J110" s="6">
        <f t="shared" si="11"/>
        <v>8.7193460490463226E-2</v>
      </c>
      <c r="K110" s="6">
        <f t="shared" si="12"/>
        <v>0.10561056105610561</v>
      </c>
      <c r="L110" s="6">
        <f t="shared" si="13"/>
        <v>0.12698412698412698</v>
      </c>
    </row>
    <row r="111" spans="1:12" x14ac:dyDescent="0.3">
      <c r="A111" s="4">
        <v>110</v>
      </c>
      <c r="B111">
        <f>output_t5600!A111</f>
        <v>30000</v>
      </c>
      <c r="C111">
        <f>output_t5600!B111</f>
        <v>14</v>
      </c>
      <c r="D111" s="7">
        <f>output_t5600!D111</f>
        <v>27</v>
      </c>
      <c r="E111" s="7">
        <f>output_ats24!D111</f>
        <v>26</v>
      </c>
      <c r="F111" s="7">
        <f>output_cf!D111</f>
        <v>14.785714285714286</v>
      </c>
      <c r="G111" s="6">
        <f t="shared" si="19"/>
        <v>1.1851851851851851</v>
      </c>
      <c r="H111" s="6">
        <f t="shared" si="19"/>
        <v>1.2307692307692308</v>
      </c>
      <c r="I111" s="6">
        <f t="shared" si="19"/>
        <v>2.1642512077294684</v>
      </c>
      <c r="J111" s="6">
        <f t="shared" si="11"/>
        <v>8.4656084656084651E-2</v>
      </c>
      <c r="K111" s="6">
        <f t="shared" si="12"/>
        <v>8.7912087912087919E-2</v>
      </c>
      <c r="L111" s="6">
        <f t="shared" si="13"/>
        <v>0.15458937198067632</v>
      </c>
    </row>
    <row r="112" spans="1:12" x14ac:dyDescent="0.3">
      <c r="A112" s="4">
        <v>111</v>
      </c>
      <c r="B112">
        <f>output_t5600!A112</f>
        <v>30000</v>
      </c>
      <c r="C112">
        <f>output_t5600!B112</f>
        <v>16</v>
      </c>
      <c r="D112" s="7">
        <f>output_t5600!D112</f>
        <v>24.4375</v>
      </c>
      <c r="E112" s="7">
        <f>output_ats24!D112</f>
        <v>7.75</v>
      </c>
      <c r="F112" s="7">
        <f>output_cf!D112</f>
        <v>10.125</v>
      </c>
      <c r="G112" s="6">
        <f t="shared" si="19"/>
        <v>1.3094629156010231</v>
      </c>
      <c r="H112" s="6">
        <f t="shared" si="19"/>
        <v>4.129032258064516</v>
      </c>
      <c r="I112" s="6">
        <f t="shared" si="19"/>
        <v>3.1604938271604937</v>
      </c>
      <c r="J112" s="6">
        <f t="shared" si="11"/>
        <v>8.1841432225063945E-2</v>
      </c>
      <c r="K112" s="6">
        <f t="shared" si="12"/>
        <v>0.25806451612903225</v>
      </c>
      <c r="L112" s="6">
        <f t="shared" si="13"/>
        <v>0.19753086419753085</v>
      </c>
    </row>
    <row r="113" spans="1:12" x14ac:dyDescent="0.3">
      <c r="A113" s="4">
        <v>112</v>
      </c>
      <c r="B113">
        <f>output_t5600!A113</f>
        <v>30000</v>
      </c>
      <c r="C113">
        <f>output_t5600!B113</f>
        <v>18</v>
      </c>
      <c r="D113" s="7">
        <f>output_t5600!D113</f>
        <v>14.888888888888889</v>
      </c>
      <c r="E113" s="7">
        <f>output_ats24!D113</f>
        <v>7.166666666666667</v>
      </c>
      <c r="F113" s="7">
        <f>output_cf!D113</f>
        <v>36.055555555555557</v>
      </c>
      <c r="G113" s="6">
        <f t="shared" si="19"/>
        <v>2.1492537313432836</v>
      </c>
      <c r="H113" s="6">
        <f t="shared" si="19"/>
        <v>4.4651162790697674</v>
      </c>
      <c r="I113" s="6">
        <f t="shared" si="19"/>
        <v>0.88751926040061624</v>
      </c>
      <c r="J113" s="6">
        <f t="shared" si="11"/>
        <v>0.11940298507462686</v>
      </c>
      <c r="K113" s="6">
        <f t="shared" si="12"/>
        <v>0.24806201550387597</v>
      </c>
      <c r="L113" s="6">
        <f t="shared" si="13"/>
        <v>4.9306625577812013E-2</v>
      </c>
    </row>
    <row r="114" spans="1:12" x14ac:dyDescent="0.3">
      <c r="A114" s="4">
        <v>113</v>
      </c>
      <c r="B114">
        <f>output_t5600!A114</f>
        <v>30000</v>
      </c>
      <c r="C114">
        <f>output_t5600!B114</f>
        <v>20</v>
      </c>
      <c r="D114" s="7">
        <f>output_t5600!D114</f>
        <v>17.649999999999999</v>
      </c>
      <c r="E114" s="7">
        <f>output_ats24!D114</f>
        <v>71.599999999999994</v>
      </c>
      <c r="F114" s="7">
        <f>output_cf!D114</f>
        <v>8.25</v>
      </c>
      <c r="G114" s="6">
        <f t="shared" si="19"/>
        <v>1.8130311614730881</v>
      </c>
      <c r="H114" s="6">
        <f t="shared" si="19"/>
        <v>0.44692737430167601</v>
      </c>
      <c r="I114" s="6">
        <f t="shared" si="19"/>
        <v>3.8787878787878789</v>
      </c>
      <c r="J114" s="6">
        <f t="shared" si="11"/>
        <v>9.0651558073654409E-2</v>
      </c>
      <c r="K114" s="6">
        <f t="shared" si="12"/>
        <v>2.23463687150838E-2</v>
      </c>
      <c r="L114" s="6">
        <f t="shared" si="13"/>
        <v>0.19393939393939394</v>
      </c>
    </row>
    <row r="115" spans="1:12" x14ac:dyDescent="0.3">
      <c r="A115" s="4">
        <v>114</v>
      </c>
      <c r="B115">
        <f>output_t5600!A115</f>
        <v>30000</v>
      </c>
      <c r="C115">
        <f>output_t5600!B115</f>
        <v>22</v>
      </c>
      <c r="D115" s="7">
        <f>output_t5600!D115</f>
        <v>11.909090909090908</v>
      </c>
      <c r="E115" s="7">
        <f>output_ats24!D115</f>
        <v>23.954545454545453</v>
      </c>
      <c r="F115" s="7">
        <f>output_cf!D115</f>
        <v>12.727272727272727</v>
      </c>
      <c r="G115" s="6">
        <f t="shared" si="19"/>
        <v>2.6870229007633588</v>
      </c>
      <c r="H115" s="6">
        <f t="shared" si="19"/>
        <v>1.3358633776091082</v>
      </c>
      <c r="I115" s="6">
        <f t="shared" si="19"/>
        <v>2.5142857142857142</v>
      </c>
      <c r="J115" s="6">
        <f t="shared" si="11"/>
        <v>0.12213740458015267</v>
      </c>
      <c r="K115" s="6">
        <f t="shared" si="12"/>
        <v>6.0721062618595827E-2</v>
      </c>
      <c r="L115" s="6">
        <f t="shared" si="13"/>
        <v>0.11428571428571428</v>
      </c>
    </row>
    <row r="116" spans="1:12" x14ac:dyDescent="0.3">
      <c r="A116" s="4">
        <v>115</v>
      </c>
      <c r="B116">
        <f>output_t5600!A116</f>
        <v>30000</v>
      </c>
      <c r="C116">
        <f>output_t5600!B116</f>
        <v>24</v>
      </c>
      <c r="D116" s="7">
        <f>output_t5600!D116</f>
        <v>20.291666666666668</v>
      </c>
      <c r="E116" s="7">
        <f>output_ats24!D116</f>
        <v>8.125</v>
      </c>
      <c r="F116" s="7">
        <f>output_cf!D116</f>
        <v>29.791666666666668</v>
      </c>
      <c r="G116" s="6">
        <f t="shared" si="19"/>
        <v>1.5770020533880902</v>
      </c>
      <c r="H116" s="6">
        <f t="shared" si="19"/>
        <v>3.9384615384615387</v>
      </c>
      <c r="I116" s="6">
        <f t="shared" si="19"/>
        <v>1.0741258741258741</v>
      </c>
      <c r="J116" s="6">
        <f t="shared" si="11"/>
        <v>6.570841889117042E-2</v>
      </c>
      <c r="K116" s="6">
        <f t="shared" si="12"/>
        <v>0.1641025641025641</v>
      </c>
      <c r="L116" s="6">
        <f t="shared" si="13"/>
        <v>4.4755244755244755E-2</v>
      </c>
    </row>
    <row r="117" spans="1:12" x14ac:dyDescent="0.3">
      <c r="A117" s="4">
        <v>116</v>
      </c>
      <c r="B117">
        <f>output_t5600!A117</f>
        <v>30000</v>
      </c>
      <c r="C117">
        <f>output_t5600!B117</f>
        <v>26</v>
      </c>
      <c r="D117" s="7">
        <f>output_t5600!D117</f>
        <v>11.23076923076923</v>
      </c>
      <c r="E117" s="7">
        <f>output_ats24!D117</f>
        <v>23.76923076923077</v>
      </c>
      <c r="F117" s="7">
        <f>output_cf!D117</f>
        <v>9.6538461538461533</v>
      </c>
      <c r="G117" s="6">
        <f t="shared" si="19"/>
        <v>2.849315068493151</v>
      </c>
      <c r="H117" s="6">
        <f t="shared" si="19"/>
        <v>1.3462783171521036</v>
      </c>
      <c r="I117" s="6">
        <f t="shared" si="19"/>
        <v>3.3147410358565739</v>
      </c>
      <c r="J117" s="6">
        <f t="shared" si="11"/>
        <v>0.10958904109589042</v>
      </c>
      <c r="K117" s="6">
        <f t="shared" si="12"/>
        <v>5.1779935275080909E-2</v>
      </c>
      <c r="L117" s="6">
        <f t="shared" si="13"/>
        <v>0.12749003984063745</v>
      </c>
    </row>
    <row r="118" spans="1:12" x14ac:dyDescent="0.3">
      <c r="A118" s="4">
        <v>117</v>
      </c>
      <c r="B118">
        <f>output_t5600!A118</f>
        <v>30000</v>
      </c>
      <c r="C118">
        <f>output_t5600!B118</f>
        <v>28</v>
      </c>
      <c r="D118" s="7">
        <f>output_t5600!D118</f>
        <v>13.178571428571429</v>
      </c>
      <c r="E118" s="7">
        <f>output_ats24!D118</f>
        <v>83.785714285714292</v>
      </c>
      <c r="F118" s="7">
        <f>output_cf!D118</f>
        <v>11.607142857142858</v>
      </c>
      <c r="G118" s="6">
        <f t="shared" si="19"/>
        <v>2.4281842818428183</v>
      </c>
      <c r="H118" s="6">
        <f t="shared" si="19"/>
        <v>0.38192668371696503</v>
      </c>
      <c r="I118" s="6">
        <f t="shared" si="19"/>
        <v>2.7569230769230768</v>
      </c>
      <c r="J118" s="6">
        <f t="shared" si="11"/>
        <v>8.6720867208672087E-2</v>
      </c>
      <c r="K118" s="6">
        <f t="shared" si="12"/>
        <v>1.3640238704177323E-2</v>
      </c>
      <c r="L118" s="6">
        <f t="shared" si="13"/>
        <v>9.8461538461538461E-2</v>
      </c>
    </row>
    <row r="119" spans="1:12" x14ac:dyDescent="0.3">
      <c r="A119" s="4">
        <v>118</v>
      </c>
      <c r="B119">
        <f>output_t5600!A119</f>
        <v>30000</v>
      </c>
      <c r="C119">
        <f>output_t5600!B119</f>
        <v>30</v>
      </c>
      <c r="D119" s="7">
        <f>output_t5600!D119</f>
        <v>13.266666666666667</v>
      </c>
      <c r="E119" s="7">
        <f>output_ats24!D119</f>
        <v>24.733333333333334</v>
      </c>
      <c r="F119" s="7">
        <f>output_cf!D119</f>
        <v>41.033333333333331</v>
      </c>
      <c r="G119" s="6">
        <f t="shared" si="19"/>
        <v>2.4120603015075375</v>
      </c>
      <c r="H119" s="6">
        <f t="shared" si="19"/>
        <v>1.2938005390835579</v>
      </c>
      <c r="I119" s="6">
        <f t="shared" si="19"/>
        <v>0.77985377741673445</v>
      </c>
      <c r="J119" s="6">
        <f t="shared" si="11"/>
        <v>8.0402010050251244E-2</v>
      </c>
      <c r="K119" s="6">
        <f t="shared" si="12"/>
        <v>4.3126684636118594E-2</v>
      </c>
      <c r="L119" s="6">
        <f t="shared" si="13"/>
        <v>2.5995125913891148E-2</v>
      </c>
    </row>
    <row r="120" spans="1:12" x14ac:dyDescent="0.3">
      <c r="A120" s="4">
        <v>119</v>
      </c>
      <c r="B120">
        <f>output_t5600!A120</f>
        <v>30000</v>
      </c>
      <c r="C120">
        <f>output_t5600!B120</f>
        <v>32</v>
      </c>
      <c r="D120" s="7">
        <f>output_t5600!D120</f>
        <v>9.59375</v>
      </c>
      <c r="E120" s="7">
        <f>output_ats24!D120</f>
        <v>42.03125</v>
      </c>
      <c r="F120" s="7">
        <f>output_cf!D120</f>
        <v>13.34375</v>
      </c>
      <c r="G120" s="6">
        <f t="shared" si="19"/>
        <v>3.3355048859934855</v>
      </c>
      <c r="H120" s="6">
        <f t="shared" si="19"/>
        <v>0.76133828996282527</v>
      </c>
      <c r="I120" s="6">
        <f t="shared" si="19"/>
        <v>2.3981264637002342</v>
      </c>
      <c r="J120" s="6">
        <f t="shared" si="11"/>
        <v>0.10423452768729642</v>
      </c>
      <c r="K120" s="6">
        <f t="shared" si="12"/>
        <v>2.379182156133829E-2</v>
      </c>
      <c r="L120" s="6">
        <f t="shared" si="13"/>
        <v>7.4941451990632318E-2</v>
      </c>
    </row>
    <row r="121" spans="1:12" x14ac:dyDescent="0.3">
      <c r="A121" s="4">
        <v>120</v>
      </c>
      <c r="B121">
        <f>output_t5600!A121</f>
        <v>35000</v>
      </c>
      <c r="C121">
        <f>output_t5600!B121</f>
        <v>1</v>
      </c>
      <c r="D121" s="7">
        <f>output_t5600!D121</f>
        <v>34</v>
      </c>
      <c r="E121" s="7">
        <f>output_ats24!D121</f>
        <v>28</v>
      </c>
      <c r="F121" s="7">
        <f>output_cf!D121</f>
        <v>27</v>
      </c>
      <c r="G121" s="6">
        <f>D$121/D121</f>
        <v>1</v>
      </c>
      <c r="H121" s="6">
        <f t="shared" ref="H121:I121" si="20">E$121/E121</f>
        <v>1</v>
      </c>
      <c r="I121" s="6">
        <f t="shared" si="20"/>
        <v>1</v>
      </c>
      <c r="J121" s="6">
        <f t="shared" si="11"/>
        <v>1</v>
      </c>
      <c r="K121" s="6">
        <f t="shared" si="12"/>
        <v>1</v>
      </c>
      <c r="L121" s="6">
        <f t="shared" si="13"/>
        <v>1</v>
      </c>
    </row>
    <row r="122" spans="1:12" x14ac:dyDescent="0.3">
      <c r="A122" s="4">
        <v>121</v>
      </c>
      <c r="B122">
        <f>output_t5600!A122</f>
        <v>35000</v>
      </c>
      <c r="C122">
        <f>output_t5600!B122</f>
        <v>2</v>
      </c>
      <c r="D122" s="7">
        <f>output_t5600!D122</f>
        <v>42</v>
      </c>
      <c r="E122" s="7">
        <f>output_ats24!D122</f>
        <v>30.5</v>
      </c>
      <c r="F122" s="7">
        <f>output_cf!D122</f>
        <v>37</v>
      </c>
      <c r="G122" s="6">
        <f t="shared" ref="G122:I137" si="21">$D$121/D122</f>
        <v>0.80952380952380953</v>
      </c>
      <c r="H122" s="6">
        <f t="shared" si="21"/>
        <v>1.1147540983606556</v>
      </c>
      <c r="I122" s="6">
        <f t="shared" si="21"/>
        <v>0.91891891891891897</v>
      </c>
      <c r="J122" s="6">
        <f t="shared" si="11"/>
        <v>0.40476190476190477</v>
      </c>
      <c r="K122" s="6">
        <f t="shared" si="12"/>
        <v>0.55737704918032782</v>
      </c>
      <c r="L122" s="6">
        <f t="shared" si="13"/>
        <v>0.45945945945945948</v>
      </c>
    </row>
    <row r="123" spans="1:12" x14ac:dyDescent="0.3">
      <c r="A123" s="4">
        <v>122</v>
      </c>
      <c r="B123">
        <f>output_t5600!A123</f>
        <v>35000</v>
      </c>
      <c r="C123">
        <f>output_t5600!B123</f>
        <v>4</v>
      </c>
      <c r="D123" s="7">
        <f>output_t5600!D123</f>
        <v>46.25</v>
      </c>
      <c r="E123" s="7">
        <f>output_ats24!D123</f>
        <v>39.5</v>
      </c>
      <c r="F123" s="7">
        <f>output_cf!D123</f>
        <v>29.5</v>
      </c>
      <c r="G123" s="6">
        <f t="shared" si="21"/>
        <v>0.73513513513513518</v>
      </c>
      <c r="H123" s="6">
        <f t="shared" si="21"/>
        <v>0.86075949367088611</v>
      </c>
      <c r="I123" s="6">
        <f t="shared" si="21"/>
        <v>1.152542372881356</v>
      </c>
      <c r="J123" s="6">
        <f t="shared" si="11"/>
        <v>0.18378378378378379</v>
      </c>
      <c r="K123" s="6">
        <f t="shared" si="12"/>
        <v>0.21518987341772153</v>
      </c>
      <c r="L123" s="6">
        <f t="shared" si="13"/>
        <v>0.28813559322033899</v>
      </c>
    </row>
    <row r="124" spans="1:12" x14ac:dyDescent="0.3">
      <c r="A124" s="4">
        <v>123</v>
      </c>
      <c r="B124">
        <f>output_t5600!A124</f>
        <v>35000</v>
      </c>
      <c r="C124">
        <f>output_t5600!B124</f>
        <v>6</v>
      </c>
      <c r="D124" s="7">
        <f>output_t5600!D124</f>
        <v>43.833333333333336</v>
      </c>
      <c r="E124" s="7">
        <f>output_ats24!D124</f>
        <v>54.5</v>
      </c>
      <c r="F124" s="7">
        <f>output_cf!D124</f>
        <v>64</v>
      </c>
      <c r="G124" s="6">
        <f t="shared" si="21"/>
        <v>0.7756653992395437</v>
      </c>
      <c r="H124" s="6">
        <f t="shared" si="21"/>
        <v>0.62385321100917435</v>
      </c>
      <c r="I124" s="6">
        <f t="shared" si="21"/>
        <v>0.53125</v>
      </c>
      <c r="J124" s="6">
        <f t="shared" si="11"/>
        <v>0.12927756653992395</v>
      </c>
      <c r="K124" s="6">
        <f t="shared" si="12"/>
        <v>0.10397553516819573</v>
      </c>
      <c r="L124" s="6">
        <f t="shared" si="13"/>
        <v>8.8541666666666671E-2</v>
      </c>
    </row>
    <row r="125" spans="1:12" x14ac:dyDescent="0.3">
      <c r="A125" s="4">
        <v>124</v>
      </c>
      <c r="B125">
        <f>output_t5600!A125</f>
        <v>35000</v>
      </c>
      <c r="C125">
        <f>output_t5600!B125</f>
        <v>8</v>
      </c>
      <c r="D125" s="7">
        <f>output_t5600!D125</f>
        <v>34.375</v>
      </c>
      <c r="E125" s="7">
        <f>output_ats24!D125</f>
        <v>29.125</v>
      </c>
      <c r="F125" s="7">
        <f>output_cf!D125</f>
        <v>89.75</v>
      </c>
      <c r="G125" s="6">
        <f t="shared" si="21"/>
        <v>0.98909090909090913</v>
      </c>
      <c r="H125" s="6">
        <f t="shared" si="21"/>
        <v>1.1673819742489271</v>
      </c>
      <c r="I125" s="6">
        <f t="shared" si="21"/>
        <v>0.37883008356545961</v>
      </c>
      <c r="J125" s="6">
        <f t="shared" si="11"/>
        <v>0.12363636363636364</v>
      </c>
      <c r="K125" s="6">
        <f t="shared" si="12"/>
        <v>0.14592274678111589</v>
      </c>
      <c r="L125" s="6">
        <f t="shared" si="13"/>
        <v>4.7353760445682451E-2</v>
      </c>
    </row>
    <row r="126" spans="1:12" x14ac:dyDescent="0.3">
      <c r="A126" s="4">
        <v>125</v>
      </c>
      <c r="B126">
        <f>output_t5600!A126</f>
        <v>35000</v>
      </c>
      <c r="C126">
        <f>output_t5600!B126</f>
        <v>10</v>
      </c>
      <c r="D126" s="7">
        <f>output_t5600!D126</f>
        <v>38.799999999999997</v>
      </c>
      <c r="E126" s="7">
        <f>output_ats24!D126</f>
        <v>29.2</v>
      </c>
      <c r="F126" s="7">
        <f>output_cf!D126</f>
        <v>64.2</v>
      </c>
      <c r="G126" s="6">
        <f t="shared" si="21"/>
        <v>0.87628865979381454</v>
      </c>
      <c r="H126" s="6">
        <f t="shared" si="21"/>
        <v>1.1643835616438356</v>
      </c>
      <c r="I126" s="6">
        <f t="shared" si="21"/>
        <v>0.52959501557632394</v>
      </c>
      <c r="J126" s="6">
        <f t="shared" si="11"/>
        <v>8.7628865979381451E-2</v>
      </c>
      <c r="K126" s="6">
        <f t="shared" si="12"/>
        <v>0.11643835616438356</v>
      </c>
      <c r="L126" s="6">
        <f t="shared" si="13"/>
        <v>5.2959501557632391E-2</v>
      </c>
    </row>
    <row r="127" spans="1:12" x14ac:dyDescent="0.3">
      <c r="A127" s="4">
        <v>126</v>
      </c>
      <c r="B127">
        <f>output_t5600!A127</f>
        <v>35000</v>
      </c>
      <c r="C127">
        <f>output_t5600!B127</f>
        <v>12</v>
      </c>
      <c r="D127" s="7">
        <f>output_t5600!D127</f>
        <v>34.333333333333336</v>
      </c>
      <c r="E127" s="7">
        <f>output_ats24!D127</f>
        <v>23.416666666666668</v>
      </c>
      <c r="F127" s="7">
        <f>output_cf!D127</f>
        <v>55.916666666666664</v>
      </c>
      <c r="G127" s="6">
        <f t="shared" si="21"/>
        <v>0.99029126213592222</v>
      </c>
      <c r="H127" s="6">
        <f t="shared" si="21"/>
        <v>1.4519572953736655</v>
      </c>
      <c r="I127" s="6">
        <f t="shared" si="21"/>
        <v>0.60804769001490311</v>
      </c>
      <c r="J127" s="6">
        <f t="shared" si="11"/>
        <v>8.2524271844660185E-2</v>
      </c>
      <c r="K127" s="6">
        <f t="shared" si="12"/>
        <v>0.12099644128113879</v>
      </c>
      <c r="L127" s="6">
        <f t="shared" si="13"/>
        <v>5.0670640834575259E-2</v>
      </c>
    </row>
    <row r="128" spans="1:12" x14ac:dyDescent="0.3">
      <c r="A128" s="4">
        <v>127</v>
      </c>
      <c r="B128">
        <f>output_t5600!A128</f>
        <v>35000</v>
      </c>
      <c r="C128">
        <f>output_t5600!B128</f>
        <v>14</v>
      </c>
      <c r="D128" s="7">
        <f>output_t5600!D128</f>
        <v>21.571428571428573</v>
      </c>
      <c r="E128" s="7">
        <f>output_ats24!D128</f>
        <v>20.642857142857142</v>
      </c>
      <c r="F128" s="7">
        <f>output_cf!D128</f>
        <v>29.785714285714285</v>
      </c>
      <c r="G128" s="6">
        <f t="shared" si="21"/>
        <v>1.5761589403973508</v>
      </c>
      <c r="H128" s="6">
        <f t="shared" si="21"/>
        <v>1.6470588235294119</v>
      </c>
      <c r="I128" s="6">
        <f t="shared" si="21"/>
        <v>1.1414868105515588</v>
      </c>
      <c r="J128" s="6">
        <f t="shared" si="11"/>
        <v>0.11258278145695363</v>
      </c>
      <c r="K128" s="6">
        <f t="shared" si="12"/>
        <v>0.11764705882352942</v>
      </c>
      <c r="L128" s="6">
        <f t="shared" si="13"/>
        <v>8.1534772182254203E-2</v>
      </c>
    </row>
    <row r="129" spans="1:12" x14ac:dyDescent="0.3">
      <c r="A129" s="4">
        <v>128</v>
      </c>
      <c r="B129">
        <f>output_t5600!A129</f>
        <v>35000</v>
      </c>
      <c r="C129">
        <f>output_t5600!B129</f>
        <v>16</v>
      </c>
      <c r="D129" s="7">
        <f>output_t5600!D129</f>
        <v>30.0625</v>
      </c>
      <c r="E129" s="7">
        <f>output_ats24!D129</f>
        <v>26.375</v>
      </c>
      <c r="F129" s="7">
        <f>output_cf!D129</f>
        <v>22.75</v>
      </c>
      <c r="G129" s="6">
        <f t="shared" si="21"/>
        <v>1.130977130977131</v>
      </c>
      <c r="H129" s="6">
        <f t="shared" si="21"/>
        <v>1.2890995260663507</v>
      </c>
      <c r="I129" s="6">
        <f t="shared" si="21"/>
        <v>1.4945054945054945</v>
      </c>
      <c r="J129" s="6">
        <f t="shared" si="11"/>
        <v>7.068607068607069E-2</v>
      </c>
      <c r="K129" s="6">
        <f t="shared" si="12"/>
        <v>8.0568720379146919E-2</v>
      </c>
      <c r="L129" s="6">
        <f t="shared" si="13"/>
        <v>9.3406593406593408E-2</v>
      </c>
    </row>
    <row r="130" spans="1:12" x14ac:dyDescent="0.3">
      <c r="A130" s="4">
        <v>129</v>
      </c>
      <c r="B130">
        <f>output_t5600!A130</f>
        <v>35000</v>
      </c>
      <c r="C130">
        <f>output_t5600!B130</f>
        <v>18</v>
      </c>
      <c r="D130" s="7">
        <f>output_t5600!D130</f>
        <v>13.722222222222221</v>
      </c>
      <c r="E130" s="7">
        <f>output_ats24!D130</f>
        <v>26.611111111111111</v>
      </c>
      <c r="F130" s="7">
        <f>output_cf!D130</f>
        <v>9.7777777777777786</v>
      </c>
      <c r="G130" s="6">
        <f t="shared" si="21"/>
        <v>2.4777327935222675</v>
      </c>
      <c r="H130" s="6">
        <f t="shared" si="21"/>
        <v>1.2776617954070981</v>
      </c>
      <c r="I130" s="6">
        <f t="shared" si="21"/>
        <v>3.4772727272727271</v>
      </c>
      <c r="J130" s="6">
        <f t="shared" si="11"/>
        <v>0.1376518218623482</v>
      </c>
      <c r="K130" s="6">
        <f t="shared" si="12"/>
        <v>7.0981210855949897E-2</v>
      </c>
      <c r="L130" s="6">
        <f t="shared" si="13"/>
        <v>0.19318181818181818</v>
      </c>
    </row>
    <row r="131" spans="1:12" x14ac:dyDescent="0.3">
      <c r="A131" s="4">
        <v>130</v>
      </c>
      <c r="B131">
        <f>output_t5600!A131</f>
        <v>35000</v>
      </c>
      <c r="C131">
        <f>output_t5600!B131</f>
        <v>20</v>
      </c>
      <c r="D131" s="7">
        <f>output_t5600!D131</f>
        <v>15.4</v>
      </c>
      <c r="E131" s="7">
        <f>output_ats24!D131</f>
        <v>26.85</v>
      </c>
      <c r="F131" s="7">
        <f>output_cf!D131</f>
        <v>9.9499999999999993</v>
      </c>
      <c r="G131" s="6">
        <f t="shared" si="21"/>
        <v>2.2077922077922079</v>
      </c>
      <c r="H131" s="6">
        <f t="shared" si="21"/>
        <v>1.2662942271880819</v>
      </c>
      <c r="I131" s="6">
        <f t="shared" si="21"/>
        <v>3.4170854271356785</v>
      </c>
      <c r="J131" s="6">
        <f t="shared" ref="J131:J188" si="22">G131/C131</f>
        <v>0.1103896103896104</v>
      </c>
      <c r="K131" s="6">
        <f t="shared" ref="K131:K188" si="23">H131/C131</f>
        <v>6.3314711359404099E-2</v>
      </c>
      <c r="L131" s="6">
        <f t="shared" ref="L131:L188" si="24">I131/C131</f>
        <v>0.17085427135678394</v>
      </c>
    </row>
    <row r="132" spans="1:12" x14ac:dyDescent="0.3">
      <c r="A132" s="4">
        <v>131</v>
      </c>
      <c r="B132">
        <f>output_t5600!A132</f>
        <v>35000</v>
      </c>
      <c r="C132">
        <f>output_t5600!B132</f>
        <v>22</v>
      </c>
      <c r="D132" s="7">
        <f>output_t5600!D132</f>
        <v>11.727272727272727</v>
      </c>
      <c r="E132" s="7">
        <f>output_ats24!D132</f>
        <v>35.590909090909093</v>
      </c>
      <c r="F132" s="7">
        <f>output_cf!D132</f>
        <v>13.136363636363637</v>
      </c>
      <c r="G132" s="6">
        <f t="shared" si="21"/>
        <v>2.8992248062015507</v>
      </c>
      <c r="H132" s="6">
        <f t="shared" si="21"/>
        <v>0.9553001277139207</v>
      </c>
      <c r="I132" s="6">
        <f t="shared" si="21"/>
        <v>2.5882352941176472</v>
      </c>
      <c r="J132" s="6">
        <f t="shared" si="22"/>
        <v>0.13178294573643412</v>
      </c>
      <c r="K132" s="6">
        <f t="shared" si="23"/>
        <v>4.3422733077905486E-2</v>
      </c>
      <c r="L132" s="6">
        <f t="shared" si="24"/>
        <v>0.11764705882352942</v>
      </c>
    </row>
    <row r="133" spans="1:12" x14ac:dyDescent="0.3">
      <c r="A133" s="4">
        <v>132</v>
      </c>
      <c r="B133">
        <f>output_t5600!A133</f>
        <v>35000</v>
      </c>
      <c r="C133">
        <f>output_t5600!B133</f>
        <v>24</v>
      </c>
      <c r="D133" s="7">
        <f>output_t5600!D133</f>
        <v>16.125</v>
      </c>
      <c r="E133" s="7">
        <f>output_ats24!D133</f>
        <v>33.958333333333336</v>
      </c>
      <c r="F133" s="7">
        <f>output_cf!D133</f>
        <v>15.708333333333334</v>
      </c>
      <c r="G133" s="6">
        <f t="shared" si="21"/>
        <v>2.1085271317829459</v>
      </c>
      <c r="H133" s="6">
        <f t="shared" si="21"/>
        <v>1.0012269938650307</v>
      </c>
      <c r="I133" s="6">
        <f t="shared" si="21"/>
        <v>2.1644562334217508</v>
      </c>
      <c r="J133" s="6">
        <f t="shared" si="22"/>
        <v>8.7855297157622747E-2</v>
      </c>
      <c r="K133" s="6">
        <f t="shared" si="23"/>
        <v>4.1717791411042947E-2</v>
      </c>
      <c r="L133" s="6">
        <f t="shared" si="24"/>
        <v>9.0185676392572953E-2</v>
      </c>
    </row>
    <row r="134" spans="1:12" x14ac:dyDescent="0.3">
      <c r="A134" s="4">
        <v>133</v>
      </c>
      <c r="B134">
        <f>output_t5600!A134</f>
        <v>35000</v>
      </c>
      <c r="C134">
        <f>output_t5600!B134</f>
        <v>26</v>
      </c>
      <c r="D134" s="7">
        <f>output_t5600!D134</f>
        <v>15.423076923076923</v>
      </c>
      <c r="E134" s="7">
        <f>output_ats24!D134</f>
        <v>20.03846153846154</v>
      </c>
      <c r="F134" s="7">
        <f>output_cf!D134</f>
        <v>8.2307692307692299</v>
      </c>
      <c r="G134" s="6">
        <f t="shared" si="21"/>
        <v>2.2044887780548628</v>
      </c>
      <c r="H134" s="6">
        <f t="shared" si="21"/>
        <v>1.6967370441458731</v>
      </c>
      <c r="I134" s="6">
        <f t="shared" si="21"/>
        <v>4.1308411214953278</v>
      </c>
      <c r="J134" s="6">
        <f t="shared" si="22"/>
        <v>8.4788029925187025E-2</v>
      </c>
      <c r="K134" s="6">
        <f t="shared" si="23"/>
        <v>6.5259117082533583E-2</v>
      </c>
      <c r="L134" s="6">
        <f t="shared" si="24"/>
        <v>0.15887850467289721</v>
      </c>
    </row>
    <row r="135" spans="1:12" x14ac:dyDescent="0.3">
      <c r="A135" s="4">
        <v>134</v>
      </c>
      <c r="B135">
        <f>output_t5600!A135</f>
        <v>35000</v>
      </c>
      <c r="C135">
        <f>output_t5600!B135</f>
        <v>28</v>
      </c>
      <c r="D135" s="7">
        <f>output_t5600!D135</f>
        <v>19.214285714285715</v>
      </c>
      <c r="E135" s="7">
        <f>output_ats24!D135</f>
        <v>24.214285714285715</v>
      </c>
      <c r="F135" s="7">
        <f>output_cf!D135</f>
        <v>5.7142857142857144</v>
      </c>
      <c r="G135" s="6">
        <f t="shared" si="21"/>
        <v>1.7695167286245352</v>
      </c>
      <c r="H135" s="6">
        <f t="shared" si="21"/>
        <v>1.4041297935103245</v>
      </c>
      <c r="I135" s="6">
        <f t="shared" si="21"/>
        <v>5.95</v>
      </c>
      <c r="J135" s="6">
        <f t="shared" si="22"/>
        <v>6.3197026022304828E-2</v>
      </c>
      <c r="K135" s="6">
        <f t="shared" si="23"/>
        <v>5.0147492625368731E-2</v>
      </c>
      <c r="L135" s="6">
        <f t="shared" si="24"/>
        <v>0.21249999999999999</v>
      </c>
    </row>
    <row r="136" spans="1:12" x14ac:dyDescent="0.3">
      <c r="A136" s="4">
        <v>135</v>
      </c>
      <c r="B136">
        <f>output_t5600!A136</f>
        <v>35000</v>
      </c>
      <c r="C136">
        <f>output_t5600!B136</f>
        <v>30</v>
      </c>
      <c r="D136" s="7">
        <f>output_t5600!D136</f>
        <v>11.633333333333333</v>
      </c>
      <c r="E136" s="7">
        <f>output_ats24!D136</f>
        <v>44.966666666666669</v>
      </c>
      <c r="F136" s="7">
        <f>output_cf!D136</f>
        <v>36.233333333333334</v>
      </c>
      <c r="G136" s="6">
        <f t="shared" si="21"/>
        <v>2.9226361031518624</v>
      </c>
      <c r="H136" s="6">
        <f t="shared" si="21"/>
        <v>0.75611564121571528</v>
      </c>
      <c r="I136" s="6">
        <f t="shared" si="21"/>
        <v>0.93836246550137992</v>
      </c>
      <c r="J136" s="6">
        <f t="shared" si="22"/>
        <v>9.7421203438395415E-2</v>
      </c>
      <c r="K136" s="6">
        <f t="shared" si="23"/>
        <v>2.5203854707190509E-2</v>
      </c>
      <c r="L136" s="6">
        <f t="shared" si="24"/>
        <v>3.1278748850045994E-2</v>
      </c>
    </row>
    <row r="137" spans="1:12" x14ac:dyDescent="0.3">
      <c r="A137" s="4">
        <v>136</v>
      </c>
      <c r="B137">
        <f>output_t5600!A137</f>
        <v>35000</v>
      </c>
      <c r="C137">
        <f>output_t5600!B137</f>
        <v>32</v>
      </c>
      <c r="D137" s="7">
        <f>output_t5600!D137</f>
        <v>15.34375</v>
      </c>
      <c r="E137" s="7">
        <f>output_ats24!D137</f>
        <v>47.8125</v>
      </c>
      <c r="F137" s="7">
        <f>output_cf!D137</f>
        <v>13.84375</v>
      </c>
      <c r="G137" s="6">
        <f t="shared" si="21"/>
        <v>2.2158859470468433</v>
      </c>
      <c r="H137" s="6">
        <f t="shared" si="21"/>
        <v>0.71111111111111114</v>
      </c>
      <c r="I137" s="6">
        <f t="shared" si="21"/>
        <v>2.455981941309255</v>
      </c>
      <c r="J137" s="6">
        <f t="shared" si="22"/>
        <v>6.9246435845213852E-2</v>
      </c>
      <c r="K137" s="6">
        <f t="shared" si="23"/>
        <v>2.2222222222222223E-2</v>
      </c>
      <c r="L137" s="6">
        <f t="shared" si="24"/>
        <v>7.6749435665914217E-2</v>
      </c>
    </row>
    <row r="138" spans="1:12" x14ac:dyDescent="0.3">
      <c r="A138" s="4">
        <v>137</v>
      </c>
      <c r="B138">
        <f>output_t5600!A138</f>
        <v>40000</v>
      </c>
      <c r="C138">
        <f>output_t5600!B138</f>
        <v>1</v>
      </c>
      <c r="D138" s="7">
        <f>output_t5600!D138</f>
        <v>37</v>
      </c>
      <c r="E138" s="7">
        <f>output_ats24!D138</f>
        <v>42</v>
      </c>
      <c r="F138" s="7">
        <f>output_cf!D138</f>
        <v>29</v>
      </c>
      <c r="G138" s="6">
        <f>D$138/D138</f>
        <v>1</v>
      </c>
      <c r="H138" s="6">
        <f t="shared" ref="H138:I138" si="25">E$138/E138</f>
        <v>1</v>
      </c>
      <c r="I138" s="6">
        <f t="shared" si="25"/>
        <v>1</v>
      </c>
      <c r="J138" s="6">
        <f t="shared" si="22"/>
        <v>1</v>
      </c>
      <c r="K138" s="6">
        <f t="shared" si="23"/>
        <v>1</v>
      </c>
      <c r="L138" s="6">
        <f t="shared" si="24"/>
        <v>1</v>
      </c>
    </row>
    <row r="139" spans="1:12" x14ac:dyDescent="0.3">
      <c r="A139" s="4">
        <v>138</v>
      </c>
      <c r="B139">
        <f>output_t5600!A139</f>
        <v>40000</v>
      </c>
      <c r="C139">
        <f>output_t5600!B139</f>
        <v>2</v>
      </c>
      <c r="D139" s="7">
        <f>output_t5600!D139</f>
        <v>31</v>
      </c>
      <c r="E139" s="7">
        <f>output_ats24!D139</f>
        <v>31</v>
      </c>
      <c r="F139" s="7">
        <f>output_cf!D139</f>
        <v>30</v>
      </c>
      <c r="G139" s="6">
        <f t="shared" ref="G139:I154" si="26">$D$138/D139</f>
        <v>1.1935483870967742</v>
      </c>
      <c r="H139" s="6">
        <f t="shared" si="26"/>
        <v>1.1935483870967742</v>
      </c>
      <c r="I139" s="6">
        <f t="shared" si="26"/>
        <v>1.2333333333333334</v>
      </c>
      <c r="J139" s="6">
        <f t="shared" si="22"/>
        <v>0.59677419354838712</v>
      </c>
      <c r="K139" s="6">
        <f t="shared" si="23"/>
        <v>0.59677419354838712</v>
      </c>
      <c r="L139" s="6">
        <f t="shared" si="24"/>
        <v>0.6166666666666667</v>
      </c>
    </row>
    <row r="140" spans="1:12" x14ac:dyDescent="0.3">
      <c r="A140" s="4">
        <v>139</v>
      </c>
      <c r="B140">
        <f>output_t5600!A140</f>
        <v>40000</v>
      </c>
      <c r="C140">
        <f>output_t5600!B140</f>
        <v>4</v>
      </c>
      <c r="D140" s="7">
        <f>output_t5600!D140</f>
        <v>37.25</v>
      </c>
      <c r="E140" s="7">
        <f>output_ats24!D140</f>
        <v>40.75</v>
      </c>
      <c r="F140" s="7">
        <f>output_cf!D140</f>
        <v>49.75</v>
      </c>
      <c r="G140" s="6">
        <f t="shared" si="26"/>
        <v>0.99328859060402686</v>
      </c>
      <c r="H140" s="6">
        <f t="shared" si="26"/>
        <v>0.90797546012269936</v>
      </c>
      <c r="I140" s="6">
        <f t="shared" si="26"/>
        <v>0.74371859296482412</v>
      </c>
      <c r="J140" s="6">
        <f t="shared" si="22"/>
        <v>0.24832214765100671</v>
      </c>
      <c r="K140" s="6">
        <f t="shared" si="23"/>
        <v>0.22699386503067484</v>
      </c>
      <c r="L140" s="6">
        <f t="shared" si="24"/>
        <v>0.18592964824120603</v>
      </c>
    </row>
    <row r="141" spans="1:12" x14ac:dyDescent="0.3">
      <c r="A141" s="4">
        <v>140</v>
      </c>
      <c r="B141">
        <f>output_t5600!A141</f>
        <v>40000</v>
      </c>
      <c r="C141">
        <f>output_t5600!B141</f>
        <v>6</v>
      </c>
      <c r="D141" s="7">
        <f>output_t5600!D141</f>
        <v>43.166666666666664</v>
      </c>
      <c r="E141" s="7">
        <f>output_ats24!D141</f>
        <v>46</v>
      </c>
      <c r="F141" s="7">
        <f>output_cf!D141</f>
        <v>53.666666666666664</v>
      </c>
      <c r="G141" s="6">
        <f t="shared" si="26"/>
        <v>0.85714285714285721</v>
      </c>
      <c r="H141" s="6">
        <f t="shared" si="26"/>
        <v>0.80434782608695654</v>
      </c>
      <c r="I141" s="6">
        <f t="shared" si="26"/>
        <v>0.68944099378881996</v>
      </c>
      <c r="J141" s="6">
        <f t="shared" si="22"/>
        <v>0.14285714285714288</v>
      </c>
      <c r="K141" s="6">
        <f t="shared" si="23"/>
        <v>0.13405797101449277</v>
      </c>
      <c r="L141" s="6">
        <f t="shared" si="24"/>
        <v>0.11490683229813665</v>
      </c>
    </row>
    <row r="142" spans="1:12" x14ac:dyDescent="0.3">
      <c r="A142" s="4">
        <v>141</v>
      </c>
      <c r="B142">
        <f>output_t5600!A142</f>
        <v>40000</v>
      </c>
      <c r="C142">
        <f>output_t5600!B142</f>
        <v>8</v>
      </c>
      <c r="D142" s="7">
        <f>output_t5600!D142</f>
        <v>38.625</v>
      </c>
      <c r="E142" s="7">
        <f>output_ats24!D142</f>
        <v>76.125</v>
      </c>
      <c r="F142" s="7">
        <f>output_cf!D142</f>
        <v>44.125</v>
      </c>
      <c r="G142" s="6">
        <f t="shared" si="26"/>
        <v>0.95792880258899671</v>
      </c>
      <c r="H142" s="6">
        <f t="shared" si="26"/>
        <v>0.48604269293924468</v>
      </c>
      <c r="I142" s="6">
        <f t="shared" si="26"/>
        <v>0.83852691218130315</v>
      </c>
      <c r="J142" s="6">
        <f t="shared" si="22"/>
        <v>0.11974110032362459</v>
      </c>
      <c r="K142" s="6">
        <f t="shared" si="23"/>
        <v>6.0755336617405585E-2</v>
      </c>
      <c r="L142" s="6">
        <f t="shared" si="24"/>
        <v>0.10481586402266289</v>
      </c>
    </row>
    <row r="143" spans="1:12" x14ac:dyDescent="0.3">
      <c r="A143" s="4">
        <v>142</v>
      </c>
      <c r="B143">
        <f>output_t5600!A143</f>
        <v>40000</v>
      </c>
      <c r="C143">
        <f>output_t5600!B143</f>
        <v>10</v>
      </c>
      <c r="D143" s="7">
        <f>output_t5600!D143</f>
        <v>38.799999999999997</v>
      </c>
      <c r="E143" s="7">
        <f>output_ats24!D143</f>
        <v>32.799999999999997</v>
      </c>
      <c r="F143" s="7">
        <f>output_cf!D143</f>
        <v>74.900000000000006</v>
      </c>
      <c r="G143" s="6">
        <f t="shared" si="26"/>
        <v>0.95360824742268047</v>
      </c>
      <c r="H143" s="6">
        <f t="shared" si="26"/>
        <v>1.128048780487805</v>
      </c>
      <c r="I143" s="6">
        <f t="shared" si="26"/>
        <v>0.49399198931909211</v>
      </c>
      <c r="J143" s="6">
        <f t="shared" si="22"/>
        <v>9.5360824742268049E-2</v>
      </c>
      <c r="K143" s="6">
        <f t="shared" si="23"/>
        <v>0.1128048780487805</v>
      </c>
      <c r="L143" s="6">
        <f t="shared" si="24"/>
        <v>4.9399198931909208E-2</v>
      </c>
    </row>
    <row r="144" spans="1:12" x14ac:dyDescent="0.3">
      <c r="A144" s="4">
        <v>143</v>
      </c>
      <c r="B144">
        <f>output_t5600!A144</f>
        <v>40000</v>
      </c>
      <c r="C144">
        <f>output_t5600!B144</f>
        <v>12</v>
      </c>
      <c r="D144" s="7">
        <f>output_t5600!D144</f>
        <v>35.166666666666664</v>
      </c>
      <c r="E144" s="7">
        <f>output_ats24!D144</f>
        <v>35.5</v>
      </c>
      <c r="F144" s="7">
        <f>output_cf!D144</f>
        <v>32.833333333333336</v>
      </c>
      <c r="G144" s="6">
        <f t="shared" si="26"/>
        <v>1.0521327014218009</v>
      </c>
      <c r="H144" s="6">
        <f t="shared" si="26"/>
        <v>1.0422535211267605</v>
      </c>
      <c r="I144" s="6">
        <f t="shared" si="26"/>
        <v>1.1269035532994922</v>
      </c>
      <c r="J144" s="6">
        <f t="shared" si="22"/>
        <v>8.7677725118483416E-2</v>
      </c>
      <c r="K144" s="6">
        <f t="shared" si="23"/>
        <v>8.6854460093896704E-2</v>
      </c>
      <c r="L144" s="6">
        <f t="shared" si="24"/>
        <v>9.3908629441624356E-2</v>
      </c>
    </row>
    <row r="145" spans="1:12" x14ac:dyDescent="0.3">
      <c r="A145" s="4">
        <v>144</v>
      </c>
      <c r="B145">
        <f>output_t5600!A145</f>
        <v>40000</v>
      </c>
      <c r="C145">
        <f>output_t5600!B145</f>
        <v>14</v>
      </c>
      <c r="D145" s="7">
        <f>output_t5600!D145</f>
        <v>32.928571428571431</v>
      </c>
      <c r="E145" s="7">
        <f>output_ats24!D145</f>
        <v>26.071428571428573</v>
      </c>
      <c r="F145" s="7">
        <f>output_cf!D145</f>
        <v>67.428571428571431</v>
      </c>
      <c r="G145" s="6">
        <f t="shared" si="26"/>
        <v>1.1236442516268981</v>
      </c>
      <c r="H145" s="6">
        <f t="shared" si="26"/>
        <v>1.4191780821917808</v>
      </c>
      <c r="I145" s="6">
        <f t="shared" si="26"/>
        <v>0.54872881355932202</v>
      </c>
      <c r="J145" s="6">
        <f t="shared" si="22"/>
        <v>8.0260303687635579E-2</v>
      </c>
      <c r="K145" s="6">
        <f t="shared" si="23"/>
        <v>0.10136986301369863</v>
      </c>
      <c r="L145" s="6">
        <f t="shared" si="24"/>
        <v>3.9194915254237288E-2</v>
      </c>
    </row>
    <row r="146" spans="1:12" x14ac:dyDescent="0.3">
      <c r="A146" s="4">
        <v>145</v>
      </c>
      <c r="B146">
        <f>output_t5600!A146</f>
        <v>40000</v>
      </c>
      <c r="C146">
        <f>output_t5600!B146</f>
        <v>16</v>
      </c>
      <c r="D146" s="7">
        <f>output_t5600!D146</f>
        <v>26.375</v>
      </c>
      <c r="E146" s="7">
        <f>output_ats24!D146</f>
        <v>20.9375</v>
      </c>
      <c r="F146" s="7">
        <f>output_cf!D146</f>
        <v>16.75</v>
      </c>
      <c r="G146" s="6">
        <f t="shared" si="26"/>
        <v>1.4028436018957346</v>
      </c>
      <c r="H146" s="6">
        <f t="shared" si="26"/>
        <v>1.7671641791044777</v>
      </c>
      <c r="I146" s="6">
        <f t="shared" si="26"/>
        <v>2.2089552238805972</v>
      </c>
      <c r="J146" s="6">
        <f t="shared" si="22"/>
        <v>8.7677725118483416E-2</v>
      </c>
      <c r="K146" s="6">
        <f t="shared" si="23"/>
        <v>0.11044776119402985</v>
      </c>
      <c r="L146" s="6">
        <f t="shared" si="24"/>
        <v>0.13805970149253732</v>
      </c>
    </row>
    <row r="147" spans="1:12" x14ac:dyDescent="0.3">
      <c r="A147" s="4">
        <v>146</v>
      </c>
      <c r="B147">
        <f>output_t5600!A147</f>
        <v>40000</v>
      </c>
      <c r="C147">
        <f>output_t5600!B147</f>
        <v>18</v>
      </c>
      <c r="D147" s="7">
        <f>output_t5600!D147</f>
        <v>23.277777777777779</v>
      </c>
      <c r="E147" s="7">
        <f>output_ats24!D147</f>
        <v>14.388888888888889</v>
      </c>
      <c r="F147" s="7">
        <f>output_cf!D147</f>
        <v>19.166666666666668</v>
      </c>
      <c r="G147" s="6">
        <f t="shared" si="26"/>
        <v>1.5894988066825775</v>
      </c>
      <c r="H147" s="6">
        <f t="shared" si="26"/>
        <v>2.5714285714285712</v>
      </c>
      <c r="I147" s="6">
        <f t="shared" si="26"/>
        <v>1.9304347826086956</v>
      </c>
      <c r="J147" s="6">
        <f t="shared" si="22"/>
        <v>8.83054892601432E-2</v>
      </c>
      <c r="K147" s="6">
        <f t="shared" si="23"/>
        <v>0.14285714285714285</v>
      </c>
      <c r="L147" s="6">
        <f t="shared" si="24"/>
        <v>0.1072463768115942</v>
      </c>
    </row>
    <row r="148" spans="1:12" x14ac:dyDescent="0.3">
      <c r="A148" s="4">
        <v>147</v>
      </c>
      <c r="B148">
        <f>output_t5600!A148</f>
        <v>40000</v>
      </c>
      <c r="C148">
        <f>output_t5600!B148</f>
        <v>20</v>
      </c>
      <c r="D148" s="7">
        <f>output_t5600!D148</f>
        <v>26.75</v>
      </c>
      <c r="E148" s="7">
        <f>output_ats24!D148</f>
        <v>17.05</v>
      </c>
      <c r="F148" s="7">
        <f>output_cf!D148</f>
        <v>22.4</v>
      </c>
      <c r="G148" s="6">
        <f t="shared" si="26"/>
        <v>1.3831775700934579</v>
      </c>
      <c r="H148" s="6">
        <f t="shared" si="26"/>
        <v>2.1700879765395893</v>
      </c>
      <c r="I148" s="6">
        <f t="shared" si="26"/>
        <v>1.6517857142857144</v>
      </c>
      <c r="J148" s="6">
        <f t="shared" si="22"/>
        <v>6.9158878504672894E-2</v>
      </c>
      <c r="K148" s="6">
        <f t="shared" si="23"/>
        <v>0.10850439882697946</v>
      </c>
      <c r="L148" s="6">
        <f t="shared" si="24"/>
        <v>8.2589285714285726E-2</v>
      </c>
    </row>
    <row r="149" spans="1:12" x14ac:dyDescent="0.3">
      <c r="A149" s="4">
        <v>148</v>
      </c>
      <c r="B149">
        <f>output_t5600!A149</f>
        <v>40000</v>
      </c>
      <c r="C149">
        <f>output_t5600!B149</f>
        <v>22</v>
      </c>
      <c r="D149" s="7">
        <f>output_t5600!D149</f>
        <v>21.454545454545453</v>
      </c>
      <c r="E149" s="7">
        <f>output_ats24!D149</f>
        <v>9.545454545454545</v>
      </c>
      <c r="F149" s="7">
        <f>output_cf!D149</f>
        <v>36.590909090909093</v>
      </c>
      <c r="G149" s="6">
        <f t="shared" si="26"/>
        <v>1.7245762711864407</v>
      </c>
      <c r="H149" s="6">
        <f t="shared" si="26"/>
        <v>3.8761904761904762</v>
      </c>
      <c r="I149" s="6">
        <f t="shared" si="26"/>
        <v>1.0111801242236025</v>
      </c>
      <c r="J149" s="6">
        <f t="shared" si="22"/>
        <v>7.8389830508474576E-2</v>
      </c>
      <c r="K149" s="6">
        <f t="shared" si="23"/>
        <v>0.1761904761904762</v>
      </c>
      <c r="L149" s="6">
        <f t="shared" si="24"/>
        <v>4.5962732919254658E-2</v>
      </c>
    </row>
    <row r="150" spans="1:12" x14ac:dyDescent="0.3">
      <c r="A150" s="4">
        <v>149</v>
      </c>
      <c r="B150">
        <f>output_t5600!A150</f>
        <v>40000</v>
      </c>
      <c r="C150">
        <f>output_t5600!B150</f>
        <v>24</v>
      </c>
      <c r="D150" s="7">
        <f>output_t5600!D150</f>
        <v>20.125</v>
      </c>
      <c r="E150" s="7">
        <f>output_ats24!D150</f>
        <v>44.833333333333336</v>
      </c>
      <c r="F150" s="7">
        <f>output_cf!D150</f>
        <v>18.708333333333332</v>
      </c>
      <c r="G150" s="6">
        <f t="shared" si="26"/>
        <v>1.8385093167701863</v>
      </c>
      <c r="H150" s="6">
        <f t="shared" si="26"/>
        <v>0.82527881040892193</v>
      </c>
      <c r="I150" s="6">
        <f t="shared" si="26"/>
        <v>1.9777282850779512</v>
      </c>
      <c r="J150" s="6">
        <f t="shared" si="22"/>
        <v>7.6604554865424432E-2</v>
      </c>
      <c r="K150" s="6">
        <f t="shared" si="23"/>
        <v>3.4386617100371747E-2</v>
      </c>
      <c r="L150" s="6">
        <f t="shared" si="24"/>
        <v>8.2405345211581299E-2</v>
      </c>
    </row>
    <row r="151" spans="1:12" x14ac:dyDescent="0.3">
      <c r="A151" s="4">
        <v>150</v>
      </c>
      <c r="B151">
        <f>output_t5600!A151</f>
        <v>40000</v>
      </c>
      <c r="C151">
        <f>output_t5600!B151</f>
        <v>26</v>
      </c>
      <c r="D151" s="7">
        <f>output_t5600!D151</f>
        <v>13.346153846153847</v>
      </c>
      <c r="E151" s="7">
        <f>output_ats24!D151</f>
        <v>35.730769230769234</v>
      </c>
      <c r="F151" s="7">
        <f>output_cf!D151</f>
        <v>13.076923076923077</v>
      </c>
      <c r="G151" s="6">
        <f t="shared" si="26"/>
        <v>2.7723342939481266</v>
      </c>
      <c r="H151" s="6">
        <f t="shared" si="26"/>
        <v>1.0355220667384284</v>
      </c>
      <c r="I151" s="6">
        <f t="shared" si="26"/>
        <v>2.8294117647058825</v>
      </c>
      <c r="J151" s="6">
        <f t="shared" si="22"/>
        <v>0.10662824207492795</v>
      </c>
      <c r="K151" s="6">
        <f t="shared" si="23"/>
        <v>3.9827771797631861E-2</v>
      </c>
      <c r="L151" s="6">
        <f t="shared" si="24"/>
        <v>0.10882352941176471</v>
      </c>
    </row>
    <row r="152" spans="1:12" x14ac:dyDescent="0.3">
      <c r="A152" s="4">
        <v>151</v>
      </c>
      <c r="B152">
        <f>output_t5600!A152</f>
        <v>40000</v>
      </c>
      <c r="C152">
        <f>output_t5600!B152</f>
        <v>28</v>
      </c>
      <c r="D152" s="7">
        <f>output_t5600!D152</f>
        <v>16.392857142857142</v>
      </c>
      <c r="E152" s="7">
        <f>output_ats24!D152</f>
        <v>60.964285714285715</v>
      </c>
      <c r="F152" s="7">
        <f>output_cf!D152</f>
        <v>8</v>
      </c>
      <c r="G152" s="6">
        <f t="shared" si="26"/>
        <v>2.2570806100217866</v>
      </c>
      <c r="H152" s="6">
        <f t="shared" si="26"/>
        <v>0.60691271236086697</v>
      </c>
      <c r="I152" s="6">
        <f t="shared" si="26"/>
        <v>4.625</v>
      </c>
      <c r="J152" s="6">
        <f t="shared" si="22"/>
        <v>8.0610021786492375E-2</v>
      </c>
      <c r="K152" s="6">
        <f t="shared" si="23"/>
        <v>2.1675454012888107E-2</v>
      </c>
      <c r="L152" s="6">
        <f t="shared" si="24"/>
        <v>0.16517857142857142</v>
      </c>
    </row>
    <row r="153" spans="1:12" x14ac:dyDescent="0.3">
      <c r="A153" s="4">
        <v>152</v>
      </c>
      <c r="B153">
        <f>output_t5600!A153</f>
        <v>40000</v>
      </c>
      <c r="C153">
        <f>output_t5600!B153</f>
        <v>30</v>
      </c>
      <c r="D153" s="7">
        <f>output_t5600!D153</f>
        <v>39.266666666666666</v>
      </c>
      <c r="E153" s="7">
        <f>output_ats24!D153</f>
        <v>38.266666666666666</v>
      </c>
      <c r="F153" s="7">
        <f>output_cf!D153</f>
        <v>20.333333333333332</v>
      </c>
      <c r="G153" s="6">
        <f t="shared" si="26"/>
        <v>0.94227504244482174</v>
      </c>
      <c r="H153" s="6">
        <f t="shared" si="26"/>
        <v>0.9668989547038328</v>
      </c>
      <c r="I153" s="6">
        <f t="shared" si="26"/>
        <v>1.819672131147541</v>
      </c>
      <c r="J153" s="6">
        <f t="shared" si="22"/>
        <v>3.1409168081494056E-2</v>
      </c>
      <c r="K153" s="6">
        <f t="shared" si="23"/>
        <v>3.2229965156794424E-2</v>
      </c>
      <c r="L153" s="6">
        <f t="shared" si="24"/>
        <v>6.0655737704918035E-2</v>
      </c>
    </row>
    <row r="154" spans="1:12" x14ac:dyDescent="0.3">
      <c r="A154" s="4">
        <v>153</v>
      </c>
      <c r="B154">
        <f>output_t5600!A154</f>
        <v>40000</v>
      </c>
      <c r="C154">
        <f>output_t5600!B154</f>
        <v>32</v>
      </c>
      <c r="D154" s="7">
        <f>output_t5600!D154</f>
        <v>16.59375</v>
      </c>
      <c r="E154" s="7">
        <f>output_ats24!D154</f>
        <v>32.15625</v>
      </c>
      <c r="F154" s="7">
        <f>output_cf!D154</f>
        <v>11.4375</v>
      </c>
      <c r="G154" s="6">
        <f t="shared" si="26"/>
        <v>2.2297551789077215</v>
      </c>
      <c r="H154" s="6">
        <f t="shared" si="26"/>
        <v>1.1506316812439261</v>
      </c>
      <c r="I154" s="6">
        <f t="shared" si="26"/>
        <v>3.2349726775956285</v>
      </c>
      <c r="J154" s="6">
        <f t="shared" si="22"/>
        <v>6.9679849340866296E-2</v>
      </c>
      <c r="K154" s="6">
        <f t="shared" si="23"/>
        <v>3.5957240038872691E-2</v>
      </c>
      <c r="L154" s="6">
        <f t="shared" si="24"/>
        <v>0.10109289617486339</v>
      </c>
    </row>
    <row r="155" spans="1:12" x14ac:dyDescent="0.3">
      <c r="A155" s="4">
        <v>154</v>
      </c>
      <c r="B155">
        <f>output_t5600!A155</f>
        <v>45000</v>
      </c>
      <c r="C155">
        <f>output_t5600!B155</f>
        <v>1</v>
      </c>
      <c r="D155" s="7">
        <f>output_t5600!D155</f>
        <v>39</v>
      </c>
      <c r="E155" s="7">
        <f>output_ats24!D155</f>
        <v>44</v>
      </c>
      <c r="F155" s="7">
        <f>output_cf!D155</f>
        <v>30</v>
      </c>
      <c r="G155" s="6">
        <f>D$155/D155</f>
        <v>1</v>
      </c>
      <c r="H155" s="6">
        <f t="shared" ref="H155:I155" si="27">E$155/E155</f>
        <v>1</v>
      </c>
      <c r="I155" s="6">
        <f t="shared" si="27"/>
        <v>1</v>
      </c>
      <c r="J155" s="6">
        <f t="shared" si="22"/>
        <v>1</v>
      </c>
      <c r="K155" s="6">
        <f t="shared" si="23"/>
        <v>1</v>
      </c>
      <c r="L155" s="6">
        <f t="shared" si="24"/>
        <v>1</v>
      </c>
    </row>
    <row r="156" spans="1:12" x14ac:dyDescent="0.3">
      <c r="A156" s="4">
        <v>155</v>
      </c>
      <c r="B156">
        <f>output_t5600!A156</f>
        <v>45000</v>
      </c>
      <c r="C156">
        <f>output_t5600!B156</f>
        <v>2</v>
      </c>
      <c r="D156" s="7">
        <f>output_t5600!D156</f>
        <v>50.5</v>
      </c>
      <c r="E156" s="7">
        <f>output_ats24!D156</f>
        <v>38</v>
      </c>
      <c r="F156" s="7">
        <f>output_cf!D156</f>
        <v>37.5</v>
      </c>
      <c r="G156" s="6">
        <f t="shared" ref="G156:I171" si="28">$D$155/D156</f>
        <v>0.7722772277227723</v>
      </c>
      <c r="H156" s="6">
        <f t="shared" si="28"/>
        <v>1.0263157894736843</v>
      </c>
      <c r="I156" s="6">
        <f t="shared" si="28"/>
        <v>1.04</v>
      </c>
      <c r="J156" s="6">
        <f t="shared" si="22"/>
        <v>0.38613861386138615</v>
      </c>
      <c r="K156" s="6">
        <f t="shared" si="23"/>
        <v>0.51315789473684215</v>
      </c>
      <c r="L156" s="6">
        <f t="shared" si="24"/>
        <v>0.52</v>
      </c>
    </row>
    <row r="157" spans="1:12" x14ac:dyDescent="0.3">
      <c r="A157" s="4">
        <v>156</v>
      </c>
      <c r="B157">
        <f>output_t5600!A157</f>
        <v>45000</v>
      </c>
      <c r="C157">
        <f>output_t5600!B157</f>
        <v>4</v>
      </c>
      <c r="D157" s="7">
        <f>output_t5600!D157</f>
        <v>46.75</v>
      </c>
      <c r="E157" s="7">
        <f>output_ats24!D157</f>
        <v>41</v>
      </c>
      <c r="F157" s="7">
        <f>output_cf!D157</f>
        <v>51.75</v>
      </c>
      <c r="G157" s="6">
        <f t="shared" si="28"/>
        <v>0.83422459893048129</v>
      </c>
      <c r="H157" s="6">
        <f t="shared" si="28"/>
        <v>0.95121951219512191</v>
      </c>
      <c r="I157" s="6">
        <f t="shared" si="28"/>
        <v>0.75362318840579712</v>
      </c>
      <c r="J157" s="6">
        <f t="shared" si="22"/>
        <v>0.20855614973262032</v>
      </c>
      <c r="K157" s="6">
        <f t="shared" si="23"/>
        <v>0.23780487804878048</v>
      </c>
      <c r="L157" s="6">
        <f t="shared" si="24"/>
        <v>0.18840579710144928</v>
      </c>
    </row>
    <row r="158" spans="1:12" x14ac:dyDescent="0.3">
      <c r="A158" s="4">
        <v>157</v>
      </c>
      <c r="B158">
        <f>output_t5600!A158</f>
        <v>45000</v>
      </c>
      <c r="C158">
        <f>output_t5600!B158</f>
        <v>6</v>
      </c>
      <c r="D158" s="7">
        <f>output_t5600!D158</f>
        <v>41.5</v>
      </c>
      <c r="E158" s="7">
        <f>output_ats24!D158</f>
        <v>39.666666666666664</v>
      </c>
      <c r="F158" s="7">
        <f>output_cf!D158</f>
        <v>40.833333333333336</v>
      </c>
      <c r="G158" s="6">
        <f t="shared" si="28"/>
        <v>0.93975903614457834</v>
      </c>
      <c r="H158" s="6">
        <f t="shared" si="28"/>
        <v>0.98319327731092443</v>
      </c>
      <c r="I158" s="6">
        <f t="shared" si="28"/>
        <v>0.95510204081632644</v>
      </c>
      <c r="J158" s="6">
        <f t="shared" si="22"/>
        <v>0.15662650602409639</v>
      </c>
      <c r="K158" s="6">
        <f t="shared" si="23"/>
        <v>0.1638655462184874</v>
      </c>
      <c r="L158" s="6">
        <f t="shared" si="24"/>
        <v>0.15918367346938775</v>
      </c>
    </row>
    <row r="159" spans="1:12" x14ac:dyDescent="0.3">
      <c r="A159" s="4">
        <v>158</v>
      </c>
      <c r="B159">
        <f>output_t5600!A159</f>
        <v>45000</v>
      </c>
      <c r="C159">
        <f>output_t5600!B159</f>
        <v>8</v>
      </c>
      <c r="D159" s="7">
        <f>output_t5600!D159</f>
        <v>37.125</v>
      </c>
      <c r="E159" s="7">
        <f>output_ats24!D159</f>
        <v>46.375</v>
      </c>
      <c r="F159" s="7">
        <f>output_cf!D159</f>
        <v>42.625</v>
      </c>
      <c r="G159" s="6">
        <f t="shared" si="28"/>
        <v>1.0505050505050506</v>
      </c>
      <c r="H159" s="6">
        <f t="shared" si="28"/>
        <v>0.84097035040431267</v>
      </c>
      <c r="I159" s="6">
        <f t="shared" si="28"/>
        <v>0.91495601173020524</v>
      </c>
      <c r="J159" s="6">
        <f t="shared" si="22"/>
        <v>0.13131313131313133</v>
      </c>
      <c r="K159" s="6">
        <f t="shared" si="23"/>
        <v>0.10512129380053908</v>
      </c>
      <c r="L159" s="6">
        <f t="shared" si="24"/>
        <v>0.11436950146627566</v>
      </c>
    </row>
    <row r="160" spans="1:12" x14ac:dyDescent="0.3">
      <c r="A160" s="4">
        <v>159</v>
      </c>
      <c r="B160">
        <f>output_t5600!A160</f>
        <v>45000</v>
      </c>
      <c r="C160">
        <f>output_t5600!B160</f>
        <v>10</v>
      </c>
      <c r="D160" s="7">
        <f>output_t5600!D160</f>
        <v>49.1</v>
      </c>
      <c r="E160" s="7">
        <f>output_ats24!D160</f>
        <v>22.6</v>
      </c>
      <c r="F160" s="7">
        <f>output_cf!D160</f>
        <v>24.2</v>
      </c>
      <c r="G160" s="6">
        <f t="shared" si="28"/>
        <v>0.79429735234215881</v>
      </c>
      <c r="H160" s="6">
        <f t="shared" si="28"/>
        <v>1.7256637168141591</v>
      </c>
      <c r="I160" s="6">
        <f t="shared" si="28"/>
        <v>1.6115702479338843</v>
      </c>
      <c r="J160" s="6">
        <f t="shared" si="22"/>
        <v>7.9429735234215884E-2</v>
      </c>
      <c r="K160" s="6">
        <f t="shared" si="23"/>
        <v>0.17256637168141592</v>
      </c>
      <c r="L160" s="6">
        <f t="shared" si="24"/>
        <v>0.16115702479338842</v>
      </c>
    </row>
    <row r="161" spans="1:12" x14ac:dyDescent="0.3">
      <c r="A161" s="4">
        <v>160</v>
      </c>
      <c r="B161">
        <f>output_t5600!A161</f>
        <v>45000</v>
      </c>
      <c r="C161">
        <f>output_t5600!B161</f>
        <v>12</v>
      </c>
      <c r="D161" s="7">
        <f>output_t5600!D161</f>
        <v>45.75</v>
      </c>
      <c r="E161" s="7">
        <f>output_ats24!D161</f>
        <v>28.916666666666668</v>
      </c>
      <c r="F161" s="7">
        <f>output_cf!D161</f>
        <v>28</v>
      </c>
      <c r="G161" s="6">
        <f t="shared" si="28"/>
        <v>0.85245901639344257</v>
      </c>
      <c r="H161" s="6">
        <f t="shared" si="28"/>
        <v>1.3487031700288183</v>
      </c>
      <c r="I161" s="6">
        <f t="shared" si="28"/>
        <v>1.3928571428571428</v>
      </c>
      <c r="J161" s="6">
        <f t="shared" si="22"/>
        <v>7.1038251366120214E-2</v>
      </c>
      <c r="K161" s="6">
        <f t="shared" si="23"/>
        <v>0.11239193083573486</v>
      </c>
      <c r="L161" s="6">
        <f t="shared" si="24"/>
        <v>0.11607142857142856</v>
      </c>
    </row>
    <row r="162" spans="1:12" x14ac:dyDescent="0.3">
      <c r="A162" s="4">
        <v>161</v>
      </c>
      <c r="B162">
        <f>output_t5600!A162</f>
        <v>45000</v>
      </c>
      <c r="C162">
        <f>output_t5600!B162</f>
        <v>14</v>
      </c>
      <c r="D162" s="7">
        <f>output_t5600!D162</f>
        <v>46.785714285714285</v>
      </c>
      <c r="E162" s="7">
        <f>output_ats24!D162</f>
        <v>34</v>
      </c>
      <c r="F162" s="7">
        <f>output_cf!D162</f>
        <v>11.857142857142858</v>
      </c>
      <c r="G162" s="6">
        <f t="shared" si="28"/>
        <v>0.833587786259542</v>
      </c>
      <c r="H162" s="6">
        <f t="shared" si="28"/>
        <v>1.1470588235294117</v>
      </c>
      <c r="I162" s="6">
        <f t="shared" si="28"/>
        <v>3.2891566265060241</v>
      </c>
      <c r="J162" s="6">
        <f t="shared" si="22"/>
        <v>5.9541984732824425E-2</v>
      </c>
      <c r="K162" s="6">
        <f t="shared" si="23"/>
        <v>8.1932773109243698E-2</v>
      </c>
      <c r="L162" s="6">
        <f t="shared" si="24"/>
        <v>0.23493975903614459</v>
      </c>
    </row>
    <row r="163" spans="1:12" x14ac:dyDescent="0.3">
      <c r="A163" s="4">
        <v>162</v>
      </c>
      <c r="B163">
        <f>output_t5600!A163</f>
        <v>45000</v>
      </c>
      <c r="C163">
        <f>output_t5600!B163</f>
        <v>16</v>
      </c>
      <c r="D163" s="7">
        <f>output_t5600!D163</f>
        <v>30.125</v>
      </c>
      <c r="E163" s="7">
        <f>output_ats24!D163</f>
        <v>17.8125</v>
      </c>
      <c r="F163" s="7">
        <f>output_cf!D163</f>
        <v>23.4375</v>
      </c>
      <c r="G163" s="6">
        <f t="shared" si="28"/>
        <v>1.2946058091286308</v>
      </c>
      <c r="H163" s="6">
        <f t="shared" si="28"/>
        <v>2.1894736842105265</v>
      </c>
      <c r="I163" s="6">
        <f t="shared" si="28"/>
        <v>1.6639999999999999</v>
      </c>
      <c r="J163" s="6">
        <f t="shared" si="22"/>
        <v>8.0912863070539423E-2</v>
      </c>
      <c r="K163" s="6">
        <f t="shared" si="23"/>
        <v>0.1368421052631579</v>
      </c>
      <c r="L163" s="6">
        <f t="shared" si="24"/>
        <v>0.104</v>
      </c>
    </row>
    <row r="164" spans="1:12" x14ac:dyDescent="0.3">
      <c r="A164" s="4">
        <v>163</v>
      </c>
      <c r="B164">
        <f>output_t5600!A164</f>
        <v>45000</v>
      </c>
      <c r="C164">
        <f>output_t5600!B164</f>
        <v>18</v>
      </c>
      <c r="D164" s="7">
        <f>output_t5600!D164</f>
        <v>19.5</v>
      </c>
      <c r="E164" s="7">
        <f>output_ats24!D164</f>
        <v>28.5</v>
      </c>
      <c r="F164" s="7">
        <f>output_cf!D164</f>
        <v>57.777777777777779</v>
      </c>
      <c r="G164" s="6">
        <f t="shared" si="28"/>
        <v>2</v>
      </c>
      <c r="H164" s="6">
        <f t="shared" si="28"/>
        <v>1.368421052631579</v>
      </c>
      <c r="I164" s="6">
        <f t="shared" si="28"/>
        <v>0.67500000000000004</v>
      </c>
      <c r="J164" s="6">
        <f t="shared" si="22"/>
        <v>0.1111111111111111</v>
      </c>
      <c r="K164" s="6">
        <f t="shared" si="23"/>
        <v>7.6023391812865493E-2</v>
      </c>
      <c r="L164" s="6">
        <f t="shared" si="24"/>
        <v>3.7500000000000006E-2</v>
      </c>
    </row>
    <row r="165" spans="1:12" x14ac:dyDescent="0.3">
      <c r="A165" s="4">
        <v>164</v>
      </c>
      <c r="B165">
        <f>output_t5600!A165</f>
        <v>45000</v>
      </c>
      <c r="C165">
        <f>output_t5600!B165</f>
        <v>20</v>
      </c>
      <c r="D165" s="7">
        <f>output_t5600!D165</f>
        <v>24.1</v>
      </c>
      <c r="E165" s="7">
        <f>output_ats24!D165</f>
        <v>21.9</v>
      </c>
      <c r="F165" s="7">
        <f>output_cf!D165</f>
        <v>25.25</v>
      </c>
      <c r="G165" s="6">
        <f t="shared" si="28"/>
        <v>1.6182572614107882</v>
      </c>
      <c r="H165" s="6">
        <f t="shared" si="28"/>
        <v>1.7808219178082192</v>
      </c>
      <c r="I165" s="6">
        <f t="shared" si="28"/>
        <v>1.5445544554455446</v>
      </c>
      <c r="J165" s="6">
        <f t="shared" si="22"/>
        <v>8.0912863070539409E-2</v>
      </c>
      <c r="K165" s="6">
        <f t="shared" si="23"/>
        <v>8.9041095890410954E-2</v>
      </c>
      <c r="L165" s="6">
        <f t="shared" si="24"/>
        <v>7.7227722772277227E-2</v>
      </c>
    </row>
    <row r="166" spans="1:12" x14ac:dyDescent="0.3">
      <c r="A166" s="4">
        <v>165</v>
      </c>
      <c r="B166">
        <f>output_t5600!A166</f>
        <v>45000</v>
      </c>
      <c r="C166">
        <f>output_t5600!B166</f>
        <v>22</v>
      </c>
      <c r="D166" s="7">
        <f>output_t5600!D166</f>
        <v>15.590909090909092</v>
      </c>
      <c r="E166" s="7">
        <f>output_ats24!D166</f>
        <v>45.636363636363633</v>
      </c>
      <c r="F166" s="7">
        <f>output_cf!D166</f>
        <v>24.818181818181817</v>
      </c>
      <c r="G166" s="6">
        <f t="shared" si="28"/>
        <v>2.5014577259475219</v>
      </c>
      <c r="H166" s="6">
        <f t="shared" si="28"/>
        <v>0.85458167330677293</v>
      </c>
      <c r="I166" s="6">
        <f t="shared" si="28"/>
        <v>1.5714285714285716</v>
      </c>
      <c r="J166" s="6">
        <f t="shared" si="22"/>
        <v>0.11370262390670555</v>
      </c>
      <c r="K166" s="6">
        <f t="shared" si="23"/>
        <v>3.8844621513944223E-2</v>
      </c>
      <c r="L166" s="6">
        <f t="shared" si="24"/>
        <v>7.1428571428571438E-2</v>
      </c>
    </row>
    <row r="167" spans="1:12" x14ac:dyDescent="0.3">
      <c r="A167" s="4">
        <v>166</v>
      </c>
      <c r="B167">
        <f>output_t5600!A167</f>
        <v>45000</v>
      </c>
      <c r="C167">
        <f>output_t5600!B167</f>
        <v>24</v>
      </c>
      <c r="D167" s="7">
        <f>output_t5600!D167</f>
        <v>28.791666666666668</v>
      </c>
      <c r="E167" s="7">
        <f>output_ats24!D167</f>
        <v>50.583333333333336</v>
      </c>
      <c r="F167" s="7">
        <f>output_cf!D167</f>
        <v>12.208333333333334</v>
      </c>
      <c r="G167" s="6">
        <f t="shared" si="28"/>
        <v>1.3545586107091172</v>
      </c>
      <c r="H167" s="6">
        <f t="shared" si="28"/>
        <v>0.77100494233937389</v>
      </c>
      <c r="I167" s="6">
        <f t="shared" si="28"/>
        <v>3.1945392491467577</v>
      </c>
      <c r="J167" s="6">
        <f t="shared" si="22"/>
        <v>5.6439942112879886E-2</v>
      </c>
      <c r="K167" s="6">
        <f t="shared" si="23"/>
        <v>3.2125205930807248E-2</v>
      </c>
      <c r="L167" s="6">
        <f t="shared" si="24"/>
        <v>0.13310580204778158</v>
      </c>
    </row>
    <row r="168" spans="1:12" x14ac:dyDescent="0.3">
      <c r="A168" s="4">
        <v>167</v>
      </c>
      <c r="B168">
        <f>output_t5600!A168</f>
        <v>45000</v>
      </c>
      <c r="C168">
        <f>output_t5600!B168</f>
        <v>26</v>
      </c>
      <c r="D168" s="7">
        <f>output_t5600!D168</f>
        <v>18.884615384615383</v>
      </c>
      <c r="E168" s="7">
        <f>output_ats24!D168</f>
        <v>43.07692307692308</v>
      </c>
      <c r="F168" s="7">
        <f>output_cf!D168</f>
        <v>25.96153846153846</v>
      </c>
      <c r="G168" s="6">
        <f t="shared" si="28"/>
        <v>2.0651731160896132</v>
      </c>
      <c r="H168" s="6">
        <f t="shared" si="28"/>
        <v>0.90535714285714275</v>
      </c>
      <c r="I168" s="6">
        <f t="shared" si="28"/>
        <v>1.5022222222222223</v>
      </c>
      <c r="J168" s="6">
        <f t="shared" si="22"/>
        <v>7.9429735234215898E-2</v>
      </c>
      <c r="K168" s="6">
        <f t="shared" si="23"/>
        <v>3.4821428571428566E-2</v>
      </c>
      <c r="L168" s="6">
        <f t="shared" si="24"/>
        <v>5.7777777777777782E-2</v>
      </c>
    </row>
    <row r="169" spans="1:12" x14ac:dyDescent="0.3">
      <c r="A169" s="4">
        <v>168</v>
      </c>
      <c r="B169">
        <f>output_t5600!A169</f>
        <v>45000</v>
      </c>
      <c r="C169">
        <f>output_t5600!B169</f>
        <v>28</v>
      </c>
      <c r="D169" s="7">
        <f>output_t5600!D169</f>
        <v>15.428571428571429</v>
      </c>
      <c r="E169" s="7">
        <f>output_ats24!D169</f>
        <v>33.214285714285715</v>
      </c>
      <c r="F169" s="7">
        <f>output_cf!D169</f>
        <v>12.464285714285714</v>
      </c>
      <c r="G169" s="6">
        <f t="shared" si="28"/>
        <v>2.5277777777777777</v>
      </c>
      <c r="H169" s="6">
        <f t="shared" si="28"/>
        <v>1.1741935483870967</v>
      </c>
      <c r="I169" s="6">
        <f t="shared" si="28"/>
        <v>3.1289398280802296</v>
      </c>
      <c r="J169" s="6">
        <f t="shared" si="22"/>
        <v>9.0277777777777776E-2</v>
      </c>
      <c r="K169" s="6">
        <f t="shared" si="23"/>
        <v>4.1935483870967738E-2</v>
      </c>
      <c r="L169" s="6">
        <f t="shared" si="24"/>
        <v>0.11174785100286534</v>
      </c>
    </row>
    <row r="170" spans="1:12" x14ac:dyDescent="0.3">
      <c r="A170" s="4">
        <v>169</v>
      </c>
      <c r="B170">
        <f>output_t5600!A170</f>
        <v>45000</v>
      </c>
      <c r="C170">
        <f>output_t5600!B170</f>
        <v>30</v>
      </c>
      <c r="D170" s="7">
        <f>output_t5600!D170</f>
        <v>19.2</v>
      </c>
      <c r="E170" s="7">
        <f>output_ats24!D170</f>
        <v>54.8</v>
      </c>
      <c r="F170" s="7">
        <f>output_cf!D170</f>
        <v>4.833333333333333</v>
      </c>
      <c r="G170" s="6">
        <f t="shared" si="28"/>
        <v>2.03125</v>
      </c>
      <c r="H170" s="6">
        <f t="shared" si="28"/>
        <v>0.7116788321167884</v>
      </c>
      <c r="I170" s="6">
        <f t="shared" si="28"/>
        <v>8.068965517241379</v>
      </c>
      <c r="J170" s="6">
        <f t="shared" si="22"/>
        <v>6.7708333333333329E-2</v>
      </c>
      <c r="K170" s="6">
        <f t="shared" si="23"/>
        <v>2.372262773722628E-2</v>
      </c>
      <c r="L170" s="6">
        <f t="shared" si="24"/>
        <v>0.26896551724137929</v>
      </c>
    </row>
    <row r="171" spans="1:12" x14ac:dyDescent="0.3">
      <c r="A171" s="4">
        <v>170</v>
      </c>
      <c r="B171">
        <f>output_t5600!A171</f>
        <v>45000</v>
      </c>
      <c r="C171">
        <f>output_t5600!B171</f>
        <v>32</v>
      </c>
      <c r="D171" s="7">
        <f>output_t5600!D171</f>
        <v>13.125</v>
      </c>
      <c r="E171" s="7">
        <f>output_ats24!D171</f>
        <v>45.9375</v>
      </c>
      <c r="F171" s="7">
        <f>output_cf!D171</f>
        <v>16.53125</v>
      </c>
      <c r="G171" s="6">
        <f t="shared" si="28"/>
        <v>2.9714285714285715</v>
      </c>
      <c r="H171" s="6">
        <f t="shared" si="28"/>
        <v>0.84897959183673466</v>
      </c>
      <c r="I171" s="6">
        <f t="shared" si="28"/>
        <v>2.3591682419659734</v>
      </c>
      <c r="J171" s="6">
        <f t="shared" si="22"/>
        <v>9.285714285714286E-2</v>
      </c>
      <c r="K171" s="6">
        <f t="shared" si="23"/>
        <v>2.6530612244897958E-2</v>
      </c>
      <c r="L171" s="6">
        <f t="shared" si="24"/>
        <v>7.3724007561436669E-2</v>
      </c>
    </row>
    <row r="172" spans="1:12" x14ac:dyDescent="0.3">
      <c r="A172" s="4">
        <v>171</v>
      </c>
      <c r="B172">
        <f>output_t5600!A172</f>
        <v>50000</v>
      </c>
      <c r="C172">
        <f>output_t5600!B172</f>
        <v>1</v>
      </c>
      <c r="D172" s="7">
        <f>output_t5600!D172</f>
        <v>33</v>
      </c>
      <c r="E172" s="7">
        <f>output_ats24!D172</f>
        <v>41</v>
      </c>
      <c r="F172" s="7">
        <f>output_cf!D172</f>
        <v>35</v>
      </c>
      <c r="G172" s="6">
        <f>D$172/D172</f>
        <v>1</v>
      </c>
      <c r="H172" s="6">
        <f t="shared" ref="H172:I172" si="29">E$172/E172</f>
        <v>1</v>
      </c>
      <c r="I172" s="6">
        <f t="shared" si="29"/>
        <v>1</v>
      </c>
      <c r="J172" s="6">
        <f t="shared" si="22"/>
        <v>1</v>
      </c>
      <c r="K172" s="6">
        <f t="shared" si="23"/>
        <v>1</v>
      </c>
      <c r="L172" s="6">
        <f t="shared" si="24"/>
        <v>1</v>
      </c>
    </row>
    <row r="173" spans="1:12" x14ac:dyDescent="0.3">
      <c r="A173" s="4">
        <v>172</v>
      </c>
      <c r="B173">
        <f>output_t5600!A173</f>
        <v>50000</v>
      </c>
      <c r="C173">
        <f>output_t5600!B173</f>
        <v>2</v>
      </c>
      <c r="D173" s="7">
        <f>output_t5600!D173</f>
        <v>47.5</v>
      </c>
      <c r="E173" s="7">
        <f>output_ats24!D173</f>
        <v>40.5</v>
      </c>
      <c r="F173" s="7">
        <f>output_cf!D173</f>
        <v>40</v>
      </c>
      <c r="G173" s="6">
        <f t="shared" ref="G173:I188" si="30">$D$172/D173</f>
        <v>0.69473684210526321</v>
      </c>
      <c r="H173" s="6">
        <f t="shared" si="30"/>
        <v>0.81481481481481477</v>
      </c>
      <c r="I173" s="6">
        <f t="shared" si="30"/>
        <v>0.82499999999999996</v>
      </c>
      <c r="J173" s="6">
        <f t="shared" si="22"/>
        <v>0.3473684210526316</v>
      </c>
      <c r="K173" s="6">
        <f t="shared" si="23"/>
        <v>0.40740740740740738</v>
      </c>
      <c r="L173" s="6">
        <f t="shared" si="24"/>
        <v>0.41249999999999998</v>
      </c>
    </row>
    <row r="174" spans="1:12" x14ac:dyDescent="0.3">
      <c r="A174" s="4">
        <v>173</v>
      </c>
      <c r="B174">
        <f>output_t5600!A174</f>
        <v>50000</v>
      </c>
      <c r="C174">
        <f>output_t5600!B174</f>
        <v>4</v>
      </c>
      <c r="D174" s="7">
        <f>output_t5600!D174</f>
        <v>47.5</v>
      </c>
      <c r="E174" s="7">
        <f>output_ats24!D174</f>
        <v>41</v>
      </c>
      <c r="F174" s="7">
        <f>output_cf!D174</f>
        <v>39.5</v>
      </c>
      <c r="G174" s="6">
        <f t="shared" si="30"/>
        <v>0.69473684210526321</v>
      </c>
      <c r="H174" s="6">
        <f t="shared" si="30"/>
        <v>0.80487804878048785</v>
      </c>
      <c r="I174" s="6">
        <f t="shared" si="30"/>
        <v>0.83544303797468356</v>
      </c>
      <c r="J174" s="6">
        <f t="shared" si="22"/>
        <v>0.1736842105263158</v>
      </c>
      <c r="K174" s="6">
        <f t="shared" si="23"/>
        <v>0.20121951219512196</v>
      </c>
      <c r="L174" s="6">
        <f t="shared" si="24"/>
        <v>0.20886075949367089</v>
      </c>
    </row>
    <row r="175" spans="1:12" x14ac:dyDescent="0.3">
      <c r="A175" s="4">
        <v>174</v>
      </c>
      <c r="B175">
        <f>output_t5600!A175</f>
        <v>50000</v>
      </c>
      <c r="C175">
        <f>output_t5600!B175</f>
        <v>6</v>
      </c>
      <c r="D175" s="7">
        <f>output_t5600!D175</f>
        <v>43.166666666666664</v>
      </c>
      <c r="E175" s="7">
        <f>output_ats24!D175</f>
        <v>48.833333333333336</v>
      </c>
      <c r="F175" s="7">
        <f>output_cf!D175</f>
        <v>50.666666666666664</v>
      </c>
      <c r="G175" s="6">
        <f t="shared" si="30"/>
        <v>0.76447876447876451</v>
      </c>
      <c r="H175" s="6">
        <f t="shared" si="30"/>
        <v>0.67576791808873715</v>
      </c>
      <c r="I175" s="6">
        <f t="shared" si="30"/>
        <v>0.65131578947368429</v>
      </c>
      <c r="J175" s="6">
        <f t="shared" si="22"/>
        <v>0.12741312741312741</v>
      </c>
      <c r="K175" s="6">
        <f t="shared" si="23"/>
        <v>0.11262798634812286</v>
      </c>
      <c r="L175" s="6">
        <f t="shared" si="24"/>
        <v>0.10855263157894739</v>
      </c>
    </row>
    <row r="176" spans="1:12" x14ac:dyDescent="0.3">
      <c r="A176" s="4">
        <v>175</v>
      </c>
      <c r="B176">
        <f>output_t5600!A176</f>
        <v>50000</v>
      </c>
      <c r="C176">
        <f>output_t5600!B176</f>
        <v>8</v>
      </c>
      <c r="D176" s="7">
        <f>output_t5600!D176</f>
        <v>46.375</v>
      </c>
      <c r="E176" s="7">
        <f>output_ats24!D176</f>
        <v>38.125</v>
      </c>
      <c r="F176" s="7">
        <f>output_cf!D176</f>
        <v>51.625</v>
      </c>
      <c r="G176" s="6">
        <f t="shared" si="30"/>
        <v>0.71159029649595684</v>
      </c>
      <c r="H176" s="6">
        <f t="shared" si="30"/>
        <v>0.86557377049180328</v>
      </c>
      <c r="I176" s="6">
        <f t="shared" si="30"/>
        <v>0.63922518159806296</v>
      </c>
      <c r="J176" s="6">
        <f t="shared" si="22"/>
        <v>8.8948787061994605E-2</v>
      </c>
      <c r="K176" s="6">
        <f t="shared" si="23"/>
        <v>0.10819672131147541</v>
      </c>
      <c r="L176" s="6">
        <f t="shared" si="24"/>
        <v>7.990314769975787E-2</v>
      </c>
    </row>
    <row r="177" spans="1:14" x14ac:dyDescent="0.3">
      <c r="A177" s="4">
        <v>176</v>
      </c>
      <c r="B177">
        <f>output_t5600!A177</f>
        <v>50000</v>
      </c>
      <c r="C177">
        <f>output_t5600!B177</f>
        <v>10</v>
      </c>
      <c r="D177" s="7">
        <f>output_t5600!D177</f>
        <v>44.3</v>
      </c>
      <c r="E177" s="7">
        <f>output_ats24!D177</f>
        <v>41.1</v>
      </c>
      <c r="F177" s="7">
        <f>output_cf!D177</f>
        <v>47.9</v>
      </c>
      <c r="G177" s="6">
        <f t="shared" si="30"/>
        <v>0.74492099322799099</v>
      </c>
      <c r="H177" s="6">
        <f t="shared" si="30"/>
        <v>0.8029197080291971</v>
      </c>
      <c r="I177" s="6">
        <f t="shared" si="30"/>
        <v>0.6889352818371608</v>
      </c>
      <c r="J177" s="6">
        <f t="shared" si="22"/>
        <v>7.4492099322799099E-2</v>
      </c>
      <c r="K177" s="6">
        <f t="shared" si="23"/>
        <v>8.0291970802919707E-2</v>
      </c>
      <c r="L177" s="6">
        <f t="shared" si="24"/>
        <v>6.889352818371608E-2</v>
      </c>
    </row>
    <row r="178" spans="1:14" x14ac:dyDescent="0.3">
      <c r="A178" s="4">
        <v>177</v>
      </c>
      <c r="B178">
        <f>output_t5600!A178</f>
        <v>50000</v>
      </c>
      <c r="C178">
        <f>output_t5600!B178</f>
        <v>12</v>
      </c>
      <c r="D178" s="7">
        <f>output_t5600!D178</f>
        <v>34.583333333333336</v>
      </c>
      <c r="E178" s="7">
        <f>output_ats24!D178</f>
        <v>67.916666666666671</v>
      </c>
      <c r="F178" s="7">
        <f>output_cf!D178</f>
        <v>40.166666666666664</v>
      </c>
      <c r="G178" s="6">
        <f t="shared" si="30"/>
        <v>0.95421686746987944</v>
      </c>
      <c r="H178" s="6">
        <f t="shared" si="30"/>
        <v>0.48588957055214721</v>
      </c>
      <c r="I178" s="6">
        <f t="shared" si="30"/>
        <v>0.82157676348547726</v>
      </c>
      <c r="J178" s="6">
        <f t="shared" si="22"/>
        <v>7.9518072289156624E-2</v>
      </c>
      <c r="K178" s="6">
        <f t="shared" si="23"/>
        <v>4.0490797546012265E-2</v>
      </c>
      <c r="L178" s="6">
        <f t="shared" si="24"/>
        <v>6.8464730290456438E-2</v>
      </c>
    </row>
    <row r="179" spans="1:14" x14ac:dyDescent="0.3">
      <c r="A179" s="4">
        <v>178</v>
      </c>
      <c r="B179">
        <f>output_t5600!A179</f>
        <v>50000</v>
      </c>
      <c r="C179">
        <f>output_t5600!B179</f>
        <v>14</v>
      </c>
      <c r="D179" s="7">
        <f>output_t5600!D179</f>
        <v>47.428571428571431</v>
      </c>
      <c r="E179" s="7">
        <f>output_ats24!D179</f>
        <v>48.071428571428569</v>
      </c>
      <c r="F179" s="7">
        <f>output_cf!D179</f>
        <v>18.642857142857142</v>
      </c>
      <c r="G179" s="6">
        <f t="shared" si="30"/>
        <v>0.69578313253012047</v>
      </c>
      <c r="H179" s="6">
        <f t="shared" si="30"/>
        <v>0.68647845468053492</v>
      </c>
      <c r="I179" s="6">
        <f t="shared" si="30"/>
        <v>1.7701149425287357</v>
      </c>
      <c r="J179" s="6">
        <f t="shared" si="22"/>
        <v>4.9698795180722892E-2</v>
      </c>
      <c r="K179" s="6">
        <f t="shared" si="23"/>
        <v>4.9034175334323922E-2</v>
      </c>
      <c r="L179" s="6">
        <f t="shared" si="24"/>
        <v>0.12643678160919541</v>
      </c>
    </row>
    <row r="180" spans="1:14" x14ac:dyDescent="0.3">
      <c r="A180" s="4">
        <v>179</v>
      </c>
      <c r="B180">
        <f>output_t5600!A180</f>
        <v>50000</v>
      </c>
      <c r="C180">
        <f>output_t5600!B180</f>
        <v>16</v>
      </c>
      <c r="D180" s="7">
        <f>output_t5600!D180</f>
        <v>37.5</v>
      </c>
      <c r="E180" s="7">
        <f>output_ats24!D180</f>
        <v>24.1875</v>
      </c>
      <c r="F180" s="7">
        <f>output_cf!D180</f>
        <v>23.125</v>
      </c>
      <c r="G180" s="6">
        <f t="shared" si="30"/>
        <v>0.88</v>
      </c>
      <c r="H180" s="6">
        <f t="shared" si="30"/>
        <v>1.3643410852713178</v>
      </c>
      <c r="I180" s="6">
        <f t="shared" si="30"/>
        <v>1.4270270270270271</v>
      </c>
      <c r="J180" s="6">
        <f t="shared" si="22"/>
        <v>5.5E-2</v>
      </c>
      <c r="K180" s="6">
        <f t="shared" si="23"/>
        <v>8.5271317829457363E-2</v>
      </c>
      <c r="L180" s="6">
        <f t="shared" si="24"/>
        <v>8.9189189189189194E-2</v>
      </c>
    </row>
    <row r="181" spans="1:14" x14ac:dyDescent="0.3">
      <c r="A181" s="4">
        <v>180</v>
      </c>
      <c r="B181">
        <f>output_t5600!A181</f>
        <v>50000</v>
      </c>
      <c r="C181">
        <f>output_t5600!B181</f>
        <v>18</v>
      </c>
      <c r="D181" s="7">
        <f>output_t5600!D181</f>
        <v>35.277777777777779</v>
      </c>
      <c r="E181" s="7">
        <f>output_ats24!D181</f>
        <v>17.388888888888889</v>
      </c>
      <c r="F181" s="7">
        <f>output_cf!D181</f>
        <v>19.5</v>
      </c>
      <c r="G181" s="6">
        <f t="shared" si="30"/>
        <v>0.93543307086614169</v>
      </c>
      <c r="H181" s="6">
        <f t="shared" si="30"/>
        <v>1.8977635782747604</v>
      </c>
      <c r="I181" s="6">
        <f t="shared" si="30"/>
        <v>1.6923076923076923</v>
      </c>
      <c r="J181" s="6">
        <f t="shared" si="22"/>
        <v>5.1968503937007873E-2</v>
      </c>
      <c r="K181" s="6">
        <f t="shared" si="23"/>
        <v>0.10543130990415335</v>
      </c>
      <c r="L181" s="6">
        <f t="shared" si="24"/>
        <v>9.4017094017094016E-2</v>
      </c>
    </row>
    <row r="182" spans="1:14" x14ac:dyDescent="0.3">
      <c r="A182" s="4">
        <v>181</v>
      </c>
      <c r="B182">
        <f>output_t5600!A182</f>
        <v>50000</v>
      </c>
      <c r="C182">
        <f>output_t5600!B182</f>
        <v>20</v>
      </c>
      <c r="D182" s="7">
        <f>output_t5600!D182</f>
        <v>15.75</v>
      </c>
      <c r="E182" s="7">
        <f>output_ats24!D182</f>
        <v>31.35</v>
      </c>
      <c r="F182" s="7">
        <f>output_cf!D182</f>
        <v>35.6</v>
      </c>
      <c r="G182" s="6">
        <f t="shared" si="30"/>
        <v>2.0952380952380953</v>
      </c>
      <c r="H182" s="6">
        <f t="shared" si="30"/>
        <v>1.0526315789473684</v>
      </c>
      <c r="I182" s="6">
        <f t="shared" si="30"/>
        <v>0.92696629213483139</v>
      </c>
      <c r="J182" s="6">
        <f t="shared" si="22"/>
        <v>0.10476190476190476</v>
      </c>
      <c r="K182" s="6">
        <f t="shared" si="23"/>
        <v>5.2631578947368418E-2</v>
      </c>
      <c r="L182" s="6">
        <f t="shared" si="24"/>
        <v>4.6348314606741568E-2</v>
      </c>
    </row>
    <row r="183" spans="1:14" x14ac:dyDescent="0.3">
      <c r="A183" s="4">
        <v>182</v>
      </c>
      <c r="B183">
        <f>output_t5600!A183</f>
        <v>50000</v>
      </c>
      <c r="C183">
        <f>output_t5600!B183</f>
        <v>22</v>
      </c>
      <c r="D183" s="7">
        <f>output_t5600!D183</f>
        <v>24.363636363636363</v>
      </c>
      <c r="E183" s="7">
        <f>output_ats24!D183</f>
        <v>32.31818181818182</v>
      </c>
      <c r="F183" s="7">
        <f>output_cf!D183</f>
        <v>31.227272727272727</v>
      </c>
      <c r="G183" s="6">
        <f t="shared" si="30"/>
        <v>1.3544776119402986</v>
      </c>
      <c r="H183" s="6">
        <f t="shared" si="30"/>
        <v>1.0210970464135021</v>
      </c>
      <c r="I183" s="6">
        <f t="shared" si="30"/>
        <v>1.0567685589519651</v>
      </c>
      <c r="J183" s="6">
        <f t="shared" si="22"/>
        <v>6.1567164179104482E-2</v>
      </c>
      <c r="K183" s="6">
        <f t="shared" si="23"/>
        <v>4.6413502109704637E-2</v>
      </c>
      <c r="L183" s="6">
        <f t="shared" si="24"/>
        <v>4.8034934497816595E-2</v>
      </c>
    </row>
    <row r="184" spans="1:14" x14ac:dyDescent="0.3">
      <c r="A184" s="4">
        <v>183</v>
      </c>
      <c r="B184">
        <f>output_t5600!A184</f>
        <v>50000</v>
      </c>
      <c r="C184">
        <f>output_t5600!B184</f>
        <v>24</v>
      </c>
      <c r="D184" s="7">
        <f>output_t5600!D184</f>
        <v>17</v>
      </c>
      <c r="E184" s="7">
        <f>output_ats24!D184</f>
        <v>19.166666666666668</v>
      </c>
      <c r="F184" s="7">
        <f>output_cf!D184</f>
        <v>50.125</v>
      </c>
      <c r="G184" s="6">
        <f t="shared" si="30"/>
        <v>1.9411764705882353</v>
      </c>
      <c r="H184" s="6">
        <f t="shared" si="30"/>
        <v>1.7217391304347824</v>
      </c>
      <c r="I184" s="6">
        <f t="shared" si="30"/>
        <v>0.65835411471321692</v>
      </c>
      <c r="J184" s="6">
        <f t="shared" si="22"/>
        <v>8.0882352941176475E-2</v>
      </c>
      <c r="K184" s="6">
        <f t="shared" si="23"/>
        <v>7.1739130434782597E-2</v>
      </c>
      <c r="L184" s="6">
        <f t="shared" si="24"/>
        <v>2.7431421446384038E-2</v>
      </c>
    </row>
    <row r="185" spans="1:14" x14ac:dyDescent="0.3">
      <c r="A185" s="4">
        <v>184</v>
      </c>
      <c r="B185">
        <f>output_t5600!A185</f>
        <v>50000</v>
      </c>
      <c r="C185">
        <f>output_t5600!B185</f>
        <v>26</v>
      </c>
      <c r="D185" s="7">
        <f>output_t5600!D185</f>
        <v>18</v>
      </c>
      <c r="E185" s="7">
        <f>output_ats24!D185</f>
        <v>23.384615384615383</v>
      </c>
      <c r="F185" s="7">
        <f>output_cf!D185</f>
        <v>27.923076923076923</v>
      </c>
      <c r="G185" s="6">
        <f t="shared" si="30"/>
        <v>1.8333333333333333</v>
      </c>
      <c r="H185" s="6">
        <f t="shared" si="30"/>
        <v>1.4111842105263159</v>
      </c>
      <c r="I185" s="6">
        <f t="shared" si="30"/>
        <v>1.1818181818181819</v>
      </c>
      <c r="J185" s="6">
        <f t="shared" si="22"/>
        <v>7.0512820512820512E-2</v>
      </c>
      <c r="K185" s="6">
        <f t="shared" si="23"/>
        <v>5.4276315789473686E-2</v>
      </c>
      <c r="L185" s="6">
        <f t="shared" si="24"/>
        <v>4.5454545454545456E-2</v>
      </c>
    </row>
    <row r="186" spans="1:14" x14ac:dyDescent="0.3">
      <c r="A186" s="4">
        <v>185</v>
      </c>
      <c r="B186">
        <f>output_t5600!A186</f>
        <v>50000</v>
      </c>
      <c r="C186">
        <f>output_t5600!B186</f>
        <v>28</v>
      </c>
      <c r="D186" s="7">
        <f>output_t5600!D186</f>
        <v>13.535714285714286</v>
      </c>
      <c r="E186" s="7">
        <f>output_ats24!D186</f>
        <v>61.714285714285715</v>
      </c>
      <c r="F186" s="7">
        <f>output_cf!D186</f>
        <v>15.392857142857142</v>
      </c>
      <c r="G186" s="6">
        <f t="shared" si="30"/>
        <v>2.4379947229551449</v>
      </c>
      <c r="H186" s="6">
        <f t="shared" si="30"/>
        <v>0.53472222222222221</v>
      </c>
      <c r="I186" s="6">
        <f t="shared" si="30"/>
        <v>2.1438515081206497</v>
      </c>
      <c r="J186" s="6">
        <f t="shared" si="22"/>
        <v>8.707124010554089E-2</v>
      </c>
      <c r="K186" s="6">
        <f t="shared" si="23"/>
        <v>1.909722222222222E-2</v>
      </c>
      <c r="L186" s="6">
        <f t="shared" si="24"/>
        <v>7.6566125290023199E-2</v>
      </c>
    </row>
    <row r="187" spans="1:14" x14ac:dyDescent="0.3">
      <c r="A187" s="4">
        <v>186</v>
      </c>
      <c r="B187">
        <f>output_t5600!A187</f>
        <v>50000</v>
      </c>
      <c r="C187">
        <f>output_t5600!B187</f>
        <v>30</v>
      </c>
      <c r="D187" s="7">
        <f>output_t5600!D187</f>
        <v>11.466666666666667</v>
      </c>
      <c r="E187" s="7">
        <f>output_ats24!D187</f>
        <v>45</v>
      </c>
      <c r="F187" s="7">
        <f>output_cf!D187</f>
        <v>7.0666666666666664</v>
      </c>
      <c r="G187" s="6">
        <f t="shared" si="30"/>
        <v>2.8779069767441858</v>
      </c>
      <c r="H187" s="6">
        <f t="shared" si="30"/>
        <v>0.73333333333333328</v>
      </c>
      <c r="I187" s="6">
        <f t="shared" si="30"/>
        <v>4.6698113207547172</v>
      </c>
      <c r="J187" s="6">
        <f t="shared" si="22"/>
        <v>9.5930232558139525E-2</v>
      </c>
      <c r="K187" s="6">
        <f t="shared" si="23"/>
        <v>2.4444444444444442E-2</v>
      </c>
      <c r="L187" s="6">
        <f t="shared" si="24"/>
        <v>0.15566037735849056</v>
      </c>
    </row>
    <row r="188" spans="1:14" x14ac:dyDescent="0.3">
      <c r="A188" s="4">
        <v>187</v>
      </c>
      <c r="B188">
        <f>output_t5600!A188</f>
        <v>50000</v>
      </c>
      <c r="C188">
        <f>output_t5600!B188</f>
        <v>32</v>
      </c>
      <c r="D188" s="7">
        <f>output_t5600!D188</f>
        <v>14.9375</v>
      </c>
      <c r="E188" s="7">
        <f>output_ats24!D188</f>
        <v>38.5</v>
      </c>
      <c r="F188" s="7">
        <f>output_cf!D188</f>
        <v>6.65625</v>
      </c>
      <c r="G188" s="6">
        <f t="shared" si="30"/>
        <v>2.2092050209205021</v>
      </c>
      <c r="H188" s="6">
        <f t="shared" si="30"/>
        <v>0.8571428571428571</v>
      </c>
      <c r="I188" s="6">
        <f t="shared" si="30"/>
        <v>4.957746478873239</v>
      </c>
      <c r="J188" s="6">
        <f t="shared" si="22"/>
        <v>6.903765690376569E-2</v>
      </c>
      <c r="K188" s="6">
        <f t="shared" si="23"/>
        <v>2.6785714285714284E-2</v>
      </c>
      <c r="L188" s="6">
        <f t="shared" si="24"/>
        <v>0.15492957746478872</v>
      </c>
    </row>
    <row r="190" spans="1:14" x14ac:dyDescent="0.3">
      <c r="C190" s="10" t="s">
        <v>18</v>
      </c>
      <c r="D190" s="10">
        <f>prop</f>
        <v>17</v>
      </c>
      <c r="F190" s="17" t="s">
        <v>19</v>
      </c>
      <c r="G190" s="17">
        <f>cpu</f>
        <v>1</v>
      </c>
      <c r="M190" s="6"/>
    </row>
    <row r="191" spans="1:14" x14ac:dyDescent="0.3">
      <c r="D191" s="1"/>
      <c r="G191"/>
      <c r="M191" s="6"/>
    </row>
    <row r="192" spans="1:14" x14ac:dyDescent="0.3">
      <c r="C192" s="12" t="s">
        <v>16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3"/>
    </row>
    <row r="193" spans="3:14" x14ac:dyDescent="0.3">
      <c r="C193" s="14" t="s">
        <v>17</v>
      </c>
      <c r="D193" s="14">
        <v>1000</v>
      </c>
      <c r="E193" s="14">
        <v>5000</v>
      </c>
      <c r="F193" s="14">
        <v>10000</v>
      </c>
      <c r="G193" s="14">
        <v>15000</v>
      </c>
      <c r="H193" s="14">
        <v>20000</v>
      </c>
      <c r="I193" s="14">
        <v>25000</v>
      </c>
      <c r="J193" s="14">
        <v>30000</v>
      </c>
      <c r="K193" s="14">
        <v>35000</v>
      </c>
      <c r="L193" s="14">
        <v>40000</v>
      </c>
      <c r="M193" s="14">
        <v>45000</v>
      </c>
      <c r="N193" s="14">
        <v>50000</v>
      </c>
    </row>
    <row r="194" spans="3:14" x14ac:dyDescent="0.3">
      <c r="C194" s="15">
        <v>1</v>
      </c>
      <c r="D194" s="16">
        <f>INDEX(D2:F188,1,cpu)</f>
        <v>16</v>
      </c>
      <c r="E194" s="16">
        <f>INDEX($D2:$F188,D$211*prop+1,cpu)</f>
        <v>16</v>
      </c>
      <c r="F194" s="16">
        <f>INDEX($D2:$F188,E$211*prop+1,cpu)</f>
        <v>21</v>
      </c>
      <c r="G194" s="16">
        <f>INDEX($D2:$F188,F$211*prop+1,cpu)</f>
        <v>23</v>
      </c>
      <c r="H194" s="16">
        <f>INDEX($D2:$F188,G$211*prop+1,cpu)</f>
        <v>25</v>
      </c>
      <c r="I194" s="16">
        <f>INDEX($D2:$F188,H$211*prop+1,cpu)</f>
        <v>31</v>
      </c>
      <c r="J194" s="16">
        <f>INDEX($D2:$F188,I$211*prop+1,cpu)</f>
        <v>32</v>
      </c>
      <c r="K194" s="16">
        <f>INDEX($D2:$F188,J$211*prop+1,cpu)</f>
        <v>34</v>
      </c>
      <c r="L194" s="16">
        <f>INDEX($D2:$F188,K$211*prop+1,cpu)</f>
        <v>37</v>
      </c>
      <c r="M194" s="16">
        <f>INDEX($D2:$F188,L$211*prop+1,cpu)</f>
        <v>39</v>
      </c>
      <c r="N194" s="16">
        <f>INDEX($D2:$F188,M$211*prop+1,cpu)</f>
        <v>33</v>
      </c>
    </row>
    <row r="195" spans="3:14" x14ac:dyDescent="0.3">
      <c r="C195" s="15">
        <v>2</v>
      </c>
      <c r="D195" s="16">
        <f>INDEX(D3:F189,1,cpu)</f>
        <v>12</v>
      </c>
      <c r="E195" s="16">
        <f>INDEX($D3:$F189,D$211*prop+1,cpu)</f>
        <v>20.5</v>
      </c>
      <c r="F195" s="16">
        <f>INDEX($D3:$F189,E$211*prop+1,cpu)</f>
        <v>26.5</v>
      </c>
      <c r="G195" s="16">
        <f>INDEX($D3:$F189,F$211*prop+1,cpu)</f>
        <v>31</v>
      </c>
      <c r="H195" s="16">
        <f>INDEX($D3:$F189,G$211*prop+1,cpu)</f>
        <v>28.5</v>
      </c>
      <c r="I195" s="16">
        <f>INDEX($D3:$F189,H$211*prop+1,cpu)</f>
        <v>31.5</v>
      </c>
      <c r="J195" s="16">
        <f>INDEX($D3:$F189,I$211*prop+1,cpu)</f>
        <v>53</v>
      </c>
      <c r="K195" s="16">
        <f>INDEX($D3:$F189,J$211*prop+1,cpu)</f>
        <v>42</v>
      </c>
      <c r="L195" s="16">
        <f>INDEX($D3:$F189,K$211*prop+1,cpu)</f>
        <v>31</v>
      </c>
      <c r="M195" s="16">
        <f>INDEX($D3:$F189,L$211*prop+1,cpu)</f>
        <v>50.5</v>
      </c>
      <c r="N195" s="16">
        <f>INDEX($D3:$F189,M$211*prop+1,cpu)</f>
        <v>47.5</v>
      </c>
    </row>
    <row r="196" spans="3:14" x14ac:dyDescent="0.3">
      <c r="C196" s="15">
        <v>4</v>
      </c>
      <c r="D196" s="16">
        <f>INDEX(D4:F190,1,cpu)</f>
        <v>9.75</v>
      </c>
      <c r="E196" s="16">
        <f>INDEX($D4:$F190,D$211*prop+1,cpu)</f>
        <v>18</v>
      </c>
      <c r="F196" s="16">
        <f>INDEX($D4:$F190,E$211*prop+1,cpu)</f>
        <v>20.5</v>
      </c>
      <c r="G196" s="16">
        <f>INDEX($D4:$F190,F$211*prop+1,cpu)</f>
        <v>27</v>
      </c>
      <c r="H196" s="16">
        <f>INDEX($D4:$F190,G$211*prop+1,cpu)</f>
        <v>31.5</v>
      </c>
      <c r="I196" s="16">
        <f>INDEX($D4:$F190,H$211*prop+1,cpu)</f>
        <v>36</v>
      </c>
      <c r="J196" s="16">
        <f>INDEX($D4:$F190,I$211*prop+1,cpu)</f>
        <v>34.25</v>
      </c>
      <c r="K196" s="16">
        <f>INDEX($D4:$F190,J$211*prop+1,cpu)</f>
        <v>46.25</v>
      </c>
      <c r="L196" s="16">
        <f>INDEX($D4:$F190,K$211*prop+1,cpu)</f>
        <v>37.25</v>
      </c>
      <c r="M196" s="16">
        <f>INDEX($D4:$F190,L$211*prop+1,cpu)</f>
        <v>46.75</v>
      </c>
      <c r="N196" s="16">
        <f>INDEX($D4:$F190,M$211*prop+1,cpu)</f>
        <v>47.5</v>
      </c>
    </row>
    <row r="197" spans="3:14" x14ac:dyDescent="0.3">
      <c r="C197" s="15">
        <v>6</v>
      </c>
      <c r="D197" s="16">
        <f>INDEX(D5:F191,1,cpu)</f>
        <v>6.166666666666667</v>
      </c>
      <c r="E197" s="16">
        <f>INDEX($D5:$F191,D$211*prop+1,cpu)</f>
        <v>16</v>
      </c>
      <c r="F197" s="16">
        <f>INDEX($D5:$F191,E$211*prop+1,cpu)</f>
        <v>17.333333333333332</v>
      </c>
      <c r="G197" s="16">
        <f>INDEX($D5:$F191,F$211*prop+1,cpu)</f>
        <v>24.333333333333332</v>
      </c>
      <c r="H197" s="16">
        <f>INDEX($D5:$F191,G$211*prop+1,cpu)</f>
        <v>26.666666666666668</v>
      </c>
      <c r="I197" s="16">
        <f>INDEX($D5:$F191,H$211*prop+1,cpu)</f>
        <v>32.5</v>
      </c>
      <c r="J197" s="16">
        <f>INDEX($D5:$F191,I$211*prop+1,cpu)</f>
        <v>35.333333333333336</v>
      </c>
      <c r="K197" s="16">
        <f>INDEX($D5:$F191,J$211*prop+1,cpu)</f>
        <v>43.833333333333336</v>
      </c>
      <c r="L197" s="16">
        <f>INDEX($D5:$F191,K$211*prop+1,cpu)</f>
        <v>43.166666666666664</v>
      </c>
      <c r="M197" s="16">
        <f>INDEX($D5:$F191,L$211*prop+1,cpu)</f>
        <v>41.5</v>
      </c>
      <c r="N197" s="16">
        <f>INDEX($D5:$F191,M$211*prop+1,cpu)</f>
        <v>43.166666666666664</v>
      </c>
    </row>
    <row r="198" spans="3:14" x14ac:dyDescent="0.3">
      <c r="C198" s="15">
        <v>8</v>
      </c>
      <c r="D198" s="16">
        <f>INDEX(D6:F192,1,cpu)</f>
        <v>7.875</v>
      </c>
      <c r="E198" s="16">
        <f>INDEX($D6:$F192,D$211*prop+1,cpu)</f>
        <v>14.75</v>
      </c>
      <c r="F198" s="16">
        <f>INDEX($D6:$F192,E$211*prop+1,cpu)</f>
        <v>16.375</v>
      </c>
      <c r="G198" s="16">
        <f>INDEX($D6:$F192,F$211*prop+1,cpu)</f>
        <v>22</v>
      </c>
      <c r="H198" s="16">
        <f>INDEX($D6:$F192,G$211*prop+1,cpu)</f>
        <v>23.75</v>
      </c>
      <c r="I198" s="16">
        <f>INDEX($D6:$F192,H$211*prop+1,cpu)</f>
        <v>32.375</v>
      </c>
      <c r="J198" s="16">
        <f>INDEX($D6:$F192,I$211*prop+1,cpu)</f>
        <v>31.625</v>
      </c>
      <c r="K198" s="16">
        <f>INDEX($D6:$F192,J$211*prop+1,cpu)</f>
        <v>34.375</v>
      </c>
      <c r="L198" s="16">
        <f>INDEX($D6:$F192,K$211*prop+1,cpu)</f>
        <v>38.625</v>
      </c>
      <c r="M198" s="16">
        <f>INDEX($D6:$F192,L$211*prop+1,cpu)</f>
        <v>37.125</v>
      </c>
      <c r="N198" s="16">
        <f>INDEX($D6:$F192,M$211*prop+1,cpu)</f>
        <v>46.375</v>
      </c>
    </row>
    <row r="199" spans="3:14" x14ac:dyDescent="0.3">
      <c r="C199" s="15">
        <v>10</v>
      </c>
      <c r="D199" s="16">
        <f>INDEX(D7:F193,1,cpu)</f>
        <v>5.9</v>
      </c>
      <c r="E199" s="16">
        <f>INDEX($D7:$F193,D$211*prop+1,cpu)</f>
        <v>14.7</v>
      </c>
      <c r="F199" s="16">
        <f>INDEX($D7:$F193,E$211*prop+1,cpu)</f>
        <v>18.399999999999999</v>
      </c>
      <c r="G199" s="16">
        <f>INDEX($D7:$F193,F$211*prop+1,cpu)</f>
        <v>18</v>
      </c>
      <c r="H199" s="16">
        <f>INDEX($D7:$F193,G$211*prop+1,cpu)</f>
        <v>29</v>
      </c>
      <c r="I199" s="16">
        <f>INDEX($D7:$F193,H$211*prop+1,cpu)</f>
        <v>28.6</v>
      </c>
      <c r="J199" s="16">
        <f>INDEX($D7:$F193,I$211*prop+1,cpu)</f>
        <v>36.9</v>
      </c>
      <c r="K199" s="16">
        <f>INDEX($D7:$F193,J$211*prop+1,cpu)</f>
        <v>38.799999999999997</v>
      </c>
      <c r="L199" s="16">
        <f>INDEX($D7:$F193,K$211*prop+1,cpu)</f>
        <v>38.799999999999997</v>
      </c>
      <c r="M199" s="16">
        <f>INDEX($D7:$F193,L$211*prop+1,cpu)</f>
        <v>49.1</v>
      </c>
      <c r="N199" s="16">
        <f>INDEX($D7:$F193,M$211*prop+1,cpu)</f>
        <v>44.3</v>
      </c>
    </row>
    <row r="200" spans="3:14" x14ac:dyDescent="0.3">
      <c r="C200" s="15">
        <v>12</v>
      </c>
      <c r="D200" s="16">
        <f>INDEX(D8:F194,1,cpu)</f>
        <v>4.333333333333333</v>
      </c>
      <c r="E200" s="16">
        <f>INDEX($D8:$F194,D$211*prop+1,cpu)</f>
        <v>6.166666666666667</v>
      </c>
      <c r="F200" s="16">
        <f>INDEX($D8:$F194,E$211*prop+1,cpu)</f>
        <v>15.416666666666666</v>
      </c>
      <c r="G200" s="16">
        <f>INDEX($D8:$F194,F$211*prop+1,cpu)</f>
        <v>16.75</v>
      </c>
      <c r="H200" s="16">
        <f>INDEX($D8:$F194,G$211*prop+1,cpu)</f>
        <v>20.166666666666668</v>
      </c>
      <c r="I200" s="16">
        <f>INDEX($D8:$F194,H$211*prop+1,cpu)</f>
        <v>34.583333333333336</v>
      </c>
      <c r="J200" s="16">
        <f>INDEX($D8:$F194,I$211*prop+1,cpu)</f>
        <v>30.583333333333332</v>
      </c>
      <c r="K200" s="16">
        <f>INDEX($D8:$F194,J$211*prop+1,cpu)</f>
        <v>34.333333333333336</v>
      </c>
      <c r="L200" s="16">
        <f>INDEX($D8:$F194,K$211*prop+1,cpu)</f>
        <v>35.166666666666664</v>
      </c>
      <c r="M200" s="16">
        <f>INDEX($D8:$F194,L$211*prop+1,cpu)</f>
        <v>45.75</v>
      </c>
      <c r="N200" s="16">
        <f>INDEX($D8:$F194,M$211*prop+1,cpu)</f>
        <v>34.583333333333336</v>
      </c>
    </row>
    <row r="201" spans="3:14" x14ac:dyDescent="0.3">
      <c r="C201" s="15">
        <v>14</v>
      </c>
      <c r="D201" s="16">
        <f>INDEX(D9:F195,1,cpu)</f>
        <v>2.0714285714285716</v>
      </c>
      <c r="E201" s="16">
        <f>INDEX($D9:$F195,D$211*prop+1,cpu)</f>
        <v>5.7142857142857144</v>
      </c>
      <c r="F201" s="16">
        <f>INDEX($D9:$F195,E$211*prop+1,cpu)</f>
        <v>9.5</v>
      </c>
      <c r="G201" s="16">
        <f>INDEX($D9:$F195,F$211*prop+1,cpu)</f>
        <v>11.214285714285714</v>
      </c>
      <c r="H201" s="16">
        <f>INDEX($D9:$F195,G$211*prop+1,cpu)</f>
        <v>13.642857142857142</v>
      </c>
      <c r="I201" s="16">
        <f>INDEX($D9:$F195,H$211*prop+1,cpu)</f>
        <v>39.357142857142854</v>
      </c>
      <c r="J201" s="16">
        <f>INDEX($D9:$F195,I$211*prop+1,cpu)</f>
        <v>27</v>
      </c>
      <c r="K201" s="16">
        <f>INDEX($D9:$F195,J$211*prop+1,cpu)</f>
        <v>21.571428571428573</v>
      </c>
      <c r="L201" s="16">
        <f>INDEX($D9:$F195,K$211*prop+1,cpu)</f>
        <v>32.928571428571431</v>
      </c>
      <c r="M201" s="16">
        <f>INDEX($D9:$F195,L$211*prop+1,cpu)</f>
        <v>46.785714285714285</v>
      </c>
      <c r="N201" s="16">
        <f>INDEX($D9:$F195,M$211*prop+1,cpu)</f>
        <v>47.428571428571431</v>
      </c>
    </row>
    <row r="202" spans="3:14" x14ac:dyDescent="0.3">
      <c r="C202" s="15">
        <v>16</v>
      </c>
      <c r="D202" s="16">
        <f>INDEX(D10:F196,1,cpu)</f>
        <v>2.5625</v>
      </c>
      <c r="E202" s="16">
        <f>INDEX($D10:$F196,D$211*prop+1,cpu)</f>
        <v>2.8125</v>
      </c>
      <c r="F202" s="16">
        <f>INDEX($D10:$F196,E$211*prop+1,cpu)</f>
        <v>7.9375</v>
      </c>
      <c r="G202" s="16">
        <f>INDEX($D10:$F196,F$211*prop+1,cpu)</f>
        <v>8.375</v>
      </c>
      <c r="H202" s="16">
        <f>INDEX($D10:$F196,G$211*prop+1,cpu)</f>
        <v>22.125</v>
      </c>
      <c r="I202" s="16">
        <f>INDEX($D10:$F196,H$211*prop+1,cpu)</f>
        <v>14.125</v>
      </c>
      <c r="J202" s="16">
        <f>INDEX($D10:$F196,I$211*prop+1,cpu)</f>
        <v>24.4375</v>
      </c>
      <c r="K202" s="16">
        <f>INDEX($D10:$F196,J$211*prop+1,cpu)</f>
        <v>30.0625</v>
      </c>
      <c r="L202" s="16">
        <f>INDEX($D10:$F196,K$211*prop+1,cpu)</f>
        <v>26.375</v>
      </c>
      <c r="M202" s="16">
        <f>INDEX($D10:$F196,L$211*prop+1,cpu)</f>
        <v>30.125</v>
      </c>
      <c r="N202" s="16">
        <f>INDEX($D10:$F196,M$211*prop+1,cpu)</f>
        <v>37.5</v>
      </c>
    </row>
    <row r="203" spans="3:14" x14ac:dyDescent="0.3">
      <c r="C203" s="15">
        <v>18</v>
      </c>
      <c r="D203" s="16">
        <f>INDEX(D11:F197,1,cpu)</f>
        <v>3.1111111111111112</v>
      </c>
      <c r="E203" s="16">
        <f>INDEX($D11:$F197,D$211*prop+1,cpu)</f>
        <v>5.2777777777777777</v>
      </c>
      <c r="F203" s="16">
        <f>INDEX($D11:$F197,E$211*prop+1,cpu)</f>
        <v>9</v>
      </c>
      <c r="G203" s="16">
        <f>INDEX($D11:$F197,F$211*prop+1,cpu)</f>
        <v>3.7222222222222223</v>
      </c>
      <c r="H203" s="16">
        <f>INDEX($D11:$F197,G$211*prop+1,cpu)</f>
        <v>10.277777777777779</v>
      </c>
      <c r="I203" s="16">
        <f>INDEX($D11:$F197,H$211*prop+1,cpu)</f>
        <v>15.388888888888889</v>
      </c>
      <c r="J203" s="16">
        <f>INDEX($D11:$F197,I$211*prop+1,cpu)</f>
        <v>14.888888888888889</v>
      </c>
      <c r="K203" s="16">
        <f>INDEX($D11:$F197,J$211*prop+1,cpu)</f>
        <v>13.722222222222221</v>
      </c>
      <c r="L203" s="16">
        <f>INDEX($D11:$F197,K$211*prop+1,cpu)</f>
        <v>23.277777777777779</v>
      </c>
      <c r="M203" s="16">
        <f>INDEX($D11:$F197,L$211*prop+1,cpu)</f>
        <v>19.5</v>
      </c>
      <c r="N203" s="16">
        <f>INDEX($D11:$F197,M$211*prop+1,cpu)</f>
        <v>35.277777777777779</v>
      </c>
    </row>
    <row r="204" spans="3:14" x14ac:dyDescent="0.3">
      <c r="C204" s="15">
        <v>20</v>
      </c>
      <c r="D204" s="16">
        <f>INDEX(D12:F198,1,cpu)</f>
        <v>2.0499999999999998</v>
      </c>
      <c r="E204" s="16">
        <f>INDEX($D12:$F198,D$211*prop+1,cpu)</f>
        <v>3.7</v>
      </c>
      <c r="F204" s="16">
        <f>INDEX($D12:$F198,E$211*prop+1,cpu)</f>
        <v>4</v>
      </c>
      <c r="G204" s="16">
        <f>INDEX($D12:$F198,F$211*prop+1,cpu)</f>
        <v>6.35</v>
      </c>
      <c r="H204" s="16">
        <f>INDEX($D12:$F198,G$211*prop+1,cpu)</f>
        <v>7.05</v>
      </c>
      <c r="I204" s="16">
        <f>INDEX($D12:$F198,H$211*prop+1,cpu)</f>
        <v>20.350000000000001</v>
      </c>
      <c r="J204" s="16">
        <f>INDEX($D12:$F198,I$211*prop+1,cpu)</f>
        <v>17.649999999999999</v>
      </c>
      <c r="K204" s="16">
        <f>INDEX($D12:$F198,J$211*prop+1,cpu)</f>
        <v>15.4</v>
      </c>
      <c r="L204" s="16">
        <f>INDEX($D12:$F198,K$211*prop+1,cpu)</f>
        <v>26.75</v>
      </c>
      <c r="M204" s="16">
        <f>INDEX($D12:$F198,L$211*prop+1,cpu)</f>
        <v>24.1</v>
      </c>
      <c r="N204" s="16">
        <f>INDEX($D12:$F198,M$211*prop+1,cpu)</f>
        <v>15.75</v>
      </c>
    </row>
    <row r="205" spans="3:14" x14ac:dyDescent="0.3">
      <c r="C205" s="15">
        <v>22</v>
      </c>
      <c r="D205" s="16">
        <f>INDEX(D13:F199,1,cpu)</f>
        <v>2.1363636363636362</v>
      </c>
      <c r="E205" s="16">
        <f>INDEX($D13:$F199,D$211*prop+1,cpu)</f>
        <v>2.7727272727272729</v>
      </c>
      <c r="F205" s="16">
        <f>INDEX($D13:$F199,E$211*prop+1,cpu)</f>
        <v>4.2727272727272725</v>
      </c>
      <c r="G205" s="16">
        <f>INDEX($D13:$F199,F$211*prop+1,cpu)</f>
        <v>8</v>
      </c>
      <c r="H205" s="16">
        <f>INDEX($D13:$F199,G$211*prop+1,cpu)</f>
        <v>12.272727272727273</v>
      </c>
      <c r="I205" s="16">
        <f>INDEX($D13:$F199,H$211*prop+1,cpu)</f>
        <v>8.6363636363636367</v>
      </c>
      <c r="J205" s="16">
        <f>INDEX($D13:$F199,I$211*prop+1,cpu)</f>
        <v>11.909090909090908</v>
      </c>
      <c r="K205" s="16">
        <f>INDEX($D13:$F199,J$211*prop+1,cpu)</f>
        <v>11.727272727272727</v>
      </c>
      <c r="L205" s="16">
        <f>INDEX($D13:$F199,K$211*prop+1,cpu)</f>
        <v>21.454545454545453</v>
      </c>
      <c r="M205" s="16">
        <f>INDEX($D13:$F199,L$211*prop+1,cpu)</f>
        <v>15.590909090909092</v>
      </c>
      <c r="N205" s="16">
        <f>INDEX($D13:$F199,M$211*prop+1,cpu)</f>
        <v>24.363636363636363</v>
      </c>
    </row>
    <row r="206" spans="3:14" x14ac:dyDescent="0.3">
      <c r="C206" s="15">
        <v>24</v>
      </c>
      <c r="D206" s="16">
        <f>INDEX(D14:F200,1,cpu)</f>
        <v>2.5416666666666665</v>
      </c>
      <c r="E206" s="16">
        <f>INDEX($D14:$F200,D$211*prop+1,cpu)</f>
        <v>4.958333333333333</v>
      </c>
      <c r="F206" s="16">
        <f>INDEX($D14:$F200,E$211*prop+1,cpu)</f>
        <v>4.958333333333333</v>
      </c>
      <c r="G206" s="16">
        <f>INDEX($D14:$F200,F$211*prop+1,cpu)</f>
        <v>10.458333333333334</v>
      </c>
      <c r="H206" s="16">
        <f>INDEX($D14:$F200,G$211*prop+1,cpu)</f>
        <v>8.25</v>
      </c>
      <c r="I206" s="16">
        <f>INDEX($D14:$F200,H$211*prop+1,cpu)</f>
        <v>13.5</v>
      </c>
      <c r="J206" s="16">
        <f>INDEX($D14:$F200,I$211*prop+1,cpu)</f>
        <v>20.291666666666668</v>
      </c>
      <c r="K206" s="16">
        <f>INDEX($D14:$F200,J$211*prop+1,cpu)</f>
        <v>16.125</v>
      </c>
      <c r="L206" s="16">
        <f>INDEX($D14:$F200,K$211*prop+1,cpu)</f>
        <v>20.125</v>
      </c>
      <c r="M206" s="16">
        <f>INDEX($D14:$F200,L$211*prop+1,cpu)</f>
        <v>28.791666666666668</v>
      </c>
      <c r="N206" s="16">
        <f>INDEX($D14:$F200,M$211*prop+1,cpu)</f>
        <v>17</v>
      </c>
    </row>
    <row r="207" spans="3:14" x14ac:dyDescent="0.3">
      <c r="C207" s="15">
        <v>26</v>
      </c>
      <c r="D207" s="16">
        <f>INDEX(D15:F201,1,cpu)</f>
        <v>4.5</v>
      </c>
      <c r="E207" s="16">
        <f>INDEX($D15:$F201,D$211*prop+1,cpu)</f>
        <v>3.9615384615384617</v>
      </c>
      <c r="F207" s="16">
        <f>INDEX($D15:$F201,E$211*prop+1,cpu)</f>
        <v>8.9230769230769234</v>
      </c>
      <c r="G207" s="16">
        <f>INDEX($D15:$F201,F$211*prop+1,cpu)</f>
        <v>8.0769230769230766</v>
      </c>
      <c r="H207" s="16">
        <f>INDEX($D15:$F201,G$211*prop+1,cpu)</f>
        <v>8.615384615384615</v>
      </c>
      <c r="I207" s="16">
        <f>INDEX($D15:$F201,H$211*prop+1,cpu)</f>
        <v>10.307692307692308</v>
      </c>
      <c r="J207" s="16">
        <f>INDEX($D15:$F201,I$211*prop+1,cpu)</f>
        <v>11.23076923076923</v>
      </c>
      <c r="K207" s="16">
        <f>INDEX($D15:$F201,J$211*prop+1,cpu)</f>
        <v>15.423076923076923</v>
      </c>
      <c r="L207" s="16">
        <f>INDEX($D15:$F201,K$211*prop+1,cpu)</f>
        <v>13.346153846153847</v>
      </c>
      <c r="M207" s="16">
        <f>INDEX($D15:$F201,L$211*prop+1,cpu)</f>
        <v>18.884615384615383</v>
      </c>
      <c r="N207" s="16">
        <f>INDEX($D15:$F201,M$211*prop+1,cpu)</f>
        <v>18</v>
      </c>
    </row>
    <row r="208" spans="3:14" x14ac:dyDescent="0.3">
      <c r="C208" s="15">
        <v>28</v>
      </c>
      <c r="D208" s="16">
        <f>INDEX(D16:F202,1,cpu)</f>
        <v>4.3928571428571432</v>
      </c>
      <c r="E208" s="16">
        <f>INDEX($D16:$F202,D$211*prop+1,cpu)</f>
        <v>2.0714285714285716</v>
      </c>
      <c r="F208" s="16">
        <f>INDEX($D16:$F202,E$211*prop+1,cpu)</f>
        <v>9.6428571428571423</v>
      </c>
      <c r="G208" s="16">
        <f>INDEX($D16:$F202,F$211*prop+1,cpu)</f>
        <v>5.4285714285714288</v>
      </c>
      <c r="H208" s="16">
        <f>INDEX($D16:$F202,G$211*prop+1,cpu)</f>
        <v>9.3571428571428577</v>
      </c>
      <c r="I208" s="16">
        <f>INDEX($D16:$F202,H$211*prop+1,cpu)</f>
        <v>14.071428571428571</v>
      </c>
      <c r="J208" s="16">
        <f>INDEX($D16:$F202,I$211*prop+1,cpu)</f>
        <v>13.178571428571429</v>
      </c>
      <c r="K208" s="16">
        <f>INDEX($D16:$F202,J$211*prop+1,cpu)</f>
        <v>19.214285714285715</v>
      </c>
      <c r="L208" s="16">
        <f>INDEX($D16:$F202,K$211*prop+1,cpu)</f>
        <v>16.392857142857142</v>
      </c>
      <c r="M208" s="16">
        <f>INDEX($D16:$F202,L$211*prop+1,cpu)</f>
        <v>15.428571428571429</v>
      </c>
      <c r="N208" s="16">
        <f>INDEX($D16:$F202,M$211*prop+1,cpu)</f>
        <v>13.535714285714286</v>
      </c>
    </row>
    <row r="209" spans="3:15" x14ac:dyDescent="0.3">
      <c r="C209" s="15">
        <v>30</v>
      </c>
      <c r="D209" s="16">
        <f>INDEX(D17:F203,1,cpu)</f>
        <v>11.333333333333334</v>
      </c>
      <c r="E209" s="16">
        <f>INDEX($D17:$F203,D$211*prop+1,cpu)</f>
        <v>6.2333333333333334</v>
      </c>
      <c r="F209" s="16">
        <f>INDEX($D17:$F203,E$211*prop+1,cpu)</f>
        <v>5.5666666666666664</v>
      </c>
      <c r="G209" s="16">
        <f>INDEX($D17:$F203,F$211*prop+1,cpu)</f>
        <v>4.8</v>
      </c>
      <c r="H209" s="16">
        <f>INDEX($D17:$F203,G$211*prop+1,cpu)</f>
        <v>10.733333333333333</v>
      </c>
      <c r="I209" s="16">
        <f>INDEX($D17:$F203,H$211*prop+1,cpu)</f>
        <v>21.433333333333334</v>
      </c>
      <c r="J209" s="16">
        <f>INDEX($D17:$F203,I$211*prop+1,cpu)</f>
        <v>13.266666666666667</v>
      </c>
      <c r="K209" s="16">
        <f>INDEX($D17:$F203,J$211*prop+1,cpu)</f>
        <v>11.633333333333333</v>
      </c>
      <c r="L209" s="16">
        <f>INDEX($D17:$F203,K$211*prop+1,cpu)</f>
        <v>39.266666666666666</v>
      </c>
      <c r="M209" s="16">
        <f>INDEX($D17:$F203,L$211*prop+1,cpu)</f>
        <v>19.2</v>
      </c>
      <c r="N209" s="16">
        <f>INDEX($D17:$F203,M$211*prop+1,cpu)</f>
        <v>11.466666666666667</v>
      </c>
    </row>
    <row r="210" spans="3:15" x14ac:dyDescent="0.3">
      <c r="C210" s="15">
        <v>32</v>
      </c>
      <c r="D210" s="16">
        <f>INDEX(D18:F204,1,cpu)</f>
        <v>5.0625</v>
      </c>
      <c r="E210" s="16">
        <f>INDEX($D18:$F204,D$211*prop+1,cpu)</f>
        <v>6.3125</v>
      </c>
      <c r="F210" s="16">
        <f>INDEX($D18:$F204,E$211*prop+1,cpu)</f>
        <v>5.375</v>
      </c>
      <c r="G210" s="16">
        <f>INDEX($D18:$F204,F$211*prop+1,cpu)</f>
        <v>8.34375</v>
      </c>
      <c r="H210" s="16">
        <f>INDEX($D18:$F204,G$211*prop+1,cpu)</f>
        <v>10.1875</v>
      </c>
      <c r="I210" s="16">
        <f>INDEX($D18:$F204,H$211*prop+1,cpu)</f>
        <v>9.25</v>
      </c>
      <c r="J210" s="16">
        <f>INDEX($D18:$F204,I$211*prop+1,cpu)</f>
        <v>9.59375</v>
      </c>
      <c r="K210" s="16">
        <f>INDEX($D18:$F204,J$211*prop+1,cpu)</f>
        <v>15.34375</v>
      </c>
      <c r="L210" s="16">
        <f>INDEX($D18:$F204,K$211*prop+1,cpu)</f>
        <v>16.59375</v>
      </c>
      <c r="M210" s="16">
        <f>INDEX($D18:$F204,L$211*prop+1,cpu)</f>
        <v>13.125</v>
      </c>
      <c r="N210" s="16">
        <f>INDEX($D18:$F204,M$211*prop+1,cpu)</f>
        <v>14.9375</v>
      </c>
    </row>
    <row r="211" spans="3:15" x14ac:dyDescent="0.3">
      <c r="C211" s="15" t="s">
        <v>0</v>
      </c>
      <c r="D211" s="16">
        <v>1</v>
      </c>
      <c r="E211" s="7">
        <v>2</v>
      </c>
      <c r="F211" s="7">
        <v>3</v>
      </c>
      <c r="G211" s="7">
        <v>4</v>
      </c>
      <c r="H211" s="7">
        <v>5</v>
      </c>
      <c r="I211" s="7">
        <v>6</v>
      </c>
      <c r="J211" s="7">
        <v>7</v>
      </c>
      <c r="K211" s="7">
        <v>8</v>
      </c>
      <c r="L211" s="7">
        <v>9</v>
      </c>
      <c r="M211" s="7">
        <v>10</v>
      </c>
      <c r="N211" s="7">
        <v>11</v>
      </c>
    </row>
    <row r="213" spans="3:15" x14ac:dyDescent="0.3">
      <c r="C213" s="12" t="s">
        <v>20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3"/>
    </row>
    <row r="214" spans="3:15" x14ac:dyDescent="0.3">
      <c r="C214" s="14" t="s">
        <v>17</v>
      </c>
      <c r="D214" s="14">
        <v>1000</v>
      </c>
      <c r="E214" s="14">
        <v>5000</v>
      </c>
      <c r="F214" s="14">
        <v>10000</v>
      </c>
      <c r="G214" s="14">
        <v>15000</v>
      </c>
      <c r="H214" s="14">
        <v>20000</v>
      </c>
      <c r="I214" s="14">
        <v>25000</v>
      </c>
      <c r="J214" s="14">
        <v>30000</v>
      </c>
      <c r="K214" s="14">
        <v>35000</v>
      </c>
      <c r="L214" s="14">
        <v>40000</v>
      </c>
      <c r="M214" s="14">
        <v>45000</v>
      </c>
      <c r="N214" s="14">
        <v>50000</v>
      </c>
      <c r="O214" s="2" t="s">
        <v>23</v>
      </c>
    </row>
    <row r="215" spans="3:15" x14ac:dyDescent="0.3">
      <c r="C215" s="15">
        <v>1</v>
      </c>
      <c r="D215" s="11">
        <f>INDEX(H2:J188,1,cpu)</f>
        <v>1</v>
      </c>
      <c r="E215" s="11">
        <f>INDEX($G2:$I188,D$211*prop+1,cpu)</f>
        <v>1</v>
      </c>
      <c r="F215" s="11">
        <f>INDEX($G2:$I188,E$211*prop+1,cpu)</f>
        <v>1</v>
      </c>
      <c r="G215" s="11">
        <f>INDEX($G2:$I188,F$211*prop+1,cpu)</f>
        <v>1</v>
      </c>
      <c r="H215" s="11">
        <f>INDEX($G2:$I188,G$211*prop+1,cpu)</f>
        <v>1</v>
      </c>
      <c r="I215" s="11">
        <f>INDEX($G2:$I188,H$211*prop+1,cpu)</f>
        <v>1</v>
      </c>
      <c r="J215" s="11">
        <f>INDEX($G2:$I188,I$211*prop+1,cpu)</f>
        <v>1</v>
      </c>
      <c r="K215" s="11">
        <f>INDEX($G2:$I188,J$211*prop+1,cpu)</f>
        <v>1</v>
      </c>
      <c r="L215" s="11">
        <f>INDEX($G2:$I188,K$211*prop+1,cpu)</f>
        <v>1</v>
      </c>
      <c r="M215" s="11">
        <f>INDEX($G2:$I188,L$211*prop+1,cpu)</f>
        <v>1</v>
      </c>
      <c r="N215" s="11">
        <f>INDEX($G2:$I188,M$211*prop+1,cpu)</f>
        <v>1</v>
      </c>
      <c r="O215" s="15">
        <v>1</v>
      </c>
    </row>
    <row r="216" spans="3:15" x14ac:dyDescent="0.3">
      <c r="C216" s="15">
        <v>2</v>
      </c>
      <c r="D216" s="11">
        <f>INDEX(H3:J189,1,cpu)</f>
        <v>1.4545454545454546</v>
      </c>
      <c r="E216" s="11">
        <f>INDEX($G3:$I189,D$211*prop+1,cpu)</f>
        <v>0.78048780487804881</v>
      </c>
      <c r="F216" s="11">
        <f>INDEX($G3:$I189,E$211*prop+1,cpu)</f>
        <v>0.79245283018867929</v>
      </c>
      <c r="G216" s="11">
        <f>INDEX($G3:$I189,F$211*prop+1,cpu)</f>
        <v>0.74193548387096775</v>
      </c>
      <c r="H216" s="11">
        <f>INDEX($G3:$I189,G$211*prop+1,cpu)</f>
        <v>0.8771929824561403</v>
      </c>
      <c r="I216" s="11">
        <f>INDEX($G3:$I189,H$211*prop+1,cpu)</f>
        <v>0.98412698412698407</v>
      </c>
      <c r="J216" s="11">
        <f>INDEX($G3:$I189,I$211*prop+1,cpu)</f>
        <v>0.60377358490566035</v>
      </c>
      <c r="K216" s="11">
        <f>INDEX($G3:$I189,J$211*prop+1,cpu)</f>
        <v>0.80952380952380953</v>
      </c>
      <c r="L216" s="11">
        <f>INDEX($G3:$I189,K$211*prop+1,cpu)</f>
        <v>1.1935483870967742</v>
      </c>
      <c r="M216" s="11">
        <f>INDEX($G3:$I189,L$211*prop+1,cpu)</f>
        <v>0.7722772277227723</v>
      </c>
      <c r="N216" s="11">
        <f>INDEX($G3:$I189,M$211*prop+1,cpu)</f>
        <v>0.69473684210526321</v>
      </c>
      <c r="O216" s="15">
        <v>2</v>
      </c>
    </row>
    <row r="217" spans="3:15" x14ac:dyDescent="0.3">
      <c r="C217" s="15">
        <v>4</v>
      </c>
      <c r="D217" s="11">
        <f>INDEX(H4:J190,1,cpu)</f>
        <v>1.3617021276595744</v>
      </c>
      <c r="E217" s="11">
        <f>INDEX($G4:$I190,D$211*prop+1,cpu)</f>
        <v>0.88888888888888884</v>
      </c>
      <c r="F217" s="11">
        <f>INDEX($G4:$I190,E$211*prop+1,cpu)</f>
        <v>1.024390243902439</v>
      </c>
      <c r="G217" s="11">
        <f>INDEX($G4:$I190,F$211*prop+1,cpu)</f>
        <v>0.85185185185185186</v>
      </c>
      <c r="H217" s="11">
        <f>INDEX($G4:$I190,G$211*prop+1,cpu)</f>
        <v>0.79365079365079361</v>
      </c>
      <c r="I217" s="11">
        <f>INDEX($G4:$I190,H$211*prop+1,cpu)</f>
        <v>0.86111111111111116</v>
      </c>
      <c r="J217" s="11">
        <f>INDEX($G4:$I190,I$211*prop+1,cpu)</f>
        <v>0.93430656934306566</v>
      </c>
      <c r="K217" s="11">
        <f>INDEX($G4:$I190,J$211*prop+1,cpu)</f>
        <v>0.73513513513513518</v>
      </c>
      <c r="L217" s="11">
        <f>INDEX($G4:$I190,K$211*prop+1,cpu)</f>
        <v>0.99328859060402686</v>
      </c>
      <c r="M217" s="11">
        <f>INDEX($G4:$I190,L$211*prop+1,cpu)</f>
        <v>0.83422459893048129</v>
      </c>
      <c r="N217" s="11">
        <f>INDEX($G4:$I190,M$211*prop+1,cpu)</f>
        <v>0.69473684210526321</v>
      </c>
      <c r="O217" s="15">
        <v>4</v>
      </c>
    </row>
    <row r="218" spans="3:15" x14ac:dyDescent="0.3">
      <c r="C218" s="15">
        <v>6</v>
      </c>
      <c r="D218" s="11">
        <f>INDEX(H5:J191,1,cpu)</f>
        <v>1.2972972972972971</v>
      </c>
      <c r="E218" s="11">
        <f>INDEX($G5:$I191,D$211*prop+1,cpu)</f>
        <v>1</v>
      </c>
      <c r="F218" s="11">
        <f>INDEX($G5:$I191,E$211*prop+1,cpu)</f>
        <v>1.2115384615384617</v>
      </c>
      <c r="G218" s="11">
        <f>INDEX($G5:$I191,F$211*prop+1,cpu)</f>
        <v>0.9452054794520548</v>
      </c>
      <c r="H218" s="11">
        <f>INDEX($G5:$I191,G$211*prop+1,cpu)</f>
        <v>0.9375</v>
      </c>
      <c r="I218" s="11">
        <f>INDEX($G5:$I191,H$211*prop+1,cpu)</f>
        <v>0.9538461538461539</v>
      </c>
      <c r="J218" s="11">
        <f>INDEX($G5:$I191,I$211*prop+1,cpu)</f>
        <v>0.90566037735849048</v>
      </c>
      <c r="K218" s="11">
        <f>INDEX($G5:$I191,J$211*prop+1,cpu)</f>
        <v>0.7756653992395437</v>
      </c>
      <c r="L218" s="11">
        <f>INDEX($G5:$I191,K$211*prop+1,cpu)</f>
        <v>0.85714285714285721</v>
      </c>
      <c r="M218" s="11">
        <f>INDEX($G5:$I191,L$211*prop+1,cpu)</f>
        <v>0.93975903614457834</v>
      </c>
      <c r="N218" s="11">
        <f>INDEX($G5:$I191,M$211*prop+1,cpu)</f>
        <v>0.76447876447876451</v>
      </c>
      <c r="O218" s="15">
        <v>6</v>
      </c>
    </row>
    <row r="219" spans="3:15" x14ac:dyDescent="0.3">
      <c r="C219" s="15">
        <v>8</v>
      </c>
      <c r="D219" s="11">
        <f>INDEX(H6:J192,1,cpu)</f>
        <v>3.7647058823529411</v>
      </c>
      <c r="E219" s="11">
        <f>INDEX($G6:$I192,D$211*prop+1,cpu)</f>
        <v>1.0847457627118644</v>
      </c>
      <c r="F219" s="11">
        <f>INDEX($G6:$I192,E$211*prop+1,cpu)</f>
        <v>1.282442748091603</v>
      </c>
      <c r="G219" s="11">
        <f>INDEX($G6:$I192,F$211*prop+1,cpu)</f>
        <v>1.0454545454545454</v>
      </c>
      <c r="H219" s="11">
        <f>INDEX($G6:$I192,G$211*prop+1,cpu)</f>
        <v>1.0526315789473684</v>
      </c>
      <c r="I219" s="11">
        <f>INDEX($G6:$I192,H$211*prop+1,cpu)</f>
        <v>0.9575289575289575</v>
      </c>
      <c r="J219" s="11">
        <f>INDEX($G6:$I192,I$211*prop+1,cpu)</f>
        <v>1.0118577075098814</v>
      </c>
      <c r="K219" s="11">
        <f>INDEX($G6:$I192,J$211*prop+1,cpu)</f>
        <v>0.98909090909090913</v>
      </c>
      <c r="L219" s="11">
        <f>INDEX($G6:$I192,K$211*prop+1,cpu)</f>
        <v>0.95792880258899671</v>
      </c>
      <c r="M219" s="11">
        <f>INDEX($G6:$I192,L$211*prop+1,cpu)</f>
        <v>1.0505050505050506</v>
      </c>
      <c r="N219" s="11">
        <f>INDEX($G6:$I192,M$211*prop+1,cpu)</f>
        <v>0.71159029649595684</v>
      </c>
      <c r="O219" s="15">
        <v>8</v>
      </c>
    </row>
    <row r="220" spans="3:15" x14ac:dyDescent="0.3">
      <c r="C220" s="15">
        <v>10</v>
      </c>
      <c r="D220" s="11">
        <f>INDEX(H7:J193,1,cpu)</f>
        <v>4</v>
      </c>
      <c r="E220" s="11">
        <f>INDEX($G7:$I193,D$211*prop+1,cpu)</f>
        <v>1.08843537414966</v>
      </c>
      <c r="F220" s="11">
        <f>INDEX($G7:$I193,E$211*prop+1,cpu)</f>
        <v>1.1413043478260871</v>
      </c>
      <c r="G220" s="11">
        <f>INDEX($G7:$I193,F$211*prop+1,cpu)</f>
        <v>1.2777777777777777</v>
      </c>
      <c r="H220" s="11">
        <f>INDEX($G7:$I193,G$211*prop+1,cpu)</f>
        <v>0.86206896551724133</v>
      </c>
      <c r="I220" s="11">
        <f>INDEX($G7:$I193,H$211*prop+1,cpu)</f>
        <v>1.083916083916084</v>
      </c>
      <c r="J220" s="11">
        <f>INDEX($G7:$I193,I$211*prop+1,cpu)</f>
        <v>0.86720867208672092</v>
      </c>
      <c r="K220" s="11">
        <f>INDEX($G7:$I193,J$211*prop+1,cpu)</f>
        <v>0.87628865979381454</v>
      </c>
      <c r="L220" s="11">
        <f>INDEX($G7:$I193,K$211*prop+1,cpu)</f>
        <v>0.95360824742268047</v>
      </c>
      <c r="M220" s="11">
        <f>INDEX($G7:$I193,L$211*prop+1,cpu)</f>
        <v>0.79429735234215881</v>
      </c>
      <c r="N220" s="11">
        <f>INDEX($G7:$I193,M$211*prop+1,cpu)</f>
        <v>0.74492099322799099</v>
      </c>
      <c r="O220" s="15">
        <v>10</v>
      </c>
    </row>
    <row r="221" spans="3:15" x14ac:dyDescent="0.3">
      <c r="C221" s="15">
        <v>12</v>
      </c>
      <c r="D221" s="11">
        <f>INDEX(H8:J194,1,cpu)</f>
        <v>11.294117647058822</v>
      </c>
      <c r="E221" s="11">
        <f>INDEX($G8:$I194,D$211*prop+1,cpu)</f>
        <v>2.5945945945945943</v>
      </c>
      <c r="F221" s="11">
        <f>INDEX($G8:$I194,E$211*prop+1,cpu)</f>
        <v>1.3621621621621622</v>
      </c>
      <c r="G221" s="11">
        <f>INDEX($G8:$I194,F$211*prop+1,cpu)</f>
        <v>1.3731343283582089</v>
      </c>
      <c r="H221" s="11">
        <f>INDEX($G8:$I194,G$211*prop+1,cpu)</f>
        <v>1.2396694214876032</v>
      </c>
      <c r="I221" s="11">
        <f>INDEX($G8:$I194,H$211*prop+1,cpu)</f>
        <v>0.89638554216867461</v>
      </c>
      <c r="J221" s="11">
        <f>INDEX($G8:$I194,I$211*prop+1,cpu)</f>
        <v>1.0463215258855587</v>
      </c>
      <c r="K221" s="11">
        <f>INDEX($G8:$I194,J$211*prop+1,cpu)</f>
        <v>0.99029126213592222</v>
      </c>
      <c r="L221" s="11">
        <f>INDEX($G8:$I194,K$211*prop+1,cpu)</f>
        <v>1.0521327014218009</v>
      </c>
      <c r="M221" s="11">
        <f>INDEX($G8:$I194,L$211*prop+1,cpu)</f>
        <v>0.85245901639344257</v>
      </c>
      <c r="N221" s="11">
        <f>INDEX($G8:$I194,M$211*prop+1,cpu)</f>
        <v>0.95421686746987944</v>
      </c>
      <c r="O221" s="15">
        <v>12</v>
      </c>
    </row>
    <row r="222" spans="3:15" x14ac:dyDescent="0.3">
      <c r="C222" s="15">
        <v>14</v>
      </c>
      <c r="D222" s="11">
        <f>INDEX(H9:J195,1,cpu)</f>
        <v>4</v>
      </c>
      <c r="E222" s="11">
        <f>INDEX($G9:$I195,D$211*prop+1,cpu)</f>
        <v>2.8</v>
      </c>
      <c r="F222" s="11">
        <f>INDEX($G9:$I195,E$211*prop+1,cpu)</f>
        <v>2.2105263157894739</v>
      </c>
      <c r="G222" s="11">
        <f>INDEX($G9:$I195,F$211*prop+1,cpu)</f>
        <v>2.0509554140127388</v>
      </c>
      <c r="H222" s="11">
        <f>INDEX($G9:$I195,G$211*prop+1,cpu)</f>
        <v>1.8324607329842932</v>
      </c>
      <c r="I222" s="11">
        <f>INDEX($G9:$I195,H$211*prop+1,cpu)</f>
        <v>0.78765880217785855</v>
      </c>
      <c r="J222" s="11">
        <f>INDEX($G9:$I195,I$211*prop+1,cpu)</f>
        <v>1.1851851851851851</v>
      </c>
      <c r="K222" s="11">
        <f>INDEX($G9:$I195,J$211*prop+1,cpu)</f>
        <v>1.5761589403973508</v>
      </c>
      <c r="L222" s="11">
        <f>INDEX($G9:$I195,K$211*prop+1,cpu)</f>
        <v>1.1236442516268981</v>
      </c>
      <c r="M222" s="11">
        <f>INDEX($G9:$I195,L$211*prop+1,cpu)</f>
        <v>0.833587786259542</v>
      </c>
      <c r="N222" s="11">
        <f>INDEX($G9:$I195,M$211*prop+1,cpu)</f>
        <v>0.69578313253012047</v>
      </c>
      <c r="O222" s="15">
        <v>14</v>
      </c>
    </row>
    <row r="223" spans="3:15" x14ac:dyDescent="0.3">
      <c r="C223" s="15">
        <v>16</v>
      </c>
      <c r="D223" s="11">
        <f>INDEX(H10:J196,1,cpu)</f>
        <v>7.7575757575757578</v>
      </c>
      <c r="E223" s="11">
        <f>INDEX($G10:$I196,D$211*prop+1,cpu)</f>
        <v>5.6888888888888891</v>
      </c>
      <c r="F223" s="11">
        <f>INDEX($G10:$I196,E$211*prop+1,cpu)</f>
        <v>2.6456692913385829</v>
      </c>
      <c r="G223" s="11">
        <f>INDEX($G10:$I196,F$211*prop+1,cpu)</f>
        <v>2.7462686567164178</v>
      </c>
      <c r="H223" s="11">
        <f>INDEX($G10:$I196,G$211*prop+1,cpu)</f>
        <v>1.1299435028248588</v>
      </c>
      <c r="I223" s="11">
        <f>INDEX($G10:$I196,H$211*prop+1,cpu)</f>
        <v>2.1946902654867255</v>
      </c>
      <c r="J223" s="11">
        <f>INDEX($G10:$I196,I$211*prop+1,cpu)</f>
        <v>1.3094629156010231</v>
      </c>
      <c r="K223" s="11">
        <f>INDEX($G10:$I196,J$211*prop+1,cpu)</f>
        <v>1.130977130977131</v>
      </c>
      <c r="L223" s="11">
        <f>INDEX($G10:$I196,K$211*prop+1,cpu)</f>
        <v>1.4028436018957346</v>
      </c>
      <c r="M223" s="11">
        <f>INDEX($G10:$I196,L$211*prop+1,cpu)</f>
        <v>1.2946058091286308</v>
      </c>
      <c r="N223" s="11">
        <f>INDEX($G10:$I196,M$211*prop+1,cpu)</f>
        <v>0.88</v>
      </c>
      <c r="O223" s="15">
        <v>16</v>
      </c>
    </row>
    <row r="224" spans="3:15" x14ac:dyDescent="0.3">
      <c r="C224" s="15">
        <v>18</v>
      </c>
      <c r="D224" s="11">
        <f>INDEX(H11:J197,1,cpu)</f>
        <v>8</v>
      </c>
      <c r="E224" s="11">
        <f>INDEX($G11:$I197,D$211*prop+1,cpu)</f>
        <v>3.0315789473684212</v>
      </c>
      <c r="F224" s="11">
        <f>INDEX($G11:$I197,E$211*prop+1,cpu)</f>
        <v>2.3333333333333335</v>
      </c>
      <c r="G224" s="11">
        <f>INDEX($G11:$I197,F$211*prop+1,cpu)</f>
        <v>6.1791044776119399</v>
      </c>
      <c r="H224" s="11">
        <f>INDEX($G11:$I197,G$211*prop+1,cpu)</f>
        <v>2.4324324324324325</v>
      </c>
      <c r="I224" s="11">
        <f>INDEX($G11:$I197,H$211*prop+1,cpu)</f>
        <v>2.0144404332129962</v>
      </c>
      <c r="J224" s="11">
        <f>INDEX($G11:$I197,I$211*prop+1,cpu)</f>
        <v>2.1492537313432836</v>
      </c>
      <c r="K224" s="11">
        <f>INDEX($G11:$I197,J$211*prop+1,cpu)</f>
        <v>2.4777327935222675</v>
      </c>
      <c r="L224" s="11">
        <f>INDEX($G11:$I197,K$211*prop+1,cpu)</f>
        <v>1.5894988066825775</v>
      </c>
      <c r="M224" s="11">
        <f>INDEX($G11:$I197,L$211*prop+1,cpu)</f>
        <v>2</v>
      </c>
      <c r="N224" s="11">
        <f>INDEX($G11:$I197,M$211*prop+1,cpu)</f>
        <v>0.93543307086614169</v>
      </c>
      <c r="O224" s="15">
        <v>18</v>
      </c>
    </row>
    <row r="225" spans="3:15" x14ac:dyDescent="0.3">
      <c r="C225" s="15">
        <v>20</v>
      </c>
      <c r="D225" s="11">
        <f>INDEX(H12:J198,1,cpu)</f>
        <v>11.851851851851851</v>
      </c>
      <c r="E225" s="11">
        <f>INDEX($G12:$I198,D$211*prop+1,cpu)</f>
        <v>4.3243243243243237</v>
      </c>
      <c r="F225" s="11">
        <f>INDEX($G12:$I198,E$211*prop+1,cpu)</f>
        <v>5.25</v>
      </c>
      <c r="G225" s="11">
        <f>INDEX($G12:$I198,F$211*prop+1,cpu)</f>
        <v>3.6220472440944884</v>
      </c>
      <c r="H225" s="11">
        <f>INDEX($G12:$I198,G$211*prop+1,cpu)</f>
        <v>3.5460992907801421</v>
      </c>
      <c r="I225" s="11">
        <f>INDEX($G12:$I198,H$211*prop+1,cpu)</f>
        <v>1.5233415233415233</v>
      </c>
      <c r="J225" s="11">
        <f>INDEX($G12:$I198,I$211*prop+1,cpu)</f>
        <v>1.8130311614730881</v>
      </c>
      <c r="K225" s="11">
        <f>INDEX($G12:$I198,J$211*prop+1,cpu)</f>
        <v>2.2077922077922079</v>
      </c>
      <c r="L225" s="11">
        <f>INDEX($G12:$I198,K$211*prop+1,cpu)</f>
        <v>1.3831775700934579</v>
      </c>
      <c r="M225" s="11">
        <f>INDEX($G12:$I198,L$211*prop+1,cpu)</f>
        <v>1.6182572614107882</v>
      </c>
      <c r="N225" s="11">
        <f>INDEX($G12:$I198,M$211*prop+1,cpu)</f>
        <v>2.0952380952380953</v>
      </c>
      <c r="O225" s="15">
        <v>20</v>
      </c>
    </row>
    <row r="226" spans="3:15" x14ac:dyDescent="0.3">
      <c r="C226" s="15">
        <v>22</v>
      </c>
      <c r="D226" s="11">
        <f>INDEX(H13:J199,1,cpu)</f>
        <v>7.0399999999999991</v>
      </c>
      <c r="E226" s="11">
        <f>INDEX($G13:$I199,D$211*prop+1,cpu)</f>
        <v>5.7704918032786878</v>
      </c>
      <c r="F226" s="11">
        <f>INDEX($G13:$I199,E$211*prop+1,cpu)</f>
        <v>4.9148936170212769</v>
      </c>
      <c r="G226" s="11">
        <f>INDEX($G13:$I199,F$211*prop+1,cpu)</f>
        <v>2.875</v>
      </c>
      <c r="H226" s="11">
        <f>INDEX($G13:$I199,G$211*prop+1,cpu)</f>
        <v>2.0370370370370368</v>
      </c>
      <c r="I226" s="11">
        <f>INDEX($G13:$I199,H$211*prop+1,cpu)</f>
        <v>3.5894736842105264</v>
      </c>
      <c r="J226" s="11">
        <f>INDEX($G13:$I199,I$211*prop+1,cpu)</f>
        <v>2.6870229007633588</v>
      </c>
      <c r="K226" s="11">
        <f>INDEX($G13:$I199,J$211*prop+1,cpu)</f>
        <v>2.8992248062015507</v>
      </c>
      <c r="L226" s="11">
        <f>INDEX($G13:$I199,K$211*prop+1,cpu)</f>
        <v>1.7245762711864407</v>
      </c>
      <c r="M226" s="11">
        <f>INDEX($G13:$I199,L$211*prop+1,cpu)</f>
        <v>2.5014577259475219</v>
      </c>
      <c r="N226" s="11">
        <f>INDEX($G13:$I199,M$211*prop+1,cpu)</f>
        <v>1.3544776119402986</v>
      </c>
      <c r="O226" s="15">
        <v>22</v>
      </c>
    </row>
    <row r="227" spans="3:15" x14ac:dyDescent="0.3">
      <c r="C227" s="15">
        <v>24</v>
      </c>
      <c r="D227" s="11">
        <f>INDEX(H14:J200,1,cpu)</f>
        <v>5.12</v>
      </c>
      <c r="E227" s="11">
        <f>INDEX($G14:$I200,D$211*prop+1,cpu)</f>
        <v>3.2268907563025211</v>
      </c>
      <c r="F227" s="11">
        <f>INDEX($G14:$I200,E$211*prop+1,cpu)</f>
        <v>4.2352941176470589</v>
      </c>
      <c r="G227" s="11">
        <f>INDEX($G14:$I200,F$211*prop+1,cpu)</f>
        <v>2.1992031872509958</v>
      </c>
      <c r="H227" s="11">
        <f>INDEX($G14:$I200,G$211*prop+1,cpu)</f>
        <v>3.0303030303030303</v>
      </c>
      <c r="I227" s="11">
        <f>INDEX($G14:$I200,H$211*prop+1,cpu)</f>
        <v>2.2962962962962963</v>
      </c>
      <c r="J227" s="11">
        <f>INDEX($G14:$I200,I$211*prop+1,cpu)</f>
        <v>1.5770020533880902</v>
      </c>
      <c r="K227" s="11">
        <f>INDEX($G14:$I200,J$211*prop+1,cpu)</f>
        <v>2.1085271317829459</v>
      </c>
      <c r="L227" s="11">
        <f>INDEX($G14:$I200,K$211*prop+1,cpu)</f>
        <v>1.8385093167701863</v>
      </c>
      <c r="M227" s="11">
        <f>INDEX($G14:$I200,L$211*prop+1,cpu)</f>
        <v>1.3545586107091172</v>
      </c>
      <c r="N227" s="11">
        <f>INDEX($G14:$I200,M$211*prop+1,cpu)</f>
        <v>1.9411764705882353</v>
      </c>
      <c r="O227" s="15">
        <v>24</v>
      </c>
    </row>
    <row r="228" spans="3:15" x14ac:dyDescent="0.3">
      <c r="C228" s="15">
        <v>26</v>
      </c>
      <c r="D228" s="11">
        <f>INDEX(H15:J201,1,cpu)</f>
        <v>3.5254237288135593</v>
      </c>
      <c r="E228" s="11">
        <f>INDEX($G15:$I201,D$211*prop+1,cpu)</f>
        <v>4.0388349514563107</v>
      </c>
      <c r="F228" s="11">
        <f>INDEX($G15:$I201,E$211*prop+1,cpu)</f>
        <v>2.353448275862069</v>
      </c>
      <c r="G228" s="11">
        <f>INDEX($G15:$I201,F$211*prop+1,cpu)</f>
        <v>2.8476190476190477</v>
      </c>
      <c r="H228" s="11">
        <f>INDEX($G15:$I201,G$211*prop+1,cpu)</f>
        <v>2.9017857142857144</v>
      </c>
      <c r="I228" s="11">
        <f>INDEX($G15:$I201,H$211*prop+1,cpu)</f>
        <v>3.0074626865671639</v>
      </c>
      <c r="J228" s="11">
        <f>INDEX($G15:$I201,I$211*prop+1,cpu)</f>
        <v>2.849315068493151</v>
      </c>
      <c r="K228" s="11">
        <f>INDEX($G15:$I201,J$211*prop+1,cpu)</f>
        <v>2.2044887780548628</v>
      </c>
      <c r="L228" s="11">
        <f>INDEX($G15:$I201,K$211*prop+1,cpu)</f>
        <v>2.7723342939481266</v>
      </c>
      <c r="M228" s="11">
        <f>INDEX($G15:$I201,L$211*prop+1,cpu)</f>
        <v>2.0651731160896132</v>
      </c>
      <c r="N228" s="11">
        <f>INDEX($G15:$I201,M$211*prop+1,cpu)</f>
        <v>1.8333333333333333</v>
      </c>
      <c r="O228" s="15">
        <v>26</v>
      </c>
    </row>
    <row r="229" spans="3:15" x14ac:dyDescent="0.3">
      <c r="C229" s="15">
        <v>28</v>
      </c>
      <c r="D229" s="11">
        <f>INDEX(H16:J202,1,cpu)</f>
        <v>2.174757281553398</v>
      </c>
      <c r="E229" s="11">
        <f>INDEX($G16:$I202,D$211*prop+1,cpu)</f>
        <v>7.7241379310344822</v>
      </c>
      <c r="F229" s="11">
        <f>INDEX($G16:$I202,E$211*prop+1,cpu)</f>
        <v>2.177777777777778</v>
      </c>
      <c r="G229" s="11">
        <f>INDEX($G16:$I202,F$211*prop+1,cpu)</f>
        <v>4.2368421052631575</v>
      </c>
      <c r="H229" s="11">
        <f>INDEX($G16:$I202,G$211*prop+1,cpu)</f>
        <v>2.6717557251908395</v>
      </c>
      <c r="I229" s="11">
        <f>INDEX($G16:$I202,H$211*prop+1,cpu)</f>
        <v>2.203045685279188</v>
      </c>
      <c r="J229" s="11">
        <f>INDEX($G16:$I202,I$211*prop+1,cpu)</f>
        <v>2.4281842818428183</v>
      </c>
      <c r="K229" s="11">
        <f>INDEX($G16:$I202,J$211*prop+1,cpu)</f>
        <v>1.7695167286245352</v>
      </c>
      <c r="L229" s="11">
        <f>INDEX($G16:$I202,K$211*prop+1,cpu)</f>
        <v>2.2570806100217866</v>
      </c>
      <c r="M229" s="11">
        <f>INDEX($G16:$I202,L$211*prop+1,cpu)</f>
        <v>2.5277777777777777</v>
      </c>
      <c r="N229" s="11">
        <f>INDEX($G16:$I202,M$211*prop+1,cpu)</f>
        <v>2.4379947229551449</v>
      </c>
      <c r="O229" s="15">
        <v>28</v>
      </c>
    </row>
    <row r="230" spans="3:15" x14ac:dyDescent="0.3">
      <c r="C230" s="15">
        <v>30</v>
      </c>
      <c r="D230" s="11">
        <f>INDEX(H17:J203,1,cpu)</f>
        <v>2.2641509433962264</v>
      </c>
      <c r="E230" s="11">
        <f>INDEX($G17:$I203,D$211*prop+1,cpu)</f>
        <v>2.5668449197860963</v>
      </c>
      <c r="F230" s="11">
        <f>INDEX($G17:$I203,E$211*prop+1,cpu)</f>
        <v>3.7724550898203595</v>
      </c>
      <c r="G230" s="11">
        <f>INDEX($G17:$I203,F$211*prop+1,cpu)</f>
        <v>4.791666666666667</v>
      </c>
      <c r="H230" s="11">
        <f>INDEX($G17:$I203,G$211*prop+1,cpu)</f>
        <v>2.329192546583851</v>
      </c>
      <c r="I230" s="11">
        <f>INDEX($G17:$I203,H$211*prop+1,cpu)</f>
        <v>1.4463452566096422</v>
      </c>
      <c r="J230" s="11">
        <f>INDEX($G17:$I203,I$211*prop+1,cpu)</f>
        <v>2.4120603015075375</v>
      </c>
      <c r="K230" s="11">
        <f>INDEX($G17:$I203,J$211*prop+1,cpu)</f>
        <v>2.9226361031518624</v>
      </c>
      <c r="L230" s="11">
        <f>INDEX($G17:$I203,K$211*prop+1,cpu)</f>
        <v>0.94227504244482174</v>
      </c>
      <c r="M230" s="11">
        <f>INDEX($G17:$I203,L$211*prop+1,cpu)</f>
        <v>2.03125</v>
      </c>
      <c r="N230" s="11">
        <f>INDEX($G17:$I203,M$211*prop+1,cpu)</f>
        <v>2.8779069767441858</v>
      </c>
      <c r="O230" s="15">
        <v>30</v>
      </c>
    </row>
    <row r="231" spans="3:15" x14ac:dyDescent="0.3">
      <c r="C231" s="15">
        <v>32</v>
      </c>
      <c r="D231" s="11">
        <f>INDEX(H18:J204,1,cpu)</f>
        <v>3.8787878787878789</v>
      </c>
      <c r="E231" s="11">
        <f>INDEX($G18:$I204,D$211*prop+1,cpu)</f>
        <v>2.5346534653465347</v>
      </c>
      <c r="F231" s="11">
        <f>INDEX($G18:$I204,E$211*prop+1,cpu)</f>
        <v>3.9069767441860463</v>
      </c>
      <c r="G231" s="11">
        <f>INDEX($G18:$I204,F$211*prop+1,cpu)</f>
        <v>2.7565543071161049</v>
      </c>
      <c r="H231" s="11">
        <f>INDEX($G18:$I204,G$211*prop+1,cpu)</f>
        <v>2.4539877300613497</v>
      </c>
      <c r="I231" s="11">
        <f>INDEX($G18:$I204,H$211*prop+1,cpu)</f>
        <v>3.3513513513513513</v>
      </c>
      <c r="J231" s="11">
        <f>INDEX($G18:$I204,I$211*prop+1,cpu)</f>
        <v>3.3355048859934855</v>
      </c>
      <c r="K231" s="11">
        <f>INDEX($G18:$I204,J$211*prop+1,cpu)</f>
        <v>2.2158859470468433</v>
      </c>
      <c r="L231" s="11">
        <f>INDEX($G18:$I204,K$211*prop+1,cpu)</f>
        <v>2.2297551789077215</v>
      </c>
      <c r="M231" s="11">
        <f>INDEX($G18:$I204,L$211*prop+1,cpu)</f>
        <v>2.9714285714285715</v>
      </c>
      <c r="N231" s="11">
        <f>INDEX($G18:$I204,M$211*prop+1,cpu)</f>
        <v>2.2092050209205021</v>
      </c>
      <c r="O231" s="15">
        <v>32</v>
      </c>
    </row>
    <row r="232" spans="3:15" x14ac:dyDescent="0.3">
      <c r="C232" s="15" t="s">
        <v>0</v>
      </c>
      <c r="D232" s="16">
        <v>1</v>
      </c>
      <c r="E232" s="7">
        <v>2</v>
      </c>
      <c r="F232" s="7">
        <v>3</v>
      </c>
      <c r="G232" s="7">
        <v>4</v>
      </c>
      <c r="H232" s="7">
        <v>5</v>
      </c>
      <c r="I232" s="7">
        <v>6</v>
      </c>
      <c r="J232" s="7">
        <v>7</v>
      </c>
      <c r="K232" s="7">
        <v>8</v>
      </c>
      <c r="L232" s="7">
        <v>9</v>
      </c>
      <c r="M232" s="7">
        <v>10</v>
      </c>
      <c r="N232" s="7">
        <v>11</v>
      </c>
    </row>
    <row r="233" spans="3:15" x14ac:dyDescent="0.3">
      <c r="G233"/>
      <c r="M233" s="6"/>
    </row>
    <row r="234" spans="3:15" x14ac:dyDescent="0.3">
      <c r="C234" s="12" t="s">
        <v>21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</row>
    <row r="235" spans="3:15" x14ac:dyDescent="0.3">
      <c r="C235" s="14" t="s">
        <v>17</v>
      </c>
      <c r="D235" s="14">
        <v>1000</v>
      </c>
      <c r="E235" s="14">
        <v>5000</v>
      </c>
      <c r="F235" s="14">
        <v>10000</v>
      </c>
      <c r="G235" s="14">
        <v>15000</v>
      </c>
      <c r="H235" s="14">
        <v>20000</v>
      </c>
      <c r="I235" s="14">
        <v>25000</v>
      </c>
      <c r="J235" s="14">
        <v>30000</v>
      </c>
      <c r="K235" s="14">
        <v>35000</v>
      </c>
      <c r="L235" s="14">
        <v>40000</v>
      </c>
      <c r="M235" s="14">
        <v>45000</v>
      </c>
      <c r="N235" s="14">
        <v>50000</v>
      </c>
    </row>
    <row r="236" spans="3:15" x14ac:dyDescent="0.3">
      <c r="C236" s="15">
        <v>1</v>
      </c>
      <c r="D236" s="11">
        <f>INDEX(J2:L188,1,cpu)</f>
        <v>1</v>
      </c>
      <c r="E236" s="11">
        <f>INDEX($J2:$L188,D$211*prop+1,cpu)</f>
        <v>1</v>
      </c>
      <c r="F236" s="11">
        <f>INDEX($J2:$L188,E$211*prop+1,cpu)</f>
        <v>1</v>
      </c>
      <c r="G236" s="11">
        <f>INDEX($J2:$L188,F$211*prop+1,cpu)</f>
        <v>1</v>
      </c>
      <c r="H236" s="11">
        <f>INDEX($J2:$L188,G$211*prop+1,cpu)</f>
        <v>1</v>
      </c>
      <c r="I236" s="11">
        <f>INDEX($J2:$L188,H$211*prop+1,cpu)</f>
        <v>1</v>
      </c>
      <c r="J236" s="11">
        <f>INDEX($J2:$L188,I$211*prop+1,cpu)</f>
        <v>1</v>
      </c>
      <c r="K236" s="11">
        <f>INDEX($J2:$L188,J$211*prop+1,cpu)</f>
        <v>1</v>
      </c>
      <c r="L236" s="11">
        <f>INDEX($J2:$L188,K$211*prop+1,cpu)</f>
        <v>1</v>
      </c>
      <c r="M236" s="11">
        <f>INDEX($J2:$L188,L$211*prop+1,cpu)</f>
        <v>1</v>
      </c>
      <c r="N236" s="11">
        <f>INDEX($J2:$L188,M$211*prop+1,cpu)</f>
        <v>1</v>
      </c>
    </row>
    <row r="237" spans="3:15" x14ac:dyDescent="0.3">
      <c r="C237" s="15">
        <v>2</v>
      </c>
      <c r="D237" s="11">
        <f>INDEX(J3:L189,1,cpu)</f>
        <v>0.66666666666666663</v>
      </c>
      <c r="E237" s="11">
        <f>INDEX($J3:$L189,D$211*prop+1,cpu)</f>
        <v>0.3902439024390244</v>
      </c>
      <c r="F237" s="11">
        <f>INDEX($J3:$L189,E$211*prop+1,cpu)</f>
        <v>0.39622641509433965</v>
      </c>
      <c r="G237" s="11">
        <f>INDEX($J3:$L189,F$211*prop+1,cpu)</f>
        <v>0.37096774193548387</v>
      </c>
      <c r="H237" s="11">
        <f>INDEX($J3:$L189,G$211*prop+1,cpu)</f>
        <v>0.43859649122807015</v>
      </c>
      <c r="I237" s="11">
        <f>INDEX($J3:$L189,H$211*prop+1,cpu)</f>
        <v>0.49206349206349204</v>
      </c>
      <c r="J237" s="11">
        <f>INDEX($J3:$L189,I$211*prop+1,cpu)</f>
        <v>0.30188679245283018</v>
      </c>
      <c r="K237" s="11">
        <f>INDEX($J3:$L189,J$211*prop+1,cpu)</f>
        <v>0.40476190476190477</v>
      </c>
      <c r="L237" s="11">
        <f>INDEX($J3:$L189,K$211*prop+1,cpu)</f>
        <v>0.59677419354838712</v>
      </c>
      <c r="M237" s="11">
        <f>INDEX($J3:$L189,L$211*prop+1,cpu)</f>
        <v>0.38613861386138615</v>
      </c>
      <c r="N237" s="11">
        <f>INDEX($J3:$L189,M$211*prop+1,cpu)</f>
        <v>0.3473684210526316</v>
      </c>
    </row>
    <row r="238" spans="3:15" x14ac:dyDescent="0.3">
      <c r="C238" s="15">
        <v>4</v>
      </c>
      <c r="D238" s="11">
        <f>INDEX(J4:L190,1,cpu)</f>
        <v>0.41025641025641024</v>
      </c>
      <c r="E238" s="11">
        <f>INDEX($J4:$L190,D$211*prop+1,cpu)</f>
        <v>0.22222222222222221</v>
      </c>
      <c r="F238" s="11">
        <f>INDEX($J4:$L190,E$211*prop+1,cpu)</f>
        <v>0.25609756097560976</v>
      </c>
      <c r="G238" s="11">
        <f>INDEX($J4:$L190,F$211*prop+1,cpu)</f>
        <v>0.21296296296296297</v>
      </c>
      <c r="H238" s="11">
        <f>INDEX($J4:$L190,G$211*prop+1,cpu)</f>
        <v>0.1984126984126984</v>
      </c>
      <c r="I238" s="11">
        <f>INDEX($J4:$L190,H$211*prop+1,cpu)</f>
        <v>0.21527777777777779</v>
      </c>
      <c r="J238" s="11">
        <f>INDEX($J4:$L190,I$211*prop+1,cpu)</f>
        <v>0.23357664233576642</v>
      </c>
      <c r="K238" s="11">
        <f>INDEX($J4:$L190,J$211*prop+1,cpu)</f>
        <v>0.18378378378378379</v>
      </c>
      <c r="L238" s="11">
        <f>INDEX($J4:$L190,K$211*prop+1,cpu)</f>
        <v>0.24832214765100671</v>
      </c>
      <c r="M238" s="11">
        <f>INDEX($J4:$L190,L$211*prop+1,cpu)</f>
        <v>0.20855614973262032</v>
      </c>
      <c r="N238" s="11">
        <f>INDEX($J4:$L190,M$211*prop+1,cpu)</f>
        <v>0.1736842105263158</v>
      </c>
    </row>
    <row r="239" spans="3:15" x14ac:dyDescent="0.3">
      <c r="C239" s="15">
        <v>6</v>
      </c>
      <c r="D239" s="11">
        <f>INDEX(J5:L191,1,cpu)</f>
        <v>0.4324324324324324</v>
      </c>
      <c r="E239" s="11">
        <f>INDEX($J5:$L191,D$211*prop+1,cpu)</f>
        <v>0.16666666666666666</v>
      </c>
      <c r="F239" s="11">
        <f>INDEX($J5:$L191,E$211*prop+1,cpu)</f>
        <v>0.20192307692307696</v>
      </c>
      <c r="G239" s="11">
        <f>INDEX($J5:$L191,F$211*prop+1,cpu)</f>
        <v>0.15753424657534246</v>
      </c>
      <c r="H239" s="11">
        <f>INDEX($J5:$L191,G$211*prop+1,cpu)</f>
        <v>0.15625</v>
      </c>
      <c r="I239" s="11">
        <f>INDEX($J5:$L191,H$211*prop+1,cpu)</f>
        <v>0.15897435897435899</v>
      </c>
      <c r="J239" s="11">
        <f>INDEX($J5:$L191,I$211*prop+1,cpu)</f>
        <v>0.15094339622641509</v>
      </c>
      <c r="K239" s="11">
        <f>INDEX($J5:$L191,J$211*prop+1,cpu)</f>
        <v>0.12927756653992395</v>
      </c>
      <c r="L239" s="11">
        <f>INDEX($J5:$L191,K$211*prop+1,cpu)</f>
        <v>0.14285714285714288</v>
      </c>
      <c r="M239" s="11">
        <f>INDEX($J5:$L191,L$211*prop+1,cpu)</f>
        <v>0.15662650602409639</v>
      </c>
      <c r="N239" s="11">
        <f>INDEX($J5:$L191,M$211*prop+1,cpu)</f>
        <v>0.12741312741312741</v>
      </c>
    </row>
    <row r="240" spans="3:15" x14ac:dyDescent="0.3">
      <c r="C240" s="15">
        <v>8</v>
      </c>
      <c r="D240" s="11">
        <f>INDEX(J6:L192,1,cpu)</f>
        <v>0.25396825396825395</v>
      </c>
      <c r="E240" s="11">
        <f>INDEX($J6:$L192,D$211*prop+1,cpu)</f>
        <v>0.13559322033898305</v>
      </c>
      <c r="F240" s="11">
        <f>INDEX($J6:$L192,E$211*prop+1,cpu)</f>
        <v>0.16030534351145037</v>
      </c>
      <c r="G240" s="11">
        <f>INDEX($J6:$L192,F$211*prop+1,cpu)</f>
        <v>0.13068181818181818</v>
      </c>
      <c r="H240" s="11">
        <f>INDEX($J6:$L192,G$211*prop+1,cpu)</f>
        <v>0.13157894736842105</v>
      </c>
      <c r="I240" s="11">
        <f>INDEX($J6:$L192,H$211*prop+1,cpu)</f>
        <v>0.11969111969111969</v>
      </c>
      <c r="J240" s="11">
        <f>INDEX($J6:$L192,I$211*prop+1,cpu)</f>
        <v>0.12648221343873517</v>
      </c>
      <c r="K240" s="11">
        <f>INDEX($J6:$L192,J$211*prop+1,cpu)</f>
        <v>0.12363636363636364</v>
      </c>
      <c r="L240" s="11">
        <f>INDEX($J6:$L192,K$211*prop+1,cpu)</f>
        <v>0.11974110032362459</v>
      </c>
      <c r="M240" s="11">
        <f>INDEX($J6:$L192,L$211*prop+1,cpu)</f>
        <v>0.13131313131313133</v>
      </c>
      <c r="N240" s="11">
        <f>INDEX($J6:$L192,M$211*prop+1,cpu)</f>
        <v>8.8948787061994605E-2</v>
      </c>
    </row>
    <row r="241" spans="3:14" x14ac:dyDescent="0.3">
      <c r="C241" s="15">
        <v>10</v>
      </c>
      <c r="D241" s="11">
        <f>INDEX(J7:L193,1,cpu)</f>
        <v>0.2711864406779661</v>
      </c>
      <c r="E241" s="11">
        <f>INDEX($J7:$L193,D$211*prop+1,cpu)</f>
        <v>0.108843537414966</v>
      </c>
      <c r="F241" s="11">
        <f>INDEX($J7:$L193,E$211*prop+1,cpu)</f>
        <v>0.11413043478260872</v>
      </c>
      <c r="G241" s="11">
        <f>INDEX($J7:$L193,F$211*prop+1,cpu)</f>
        <v>0.12777777777777777</v>
      </c>
      <c r="H241" s="11">
        <f>INDEX($J7:$L193,G$211*prop+1,cpu)</f>
        <v>8.620689655172413E-2</v>
      </c>
      <c r="I241" s="11">
        <f>INDEX($J7:$L193,H$211*prop+1,cpu)</f>
        <v>0.1083916083916084</v>
      </c>
      <c r="J241" s="11">
        <f>INDEX($J7:$L193,I$211*prop+1,cpu)</f>
        <v>8.6720867208672087E-2</v>
      </c>
      <c r="K241" s="11">
        <f>INDEX($J7:$L193,J$211*prop+1,cpu)</f>
        <v>8.7628865979381451E-2</v>
      </c>
      <c r="L241" s="11">
        <f>INDEX($J7:$L193,K$211*prop+1,cpu)</f>
        <v>9.5360824742268049E-2</v>
      </c>
      <c r="M241" s="11">
        <f>INDEX($J7:$L193,L$211*prop+1,cpu)</f>
        <v>7.9429735234215884E-2</v>
      </c>
      <c r="N241" s="11">
        <f>INDEX($J7:$L193,M$211*prop+1,cpu)</f>
        <v>7.4492099322799099E-2</v>
      </c>
    </row>
    <row r="242" spans="3:14" x14ac:dyDescent="0.3">
      <c r="C242" s="15">
        <v>12</v>
      </c>
      <c r="D242" s="11">
        <f>INDEX(J8:L194,1,cpu)</f>
        <v>0.30769230769230771</v>
      </c>
      <c r="E242" s="11">
        <f>INDEX($J8:$L194,D$211*prop+1,cpu)</f>
        <v>0.2162162162162162</v>
      </c>
      <c r="F242" s="11">
        <f>INDEX($J8:$L194,E$211*prop+1,cpu)</f>
        <v>0.11351351351351352</v>
      </c>
      <c r="G242" s="11">
        <f>INDEX($J8:$L194,F$211*prop+1,cpu)</f>
        <v>0.11442786069651741</v>
      </c>
      <c r="H242" s="11">
        <f>INDEX($J8:$L194,G$211*prop+1,cpu)</f>
        <v>0.10330578512396693</v>
      </c>
      <c r="I242" s="11">
        <f>INDEX($J8:$L194,H$211*prop+1,cpu)</f>
        <v>7.4698795180722879E-2</v>
      </c>
      <c r="J242" s="11">
        <f>INDEX($J8:$L194,I$211*prop+1,cpu)</f>
        <v>8.7193460490463226E-2</v>
      </c>
      <c r="K242" s="11">
        <f>INDEX($J8:$L194,J$211*prop+1,cpu)</f>
        <v>8.2524271844660185E-2</v>
      </c>
      <c r="L242" s="11">
        <f>INDEX($J8:$L194,K$211*prop+1,cpu)</f>
        <v>8.7677725118483416E-2</v>
      </c>
      <c r="M242" s="11">
        <f>INDEX($J8:$L194,L$211*prop+1,cpu)</f>
        <v>7.1038251366120214E-2</v>
      </c>
      <c r="N242" s="11">
        <f>INDEX($J8:$L194,M$211*prop+1,cpu)</f>
        <v>7.9518072289156624E-2</v>
      </c>
    </row>
    <row r="243" spans="3:14" x14ac:dyDescent="0.3">
      <c r="C243" s="15">
        <v>14</v>
      </c>
      <c r="D243" s="11">
        <f>INDEX(J9:L195,1,cpu)</f>
        <v>0.55172413793103448</v>
      </c>
      <c r="E243" s="11">
        <f>INDEX($J9:$L195,D$211*prop+1,cpu)</f>
        <v>0.19999999999999998</v>
      </c>
      <c r="F243" s="11">
        <f>INDEX($J9:$L195,E$211*prop+1,cpu)</f>
        <v>0.15789473684210528</v>
      </c>
      <c r="G243" s="11">
        <f>INDEX($J9:$L195,F$211*prop+1,cpu)</f>
        <v>0.1464968152866242</v>
      </c>
      <c r="H243" s="11">
        <f>INDEX($J9:$L195,G$211*prop+1,cpu)</f>
        <v>0.13089005235602094</v>
      </c>
      <c r="I243" s="11">
        <f>INDEX($J9:$L195,H$211*prop+1,cpu)</f>
        <v>5.6261343012704183E-2</v>
      </c>
      <c r="J243" s="11">
        <f>INDEX($J9:$L195,I$211*prop+1,cpu)</f>
        <v>8.4656084656084651E-2</v>
      </c>
      <c r="K243" s="11">
        <f>INDEX($J9:$L195,J$211*prop+1,cpu)</f>
        <v>0.11258278145695363</v>
      </c>
      <c r="L243" s="11">
        <f>INDEX($J9:$L195,K$211*prop+1,cpu)</f>
        <v>8.0260303687635579E-2</v>
      </c>
      <c r="M243" s="11">
        <f>INDEX($J9:$L195,L$211*prop+1,cpu)</f>
        <v>5.9541984732824425E-2</v>
      </c>
      <c r="N243" s="11">
        <f>INDEX($J9:$L195,M$211*prop+1,cpu)</f>
        <v>4.9698795180722892E-2</v>
      </c>
    </row>
    <row r="244" spans="3:14" x14ac:dyDescent="0.3">
      <c r="C244" s="15">
        <v>16</v>
      </c>
      <c r="D244" s="11">
        <f>INDEX(J10:L196,1,cpu)</f>
        <v>0.3902439024390244</v>
      </c>
      <c r="E244" s="11">
        <f>INDEX($J10:$L196,D$211*prop+1,cpu)</f>
        <v>0.35555555555555557</v>
      </c>
      <c r="F244" s="11">
        <f>INDEX($J10:$L196,E$211*prop+1,cpu)</f>
        <v>0.16535433070866143</v>
      </c>
      <c r="G244" s="11">
        <f>INDEX($J10:$L196,F$211*prop+1,cpu)</f>
        <v>0.17164179104477612</v>
      </c>
      <c r="H244" s="11">
        <f>INDEX($J10:$L196,G$211*prop+1,cpu)</f>
        <v>7.0621468926553674E-2</v>
      </c>
      <c r="I244" s="11">
        <f>INDEX($J10:$L196,H$211*prop+1,cpu)</f>
        <v>0.13716814159292035</v>
      </c>
      <c r="J244" s="11">
        <f>INDEX($J10:$L196,I$211*prop+1,cpu)</f>
        <v>8.1841432225063945E-2</v>
      </c>
      <c r="K244" s="11">
        <f>INDEX($J10:$L196,J$211*prop+1,cpu)</f>
        <v>7.068607068607069E-2</v>
      </c>
      <c r="L244" s="11">
        <f>INDEX($J10:$L196,K$211*prop+1,cpu)</f>
        <v>8.7677725118483416E-2</v>
      </c>
      <c r="M244" s="11">
        <f>INDEX($J10:$L196,L$211*prop+1,cpu)</f>
        <v>8.0912863070539423E-2</v>
      </c>
      <c r="N244" s="11">
        <f>INDEX($J10:$L196,M$211*prop+1,cpu)</f>
        <v>5.5E-2</v>
      </c>
    </row>
    <row r="245" spans="3:14" x14ac:dyDescent="0.3">
      <c r="C245" s="15">
        <v>18</v>
      </c>
      <c r="D245" s="11">
        <f>INDEX(J11:L197,1,cpu)</f>
        <v>0.2857142857142857</v>
      </c>
      <c r="E245" s="11">
        <f>INDEX($J11:$L197,D$211*prop+1,cpu)</f>
        <v>0.16842105263157894</v>
      </c>
      <c r="F245" s="11">
        <f>INDEX($J11:$L197,E$211*prop+1,cpu)</f>
        <v>0.12962962962962965</v>
      </c>
      <c r="G245" s="11">
        <f>INDEX($J11:$L197,F$211*prop+1,cpu)</f>
        <v>0.34328358208955223</v>
      </c>
      <c r="H245" s="11">
        <f>INDEX($J11:$L197,G$211*prop+1,cpu)</f>
        <v>0.13513513513513514</v>
      </c>
      <c r="I245" s="11">
        <f>INDEX($J11:$L197,H$211*prop+1,cpu)</f>
        <v>0.111913357400722</v>
      </c>
      <c r="J245" s="11">
        <f>INDEX($J11:$L197,I$211*prop+1,cpu)</f>
        <v>0.11940298507462686</v>
      </c>
      <c r="K245" s="11">
        <f>INDEX($J11:$L197,J$211*prop+1,cpu)</f>
        <v>0.1376518218623482</v>
      </c>
      <c r="L245" s="11">
        <f>INDEX($J11:$L197,K$211*prop+1,cpu)</f>
        <v>8.83054892601432E-2</v>
      </c>
      <c r="M245" s="11">
        <f>INDEX($J11:$L197,L$211*prop+1,cpu)</f>
        <v>0.1111111111111111</v>
      </c>
      <c r="N245" s="11">
        <f>INDEX($J11:$L197,M$211*prop+1,cpu)</f>
        <v>5.1968503937007873E-2</v>
      </c>
    </row>
    <row r="246" spans="3:14" x14ac:dyDescent="0.3">
      <c r="C246" s="15">
        <v>20</v>
      </c>
      <c r="D246" s="11">
        <f>INDEX(J12:L198,1,cpu)</f>
        <v>0.3902439024390244</v>
      </c>
      <c r="E246" s="11">
        <f>INDEX($J12:$L198,D$211*prop+1,cpu)</f>
        <v>0.21621621621621617</v>
      </c>
      <c r="F246" s="11">
        <f>INDEX($J12:$L198,E$211*prop+1,cpu)</f>
        <v>0.26250000000000001</v>
      </c>
      <c r="G246" s="11">
        <f>INDEX($J12:$L198,F$211*prop+1,cpu)</f>
        <v>0.18110236220472442</v>
      </c>
      <c r="H246" s="11">
        <f>INDEX($J12:$L198,G$211*prop+1,cpu)</f>
        <v>0.1773049645390071</v>
      </c>
      <c r="I246" s="11">
        <f>INDEX($J12:$L198,H$211*prop+1,cpu)</f>
        <v>7.6167076167076159E-2</v>
      </c>
      <c r="J246" s="11">
        <f>INDEX($J12:$L198,I$211*prop+1,cpu)</f>
        <v>9.0651558073654409E-2</v>
      </c>
      <c r="K246" s="11">
        <f>INDEX($J12:$L198,J$211*prop+1,cpu)</f>
        <v>0.1103896103896104</v>
      </c>
      <c r="L246" s="11">
        <f>INDEX($J12:$L198,K$211*prop+1,cpu)</f>
        <v>6.9158878504672894E-2</v>
      </c>
      <c r="M246" s="11">
        <f>INDEX($J12:$L198,L$211*prop+1,cpu)</f>
        <v>8.0912863070539409E-2</v>
      </c>
      <c r="N246" s="11">
        <f>INDEX($J12:$L198,M$211*prop+1,cpu)</f>
        <v>0.10476190476190476</v>
      </c>
    </row>
    <row r="247" spans="3:14" x14ac:dyDescent="0.3">
      <c r="C247" s="15">
        <v>22</v>
      </c>
      <c r="D247" s="11">
        <f>INDEX(J13:L199,1,cpu)</f>
        <v>0.34042553191489361</v>
      </c>
      <c r="E247" s="11">
        <f>INDEX($J13:$L199,D$211*prop+1,cpu)</f>
        <v>0.26229508196721307</v>
      </c>
      <c r="F247" s="11">
        <f>INDEX($J13:$L199,E$211*prop+1,cpu)</f>
        <v>0.22340425531914895</v>
      </c>
      <c r="G247" s="11">
        <f>INDEX($J13:$L199,F$211*prop+1,cpu)</f>
        <v>0.13068181818181818</v>
      </c>
      <c r="H247" s="11">
        <f>INDEX($J13:$L199,G$211*prop+1,cpu)</f>
        <v>9.2592592592592574E-2</v>
      </c>
      <c r="I247" s="11">
        <f>INDEX($J13:$L199,H$211*prop+1,cpu)</f>
        <v>0.16315789473684211</v>
      </c>
      <c r="J247" s="11">
        <f>INDEX($J13:$L199,I$211*prop+1,cpu)</f>
        <v>0.12213740458015267</v>
      </c>
      <c r="K247" s="11">
        <f>INDEX($J13:$L199,J$211*prop+1,cpu)</f>
        <v>0.13178294573643412</v>
      </c>
      <c r="L247" s="11">
        <f>INDEX($J13:$L199,K$211*prop+1,cpu)</f>
        <v>7.8389830508474576E-2</v>
      </c>
      <c r="M247" s="11">
        <f>INDEX($J13:$L199,L$211*prop+1,cpu)</f>
        <v>0.11370262390670555</v>
      </c>
      <c r="N247" s="11">
        <f>INDEX($J13:$L199,M$211*prop+1,cpu)</f>
        <v>6.1567164179104482E-2</v>
      </c>
    </row>
    <row r="248" spans="3:14" x14ac:dyDescent="0.3">
      <c r="C248" s="15">
        <v>24</v>
      </c>
      <c r="D248" s="11">
        <f>INDEX(J14:L200,1,cpu)</f>
        <v>0.26229508196721313</v>
      </c>
      <c r="E248" s="11">
        <f>INDEX($J14:$L200,D$211*prop+1,cpu)</f>
        <v>0.13445378151260504</v>
      </c>
      <c r="F248" s="11">
        <f>INDEX($J14:$L200,E$211*prop+1,cpu)</f>
        <v>0.17647058823529413</v>
      </c>
      <c r="G248" s="11">
        <f>INDEX($J14:$L200,F$211*prop+1,cpu)</f>
        <v>9.1633466135458155E-2</v>
      </c>
      <c r="H248" s="11">
        <f>INDEX($J14:$L200,G$211*prop+1,cpu)</f>
        <v>0.12626262626262627</v>
      </c>
      <c r="I248" s="11">
        <f>INDEX($J14:$L200,H$211*prop+1,cpu)</f>
        <v>9.5679012345679007E-2</v>
      </c>
      <c r="J248" s="11">
        <f>INDEX($J14:$L200,I$211*prop+1,cpu)</f>
        <v>6.570841889117042E-2</v>
      </c>
      <c r="K248" s="11">
        <f>INDEX($J14:$L200,J$211*prop+1,cpu)</f>
        <v>8.7855297157622747E-2</v>
      </c>
      <c r="L248" s="11">
        <f>INDEX($J14:$L200,K$211*prop+1,cpu)</f>
        <v>7.6604554865424432E-2</v>
      </c>
      <c r="M248" s="11">
        <f>INDEX($J14:$L200,L$211*prop+1,cpu)</f>
        <v>5.6439942112879886E-2</v>
      </c>
      <c r="N248" s="11">
        <f>INDEX($J14:$L200,M$211*prop+1,cpu)</f>
        <v>8.0882352941176475E-2</v>
      </c>
    </row>
    <row r="249" spans="3:14" x14ac:dyDescent="0.3">
      <c r="C249" s="15">
        <v>26</v>
      </c>
      <c r="D249" s="11">
        <f>INDEX(J15:L201,1,cpu)</f>
        <v>0.13675213675213674</v>
      </c>
      <c r="E249" s="11">
        <f>INDEX($J15:$L201,D$211*prop+1,cpu)</f>
        <v>0.1553398058252427</v>
      </c>
      <c r="F249" s="11">
        <f>INDEX($J15:$L201,E$211*prop+1,cpu)</f>
        <v>9.0517241379310345E-2</v>
      </c>
      <c r="G249" s="11">
        <f>INDEX($J15:$L201,F$211*prop+1,cpu)</f>
        <v>0.10952380952380952</v>
      </c>
      <c r="H249" s="11">
        <f>INDEX($J15:$L201,G$211*prop+1,cpu)</f>
        <v>0.11160714285714286</v>
      </c>
      <c r="I249" s="11">
        <f>INDEX($J15:$L201,H$211*prop+1,cpu)</f>
        <v>0.11567164179104476</v>
      </c>
      <c r="J249" s="11">
        <f>INDEX($J15:$L201,I$211*prop+1,cpu)</f>
        <v>0.10958904109589042</v>
      </c>
      <c r="K249" s="11">
        <f>INDEX($J15:$L201,J$211*prop+1,cpu)</f>
        <v>8.4788029925187025E-2</v>
      </c>
      <c r="L249" s="11">
        <f>INDEX($J15:$L201,K$211*prop+1,cpu)</f>
        <v>0.10662824207492795</v>
      </c>
      <c r="M249" s="11">
        <f>INDEX($J15:$L201,L$211*prop+1,cpu)</f>
        <v>7.9429735234215898E-2</v>
      </c>
      <c r="N249" s="11">
        <f>INDEX($J15:$L201,M$211*prop+1,cpu)</f>
        <v>7.0512820512820512E-2</v>
      </c>
    </row>
    <row r="250" spans="3:14" x14ac:dyDescent="0.3">
      <c r="C250" s="15">
        <v>28</v>
      </c>
      <c r="D250" s="11">
        <f>INDEX(J16:L202,1,cpu)</f>
        <v>0.13008130081300812</v>
      </c>
      <c r="E250" s="11">
        <f>INDEX($J16:$L202,D$211*prop+1,cpu)</f>
        <v>0.27586206896551724</v>
      </c>
      <c r="F250" s="11">
        <f>INDEX($J16:$L202,E$211*prop+1,cpu)</f>
        <v>7.7777777777777793E-2</v>
      </c>
      <c r="G250" s="11">
        <f>INDEX($J16:$L202,F$211*prop+1,cpu)</f>
        <v>0.15131578947368421</v>
      </c>
      <c r="H250" s="11">
        <f>INDEX($J16:$L202,G$211*prop+1,cpu)</f>
        <v>9.5419847328244267E-2</v>
      </c>
      <c r="I250" s="11">
        <f>INDEX($J16:$L202,H$211*prop+1,cpu)</f>
        <v>7.8680203045685279E-2</v>
      </c>
      <c r="J250" s="11">
        <f>INDEX($J16:$L202,I$211*prop+1,cpu)</f>
        <v>8.6720867208672087E-2</v>
      </c>
      <c r="K250" s="11">
        <f>INDEX($J16:$L202,J$211*prop+1,cpu)</f>
        <v>6.3197026022304828E-2</v>
      </c>
      <c r="L250" s="11">
        <f>INDEX($J16:$L202,K$211*prop+1,cpu)</f>
        <v>8.0610021786492375E-2</v>
      </c>
      <c r="M250" s="11">
        <f>INDEX($J16:$L202,L$211*prop+1,cpu)</f>
        <v>9.0277777777777776E-2</v>
      </c>
      <c r="N250" s="11">
        <f>INDEX($J16:$L202,M$211*prop+1,cpu)</f>
        <v>8.707124010554089E-2</v>
      </c>
    </row>
    <row r="251" spans="3:14" x14ac:dyDescent="0.3">
      <c r="C251" s="15">
        <v>30</v>
      </c>
      <c r="D251" s="11">
        <f>INDEX(J17:L203,1,cpu)</f>
        <v>4.7058823529411757E-2</v>
      </c>
      <c r="E251" s="11">
        <f>INDEX($J17:$L203,D$211*prop+1,cpu)</f>
        <v>8.5561497326203204E-2</v>
      </c>
      <c r="F251" s="11">
        <f>INDEX($J17:$L203,E$211*prop+1,cpu)</f>
        <v>0.125748502994012</v>
      </c>
      <c r="G251" s="11">
        <f>INDEX($J17:$L203,F$211*prop+1,cpu)</f>
        <v>0.15972222222222224</v>
      </c>
      <c r="H251" s="11">
        <f>INDEX($J17:$L203,G$211*prop+1,cpu)</f>
        <v>7.7639751552795039E-2</v>
      </c>
      <c r="I251" s="11">
        <f>INDEX($J17:$L203,H$211*prop+1,cpu)</f>
        <v>4.821150855365474E-2</v>
      </c>
      <c r="J251" s="11">
        <f>INDEX($J17:$L203,I$211*prop+1,cpu)</f>
        <v>8.0402010050251244E-2</v>
      </c>
      <c r="K251" s="11">
        <f>INDEX($J17:$L203,J$211*prop+1,cpu)</f>
        <v>9.7421203438395415E-2</v>
      </c>
      <c r="L251" s="11">
        <f>INDEX($J17:$L203,K$211*prop+1,cpu)</f>
        <v>3.1409168081494056E-2</v>
      </c>
      <c r="M251" s="11">
        <f>INDEX($J17:$L203,L$211*prop+1,cpu)</f>
        <v>6.7708333333333329E-2</v>
      </c>
      <c r="N251" s="11">
        <f>INDEX($J17:$L203,M$211*prop+1,cpu)</f>
        <v>9.5930232558139525E-2</v>
      </c>
    </row>
    <row r="252" spans="3:14" x14ac:dyDescent="0.3">
      <c r="C252" s="15">
        <v>32</v>
      </c>
      <c r="D252" s="11">
        <f>INDEX(J18:L204,1,cpu)</f>
        <v>9.8765432098765427E-2</v>
      </c>
      <c r="E252" s="11">
        <f>INDEX($J18:$L204,D$211*prop+1,cpu)</f>
        <v>7.9207920792079209E-2</v>
      </c>
      <c r="F252" s="11">
        <f>INDEX($J18:$L204,E$211*prop+1,cpu)</f>
        <v>0.12209302325581395</v>
      </c>
      <c r="G252" s="11">
        <f>INDEX($J18:$L204,F$211*prop+1,cpu)</f>
        <v>8.6142322097378279E-2</v>
      </c>
      <c r="H252" s="11">
        <f>INDEX($J18:$L204,G$211*prop+1,cpu)</f>
        <v>7.6687116564417179E-2</v>
      </c>
      <c r="I252" s="11">
        <f>INDEX($J18:$L204,H$211*prop+1,cpu)</f>
        <v>0.10472972972972973</v>
      </c>
      <c r="J252" s="11">
        <f>INDEX($J18:$L204,I$211*prop+1,cpu)</f>
        <v>0.10423452768729642</v>
      </c>
      <c r="K252" s="11">
        <f>INDEX($J18:$L204,J$211*prop+1,cpu)</f>
        <v>6.9246435845213852E-2</v>
      </c>
      <c r="L252" s="11">
        <f>INDEX($J18:$L204,K$211*prop+1,cpu)</f>
        <v>6.9679849340866296E-2</v>
      </c>
      <c r="M252" s="11">
        <f>INDEX($J18:$L204,L$211*prop+1,cpu)</f>
        <v>9.285714285714286E-2</v>
      </c>
      <c r="N252" s="11">
        <f>INDEX($J18:$L204,M$211*prop+1,cpu)</f>
        <v>6.903765690376569E-2</v>
      </c>
    </row>
    <row r="253" spans="3:14" x14ac:dyDescent="0.3">
      <c r="C253" s="15" t="s">
        <v>0</v>
      </c>
      <c r="D253" s="16">
        <v>1</v>
      </c>
      <c r="E253" s="7">
        <v>2</v>
      </c>
      <c r="F253" s="7">
        <v>3</v>
      </c>
      <c r="G253" s="7">
        <v>4</v>
      </c>
      <c r="H253" s="7">
        <v>5</v>
      </c>
      <c r="I253" s="7">
        <v>6</v>
      </c>
      <c r="J253" s="7">
        <v>7</v>
      </c>
      <c r="K253" s="7">
        <v>8</v>
      </c>
      <c r="L253" s="7">
        <v>9</v>
      </c>
      <c r="M253" s="7">
        <v>10</v>
      </c>
      <c r="N253" s="7">
        <v>11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3"/>
  <sheetViews>
    <sheetView topLeftCell="A226" workbookViewId="0">
      <selection activeCell="O214" sqref="O214:O231"/>
    </sheetView>
  </sheetViews>
  <sheetFormatPr defaultRowHeight="15.6" x14ac:dyDescent="0.3"/>
  <cols>
    <col min="1" max="1" width="5" style="4" bestFit="1" customWidth="1"/>
    <col min="2" max="2" width="13.21875" bestFit="1" customWidth="1"/>
    <col min="3" max="3" width="18.21875" bestFit="1" customWidth="1"/>
    <col min="4" max="4" width="26.44140625" bestFit="1" customWidth="1"/>
    <col min="5" max="5" width="27.44140625" bestFit="1" customWidth="1"/>
    <col min="6" max="6" width="22.6640625" bestFit="1" customWidth="1"/>
    <col min="7" max="12" width="8.88671875" style="6"/>
    <col min="15" max="15" width="12.44140625" bestFit="1" customWidth="1"/>
  </cols>
  <sheetData>
    <row r="1" spans="1:12" x14ac:dyDescent="0.3">
      <c r="A1" s="3" t="s">
        <v>0</v>
      </c>
      <c r="B1" s="3" t="s">
        <v>4</v>
      </c>
      <c r="C1" s="3" t="s">
        <v>3</v>
      </c>
      <c r="D1" s="3" t="s">
        <v>5</v>
      </c>
      <c r="E1" s="3" t="s">
        <v>7</v>
      </c>
      <c r="F1" s="3" t="s">
        <v>8</v>
      </c>
      <c r="G1" s="5" t="s">
        <v>9</v>
      </c>
      <c r="H1" s="5" t="s">
        <v>9</v>
      </c>
      <c r="I1" s="5" t="s">
        <v>9</v>
      </c>
      <c r="J1" s="5" t="s">
        <v>10</v>
      </c>
      <c r="K1" s="5" t="s">
        <v>10</v>
      </c>
      <c r="L1" s="5" t="s">
        <v>10</v>
      </c>
    </row>
    <row r="2" spans="1:12" x14ac:dyDescent="0.3">
      <c r="A2" s="4">
        <v>1</v>
      </c>
      <c r="B2">
        <f>output_t5600!A2</f>
        <v>1000</v>
      </c>
      <c r="C2">
        <f>output_t5600!B2</f>
        <v>1</v>
      </c>
      <c r="D2" s="7">
        <f>output_t5600!E2</f>
        <v>34</v>
      </c>
      <c r="E2" s="7">
        <f>output_ats24!E2</f>
        <v>17</v>
      </c>
      <c r="F2" s="7">
        <f>output_cf!E2</f>
        <v>22</v>
      </c>
      <c r="G2" s="6">
        <f>D$2/D2</f>
        <v>1</v>
      </c>
      <c r="H2" s="6">
        <f t="shared" ref="H2:I2" si="0">E$2/E2</f>
        <v>1</v>
      </c>
      <c r="I2" s="6">
        <f t="shared" si="0"/>
        <v>1</v>
      </c>
      <c r="J2" s="6">
        <f>G2/C2</f>
        <v>1</v>
      </c>
      <c r="K2" s="6">
        <f>H2/C2</f>
        <v>1</v>
      </c>
      <c r="L2" s="6">
        <f>I2/C2</f>
        <v>1</v>
      </c>
    </row>
    <row r="3" spans="1:12" x14ac:dyDescent="0.3">
      <c r="A3" s="4">
        <v>2</v>
      </c>
      <c r="B3">
        <f>output_t5600!A3</f>
        <v>1000</v>
      </c>
      <c r="C3">
        <f>output_t5600!B3</f>
        <v>2</v>
      </c>
      <c r="D3" s="7">
        <f>output_t5600!E3</f>
        <v>33</v>
      </c>
      <c r="E3" s="7">
        <f>output_ats24!E3</f>
        <v>20.5</v>
      </c>
      <c r="F3" s="7">
        <f>output_cf!E3</f>
        <v>35</v>
      </c>
      <c r="G3" s="6">
        <f t="shared" ref="G3:I18" si="1">$D$2/D3</f>
        <v>1.0303030303030303</v>
      </c>
      <c r="H3" s="6">
        <f t="shared" si="1"/>
        <v>1.6585365853658536</v>
      </c>
      <c r="I3" s="6">
        <f t="shared" si="1"/>
        <v>0.97142857142857142</v>
      </c>
      <c r="J3" s="6">
        <f t="shared" ref="J3:J66" si="2">G3/C3</f>
        <v>0.51515151515151514</v>
      </c>
      <c r="K3" s="6">
        <f t="shared" ref="K3:K66" si="3">H3/C3</f>
        <v>0.82926829268292679</v>
      </c>
      <c r="L3" s="6">
        <f t="shared" ref="L3:L66" si="4">I3/C3</f>
        <v>0.48571428571428571</v>
      </c>
    </row>
    <row r="4" spans="1:12" x14ac:dyDescent="0.3">
      <c r="A4" s="4">
        <v>3</v>
      </c>
      <c r="B4">
        <f>output_t5600!A4</f>
        <v>1000</v>
      </c>
      <c r="C4">
        <f>output_t5600!B4</f>
        <v>4</v>
      </c>
      <c r="D4" s="7">
        <f>output_t5600!E4</f>
        <v>29.5</v>
      </c>
      <c r="E4" s="7">
        <f>output_ats24!E4</f>
        <v>23.75</v>
      </c>
      <c r="F4" s="7">
        <f>output_cf!E4</f>
        <v>27.25</v>
      </c>
      <c r="G4" s="6">
        <f t="shared" si="1"/>
        <v>1.152542372881356</v>
      </c>
      <c r="H4" s="6">
        <f t="shared" si="1"/>
        <v>1.4315789473684211</v>
      </c>
      <c r="I4" s="6">
        <f t="shared" si="1"/>
        <v>1.2477064220183487</v>
      </c>
      <c r="J4" s="6">
        <f t="shared" si="2"/>
        <v>0.28813559322033899</v>
      </c>
      <c r="K4" s="6">
        <f t="shared" si="3"/>
        <v>0.35789473684210527</v>
      </c>
      <c r="L4" s="6">
        <f t="shared" si="4"/>
        <v>0.31192660550458717</v>
      </c>
    </row>
    <row r="5" spans="1:12" x14ac:dyDescent="0.3">
      <c r="A5" s="4">
        <v>4</v>
      </c>
      <c r="B5">
        <f>output_t5600!A5</f>
        <v>1000</v>
      </c>
      <c r="C5">
        <f>output_t5600!B5</f>
        <v>6</v>
      </c>
      <c r="D5" s="7">
        <f>output_t5600!E5</f>
        <v>33</v>
      </c>
      <c r="E5" s="7">
        <f>output_ats24!E5</f>
        <v>24.666666666666668</v>
      </c>
      <c r="F5" s="7">
        <f>output_cf!E5</f>
        <v>23.666666666666668</v>
      </c>
      <c r="G5" s="6">
        <f t="shared" si="1"/>
        <v>1.0303030303030303</v>
      </c>
      <c r="H5" s="6">
        <f t="shared" si="1"/>
        <v>1.3783783783783783</v>
      </c>
      <c r="I5" s="6">
        <f t="shared" si="1"/>
        <v>1.436619718309859</v>
      </c>
      <c r="J5" s="6">
        <f t="shared" si="2"/>
        <v>0.17171717171717171</v>
      </c>
      <c r="K5" s="6">
        <f t="shared" si="3"/>
        <v>0.22972972972972971</v>
      </c>
      <c r="L5" s="6">
        <f t="shared" si="4"/>
        <v>0.23943661971830985</v>
      </c>
    </row>
    <row r="6" spans="1:12" x14ac:dyDescent="0.3">
      <c r="A6" s="4">
        <v>5</v>
      </c>
      <c r="B6">
        <f>output_t5600!A6</f>
        <v>1000</v>
      </c>
      <c r="C6">
        <f>output_t5600!B6</f>
        <v>8</v>
      </c>
      <c r="D6" s="7">
        <f>output_t5600!E6</f>
        <v>37.75</v>
      </c>
      <c r="E6" s="7">
        <f>output_ats24!E6</f>
        <v>33.25</v>
      </c>
      <c r="F6" s="7">
        <f>output_cf!E6</f>
        <v>70.375</v>
      </c>
      <c r="G6" s="6">
        <f t="shared" si="1"/>
        <v>0.90066225165562919</v>
      </c>
      <c r="H6" s="6">
        <f t="shared" si="1"/>
        <v>1.0225563909774436</v>
      </c>
      <c r="I6" s="6">
        <f t="shared" si="1"/>
        <v>0.48312611012433393</v>
      </c>
      <c r="J6" s="6">
        <f t="shared" si="2"/>
        <v>0.11258278145695365</v>
      </c>
      <c r="K6" s="6">
        <f t="shared" si="3"/>
        <v>0.12781954887218044</v>
      </c>
      <c r="L6" s="6">
        <f t="shared" si="4"/>
        <v>6.0390763765541741E-2</v>
      </c>
    </row>
    <row r="7" spans="1:12" x14ac:dyDescent="0.3">
      <c r="A7" s="4">
        <v>6</v>
      </c>
      <c r="B7">
        <f>output_t5600!A7</f>
        <v>1000</v>
      </c>
      <c r="C7">
        <f>output_t5600!B7</f>
        <v>10</v>
      </c>
      <c r="D7" s="7">
        <f>output_t5600!E7</f>
        <v>36.1</v>
      </c>
      <c r="E7" s="7">
        <f>output_ats24!E7</f>
        <v>55.3</v>
      </c>
      <c r="F7" s="7">
        <f>output_cf!E7</f>
        <v>30.6</v>
      </c>
      <c r="G7" s="6">
        <f t="shared" si="1"/>
        <v>0.94182825484764543</v>
      </c>
      <c r="H7" s="6">
        <f t="shared" si="1"/>
        <v>0.6148282097649187</v>
      </c>
      <c r="I7" s="6">
        <f t="shared" si="1"/>
        <v>1.1111111111111112</v>
      </c>
      <c r="J7" s="6">
        <f t="shared" si="2"/>
        <v>9.4182825484764546E-2</v>
      </c>
      <c r="K7" s="6">
        <f t="shared" si="3"/>
        <v>6.1482820976491867E-2</v>
      </c>
      <c r="L7" s="6">
        <f t="shared" si="4"/>
        <v>0.11111111111111112</v>
      </c>
    </row>
    <row r="8" spans="1:12" x14ac:dyDescent="0.3">
      <c r="A8" s="4">
        <v>7</v>
      </c>
      <c r="B8">
        <f>output_t5600!A8</f>
        <v>1000</v>
      </c>
      <c r="C8">
        <f>output_t5600!B8</f>
        <v>12</v>
      </c>
      <c r="D8" s="7">
        <f>output_t5600!E8</f>
        <v>37.5</v>
      </c>
      <c r="E8" s="7">
        <f>output_ats24!E8</f>
        <v>26</v>
      </c>
      <c r="F8" s="7">
        <f>output_cf!E8</f>
        <v>44.833333333333336</v>
      </c>
      <c r="G8" s="6">
        <f t="shared" si="1"/>
        <v>0.90666666666666662</v>
      </c>
      <c r="H8" s="6">
        <f t="shared" si="1"/>
        <v>1.3076923076923077</v>
      </c>
      <c r="I8" s="6">
        <f t="shared" si="1"/>
        <v>0.75836431226765799</v>
      </c>
      <c r="J8" s="6">
        <f t="shared" si="2"/>
        <v>7.5555555555555556E-2</v>
      </c>
      <c r="K8" s="6">
        <f t="shared" si="3"/>
        <v>0.10897435897435898</v>
      </c>
      <c r="L8" s="6">
        <f t="shared" si="4"/>
        <v>6.3197026022304828E-2</v>
      </c>
    </row>
    <row r="9" spans="1:12" x14ac:dyDescent="0.3">
      <c r="A9" s="4">
        <v>8</v>
      </c>
      <c r="B9">
        <f>output_t5600!A9</f>
        <v>1000</v>
      </c>
      <c r="C9">
        <f>output_t5600!B9</f>
        <v>14</v>
      </c>
      <c r="D9" s="7">
        <f>output_t5600!E9</f>
        <v>48.142857142857146</v>
      </c>
      <c r="E9" s="7">
        <f>output_ats24!E9</f>
        <v>99.5</v>
      </c>
      <c r="F9" s="7">
        <f>output_cf!E9</f>
        <v>59.571428571428569</v>
      </c>
      <c r="G9" s="6">
        <f t="shared" si="1"/>
        <v>0.70623145400593468</v>
      </c>
      <c r="H9" s="6">
        <f t="shared" si="1"/>
        <v>0.34170854271356782</v>
      </c>
      <c r="I9" s="6">
        <f t="shared" si="1"/>
        <v>0.57074340527577938</v>
      </c>
      <c r="J9" s="6">
        <f t="shared" si="2"/>
        <v>5.0445103857566766E-2</v>
      </c>
      <c r="K9" s="6">
        <f t="shared" si="3"/>
        <v>2.4407753050969129E-2</v>
      </c>
      <c r="L9" s="6">
        <f t="shared" si="4"/>
        <v>4.0767386091127102E-2</v>
      </c>
    </row>
    <row r="10" spans="1:12" x14ac:dyDescent="0.3">
      <c r="A10" s="4">
        <v>9</v>
      </c>
      <c r="B10">
        <f>output_t5600!A10</f>
        <v>1000</v>
      </c>
      <c r="C10">
        <f>output_t5600!B10</f>
        <v>16</v>
      </c>
      <c r="D10" s="7">
        <f>output_t5600!E10</f>
        <v>45.25</v>
      </c>
      <c r="E10" s="7">
        <f>output_ats24!E10</f>
        <v>59.5625</v>
      </c>
      <c r="F10" s="7">
        <f>output_cf!E10</f>
        <v>68</v>
      </c>
      <c r="G10" s="6">
        <f t="shared" si="1"/>
        <v>0.75138121546961323</v>
      </c>
      <c r="H10" s="6">
        <f t="shared" si="1"/>
        <v>0.57082896117523607</v>
      </c>
      <c r="I10" s="6">
        <f t="shared" si="1"/>
        <v>0.5</v>
      </c>
      <c r="J10" s="6">
        <f t="shared" si="2"/>
        <v>4.6961325966850827E-2</v>
      </c>
      <c r="K10" s="6">
        <f t="shared" si="3"/>
        <v>3.5676810073452254E-2</v>
      </c>
      <c r="L10" s="6">
        <f t="shared" si="4"/>
        <v>3.125E-2</v>
      </c>
    </row>
    <row r="11" spans="1:12" x14ac:dyDescent="0.3">
      <c r="A11" s="4">
        <v>10</v>
      </c>
      <c r="B11">
        <f>output_t5600!A11</f>
        <v>1000</v>
      </c>
      <c r="C11">
        <f>output_t5600!B11</f>
        <v>18</v>
      </c>
      <c r="D11" s="7">
        <f>output_t5600!E11</f>
        <v>42.944444444444443</v>
      </c>
      <c r="E11" s="7">
        <f>output_ats24!E11</f>
        <v>70.166666666666671</v>
      </c>
      <c r="F11" s="7">
        <f>output_cf!E11</f>
        <v>49.722222222222221</v>
      </c>
      <c r="G11" s="6">
        <f t="shared" si="1"/>
        <v>0.79172056921086675</v>
      </c>
      <c r="H11" s="6">
        <f t="shared" si="1"/>
        <v>0.48456057007125886</v>
      </c>
      <c r="I11" s="6">
        <f t="shared" si="1"/>
        <v>0.6837988826815643</v>
      </c>
      <c r="J11" s="6">
        <f t="shared" si="2"/>
        <v>4.3984476067270378E-2</v>
      </c>
      <c r="K11" s="6">
        <f t="shared" si="3"/>
        <v>2.6920031670625493E-2</v>
      </c>
      <c r="L11" s="6">
        <f t="shared" si="4"/>
        <v>3.798882681564246E-2</v>
      </c>
    </row>
    <row r="12" spans="1:12" x14ac:dyDescent="0.3">
      <c r="A12" s="4">
        <v>11</v>
      </c>
      <c r="B12">
        <f>output_t5600!A12</f>
        <v>1000</v>
      </c>
      <c r="C12">
        <f>output_t5600!B12</f>
        <v>20</v>
      </c>
      <c r="D12" s="7">
        <f>output_t5600!E12</f>
        <v>48.25</v>
      </c>
      <c r="E12" s="7">
        <f>output_ats24!E12</f>
        <v>95.55</v>
      </c>
      <c r="F12" s="7">
        <f>output_cf!E12</f>
        <v>61.2</v>
      </c>
      <c r="G12" s="6">
        <f t="shared" si="1"/>
        <v>0.70466321243523311</v>
      </c>
      <c r="H12" s="6">
        <f t="shared" si="1"/>
        <v>0.3558346415489273</v>
      </c>
      <c r="I12" s="6">
        <f t="shared" si="1"/>
        <v>0.55555555555555558</v>
      </c>
      <c r="J12" s="6">
        <f t="shared" si="2"/>
        <v>3.5233160621761656E-2</v>
      </c>
      <c r="K12" s="6">
        <f t="shared" si="3"/>
        <v>1.7791732077446366E-2</v>
      </c>
      <c r="L12" s="6">
        <f t="shared" si="4"/>
        <v>2.777777777777778E-2</v>
      </c>
    </row>
    <row r="13" spans="1:12" x14ac:dyDescent="0.3">
      <c r="A13" s="4">
        <v>12</v>
      </c>
      <c r="B13">
        <f>output_t5600!A13</f>
        <v>1000</v>
      </c>
      <c r="C13">
        <f>output_t5600!B13</f>
        <v>22</v>
      </c>
      <c r="D13" s="7">
        <f>output_t5600!E13</f>
        <v>58.18181818181818</v>
      </c>
      <c r="E13" s="7">
        <f>output_ats24!E13</f>
        <v>18</v>
      </c>
      <c r="F13" s="7">
        <f>output_cf!E13</f>
        <v>102.95454545454545</v>
      </c>
      <c r="G13" s="6">
        <f t="shared" si="1"/>
        <v>0.58437499999999998</v>
      </c>
      <c r="H13" s="6">
        <f t="shared" si="1"/>
        <v>1.8888888888888888</v>
      </c>
      <c r="I13" s="6">
        <f t="shared" si="1"/>
        <v>0.33024282560706403</v>
      </c>
      <c r="J13" s="6">
        <f t="shared" si="2"/>
        <v>2.6562499999999999E-2</v>
      </c>
      <c r="K13" s="6">
        <f t="shared" si="3"/>
        <v>8.5858585858585856E-2</v>
      </c>
      <c r="L13" s="6">
        <f t="shared" si="4"/>
        <v>1.5011037527593819E-2</v>
      </c>
    </row>
    <row r="14" spans="1:12" x14ac:dyDescent="0.3">
      <c r="A14" s="4">
        <v>13</v>
      </c>
      <c r="B14">
        <f>output_t5600!A14</f>
        <v>1000</v>
      </c>
      <c r="C14">
        <f>output_t5600!B14</f>
        <v>24</v>
      </c>
      <c r="D14" s="7">
        <f>output_t5600!E14</f>
        <v>93</v>
      </c>
      <c r="E14" s="7">
        <f>output_ats24!E14</f>
        <v>88.083333333333329</v>
      </c>
      <c r="F14" s="7">
        <f>output_cf!E14</f>
        <v>31.958333333333332</v>
      </c>
      <c r="G14" s="6">
        <f t="shared" si="1"/>
        <v>0.36559139784946237</v>
      </c>
      <c r="H14" s="6">
        <f t="shared" si="1"/>
        <v>0.38599810785241251</v>
      </c>
      <c r="I14" s="6">
        <f t="shared" si="1"/>
        <v>1.0638852672750978</v>
      </c>
      <c r="J14" s="6">
        <f t="shared" si="2"/>
        <v>1.5232974910394265E-2</v>
      </c>
      <c r="K14" s="6">
        <f t="shared" si="3"/>
        <v>1.6083254493850521E-2</v>
      </c>
      <c r="L14" s="6">
        <f t="shared" si="4"/>
        <v>4.4328552803129077E-2</v>
      </c>
    </row>
    <row r="15" spans="1:12" x14ac:dyDescent="0.3">
      <c r="A15" s="4">
        <v>14</v>
      </c>
      <c r="B15">
        <f>output_t5600!A15</f>
        <v>1000</v>
      </c>
      <c r="C15">
        <f>output_t5600!B15</f>
        <v>26</v>
      </c>
      <c r="D15" s="7">
        <f>output_t5600!E15</f>
        <v>88.461538461538467</v>
      </c>
      <c r="E15" s="7">
        <f>output_ats24!E15</f>
        <v>104.30769230769231</v>
      </c>
      <c r="F15" s="7">
        <f>output_cf!E15</f>
        <v>36.384615384615387</v>
      </c>
      <c r="G15" s="6">
        <f t="shared" si="1"/>
        <v>0.3843478260869565</v>
      </c>
      <c r="H15" s="6">
        <f t="shared" si="1"/>
        <v>0.32595870206489674</v>
      </c>
      <c r="I15" s="6">
        <f t="shared" si="1"/>
        <v>0.93446088794925997</v>
      </c>
      <c r="J15" s="6">
        <f t="shared" si="2"/>
        <v>1.4782608695652174E-2</v>
      </c>
      <c r="K15" s="6">
        <f t="shared" si="3"/>
        <v>1.2536873156342183E-2</v>
      </c>
      <c r="L15" s="6">
        <f t="shared" si="4"/>
        <v>3.5940803382663845E-2</v>
      </c>
    </row>
    <row r="16" spans="1:12" x14ac:dyDescent="0.3">
      <c r="A16" s="4">
        <v>15</v>
      </c>
      <c r="B16">
        <f>output_t5600!A16</f>
        <v>1000</v>
      </c>
      <c r="C16">
        <f>output_t5600!B16</f>
        <v>28</v>
      </c>
      <c r="D16" s="7">
        <f>output_t5600!E16</f>
        <v>86.25</v>
      </c>
      <c r="E16" s="7">
        <f>output_ats24!E16</f>
        <v>26.357142857142858</v>
      </c>
      <c r="F16" s="7">
        <f>output_cf!E16</f>
        <v>26.571428571428573</v>
      </c>
      <c r="G16" s="6">
        <f t="shared" si="1"/>
        <v>0.39420289855072466</v>
      </c>
      <c r="H16" s="6">
        <f t="shared" si="1"/>
        <v>1.2899728997289972</v>
      </c>
      <c r="I16" s="6">
        <f t="shared" si="1"/>
        <v>1.2795698924731183</v>
      </c>
      <c r="J16" s="6">
        <f t="shared" si="2"/>
        <v>1.4078674948240166E-2</v>
      </c>
      <c r="K16" s="6">
        <f t="shared" si="3"/>
        <v>4.607046070460704E-2</v>
      </c>
      <c r="L16" s="6">
        <f t="shared" si="4"/>
        <v>4.5698924731182797E-2</v>
      </c>
    </row>
    <row r="17" spans="1:12" x14ac:dyDescent="0.3">
      <c r="A17" s="4">
        <v>16</v>
      </c>
      <c r="B17">
        <f>output_t5600!A17</f>
        <v>1000</v>
      </c>
      <c r="C17">
        <f>output_t5600!B17</f>
        <v>30</v>
      </c>
      <c r="D17" s="7">
        <f>output_t5600!E17</f>
        <v>105.3</v>
      </c>
      <c r="E17" s="7">
        <f>output_ats24!E17</f>
        <v>15.7</v>
      </c>
      <c r="F17" s="7">
        <f>output_cf!E17</f>
        <v>37.266666666666666</v>
      </c>
      <c r="G17" s="6">
        <f t="shared" si="1"/>
        <v>0.32288698955365625</v>
      </c>
      <c r="H17" s="6">
        <f t="shared" si="1"/>
        <v>2.1656050955414012</v>
      </c>
      <c r="I17" s="6">
        <f t="shared" si="1"/>
        <v>0.91234347048300535</v>
      </c>
      <c r="J17" s="6">
        <f t="shared" si="2"/>
        <v>1.0762899651788541E-2</v>
      </c>
      <c r="K17" s="6">
        <f t="shared" si="3"/>
        <v>7.2186836518046707E-2</v>
      </c>
      <c r="L17" s="6">
        <f t="shared" si="4"/>
        <v>3.0411449016100177E-2</v>
      </c>
    </row>
    <row r="18" spans="1:12" x14ac:dyDescent="0.3">
      <c r="A18" s="4">
        <v>17</v>
      </c>
      <c r="B18">
        <f>output_t5600!A18</f>
        <v>1000</v>
      </c>
      <c r="C18">
        <f>output_t5600!B18</f>
        <v>32</v>
      </c>
      <c r="D18" s="7">
        <f>output_t5600!E18</f>
        <v>92.90625</v>
      </c>
      <c r="E18" s="7">
        <f>output_ats24!E18</f>
        <v>110.84375</v>
      </c>
      <c r="F18" s="7">
        <f>output_cf!E18</f>
        <v>26.90625</v>
      </c>
      <c r="G18" s="6">
        <f t="shared" si="1"/>
        <v>0.36596030945173225</v>
      </c>
      <c r="H18" s="6">
        <f t="shared" si="1"/>
        <v>0.30673808852551454</v>
      </c>
      <c r="I18" s="6">
        <f t="shared" si="1"/>
        <v>1.2636469221835076</v>
      </c>
      <c r="J18" s="6">
        <f t="shared" si="2"/>
        <v>1.1436259670366633E-2</v>
      </c>
      <c r="K18" s="6">
        <f t="shared" si="3"/>
        <v>9.5855652664223294E-3</v>
      </c>
      <c r="L18" s="6">
        <f>I18/C18</f>
        <v>3.9488966318234613E-2</v>
      </c>
    </row>
    <row r="19" spans="1:12" x14ac:dyDescent="0.3">
      <c r="A19" s="4">
        <v>18</v>
      </c>
      <c r="B19">
        <f>output_t5600!A19</f>
        <v>5000</v>
      </c>
      <c r="C19">
        <f>output_t5600!B19</f>
        <v>1</v>
      </c>
      <c r="D19" s="7">
        <f>output_t5600!E19</f>
        <v>200</v>
      </c>
      <c r="E19" s="7">
        <f>output_ats24!E19</f>
        <v>201</v>
      </c>
      <c r="F19" s="7">
        <f>output_cf!E19</f>
        <v>182</v>
      </c>
      <c r="G19" s="6">
        <f>D$19/D19</f>
        <v>1</v>
      </c>
      <c r="H19" s="6">
        <f t="shared" ref="H19:I19" si="5">E$19/E19</f>
        <v>1</v>
      </c>
      <c r="I19" s="6">
        <f t="shared" si="5"/>
        <v>1</v>
      </c>
      <c r="J19" s="6">
        <f t="shared" si="2"/>
        <v>1</v>
      </c>
      <c r="K19" s="6">
        <f t="shared" si="3"/>
        <v>1</v>
      </c>
      <c r="L19" s="6">
        <f t="shared" si="4"/>
        <v>1</v>
      </c>
    </row>
    <row r="20" spans="1:12" x14ac:dyDescent="0.3">
      <c r="A20" s="4">
        <v>19</v>
      </c>
      <c r="B20">
        <f>output_t5600!A20</f>
        <v>5000</v>
      </c>
      <c r="C20">
        <f>output_t5600!B20</f>
        <v>2</v>
      </c>
      <c r="D20" s="7">
        <f>output_t5600!E20</f>
        <v>136</v>
      </c>
      <c r="E20" s="7">
        <f>output_ats24!E20</f>
        <v>116</v>
      </c>
      <c r="F20" s="7">
        <f>output_cf!E20</f>
        <v>133</v>
      </c>
      <c r="G20" s="6">
        <f t="shared" ref="G20:I35" si="6">$D$19/D20</f>
        <v>1.4705882352941178</v>
      </c>
      <c r="H20" s="6">
        <f t="shared" si="6"/>
        <v>1.7241379310344827</v>
      </c>
      <c r="I20" s="6">
        <f t="shared" si="6"/>
        <v>1.5037593984962405</v>
      </c>
      <c r="J20" s="6">
        <f t="shared" si="2"/>
        <v>0.73529411764705888</v>
      </c>
      <c r="K20" s="6">
        <f t="shared" si="3"/>
        <v>0.86206896551724133</v>
      </c>
      <c r="L20" s="6">
        <f t="shared" si="4"/>
        <v>0.75187969924812026</v>
      </c>
    </row>
    <row r="21" spans="1:12" x14ac:dyDescent="0.3">
      <c r="A21" s="4">
        <v>20</v>
      </c>
      <c r="B21">
        <f>output_t5600!A21</f>
        <v>5000</v>
      </c>
      <c r="C21">
        <f>output_t5600!B21</f>
        <v>4</v>
      </c>
      <c r="D21" s="7">
        <f>output_t5600!E21</f>
        <v>112.5</v>
      </c>
      <c r="E21" s="7">
        <f>output_ats24!E21</f>
        <v>95.25</v>
      </c>
      <c r="F21" s="7">
        <f>output_cf!E21</f>
        <v>90.5</v>
      </c>
      <c r="G21" s="6">
        <f t="shared" si="6"/>
        <v>1.7777777777777777</v>
      </c>
      <c r="H21" s="6">
        <f t="shared" si="6"/>
        <v>2.0997375328083989</v>
      </c>
      <c r="I21" s="6">
        <f t="shared" si="6"/>
        <v>2.2099447513812156</v>
      </c>
      <c r="J21" s="6">
        <f t="shared" si="2"/>
        <v>0.44444444444444442</v>
      </c>
      <c r="K21" s="6">
        <f t="shared" si="3"/>
        <v>0.52493438320209973</v>
      </c>
      <c r="L21" s="6">
        <f t="shared" si="4"/>
        <v>0.5524861878453039</v>
      </c>
    </row>
    <row r="22" spans="1:12" x14ac:dyDescent="0.3">
      <c r="A22" s="4">
        <v>21</v>
      </c>
      <c r="B22">
        <f>output_t5600!A22</f>
        <v>5000</v>
      </c>
      <c r="C22">
        <f>output_t5600!B22</f>
        <v>6</v>
      </c>
      <c r="D22" s="7">
        <f>output_t5600!E22</f>
        <v>99.833333333333329</v>
      </c>
      <c r="E22" s="7">
        <f>output_ats24!E22</f>
        <v>108.66666666666667</v>
      </c>
      <c r="F22" s="7">
        <f>output_cf!E22</f>
        <v>93.333333333333329</v>
      </c>
      <c r="G22" s="6">
        <f t="shared" si="6"/>
        <v>2.003338898163606</v>
      </c>
      <c r="H22" s="6">
        <f t="shared" si="6"/>
        <v>1.8404907975460121</v>
      </c>
      <c r="I22" s="6">
        <f t="shared" si="6"/>
        <v>2.1428571428571428</v>
      </c>
      <c r="J22" s="6">
        <f t="shared" si="2"/>
        <v>0.333889816360601</v>
      </c>
      <c r="K22" s="6">
        <f t="shared" si="3"/>
        <v>0.30674846625766866</v>
      </c>
      <c r="L22" s="6">
        <f t="shared" si="4"/>
        <v>0.35714285714285715</v>
      </c>
    </row>
    <row r="23" spans="1:12" x14ac:dyDescent="0.3">
      <c r="A23" s="4">
        <v>22</v>
      </c>
      <c r="B23">
        <f>output_t5600!A23</f>
        <v>5000</v>
      </c>
      <c r="C23">
        <f>output_t5600!B23</f>
        <v>8</v>
      </c>
      <c r="D23" s="7">
        <f>output_t5600!E23</f>
        <v>103</v>
      </c>
      <c r="E23" s="7">
        <f>output_ats24!E23</f>
        <v>159.375</v>
      </c>
      <c r="F23" s="7">
        <f>output_cf!E23</f>
        <v>87.875</v>
      </c>
      <c r="G23" s="6">
        <f t="shared" si="6"/>
        <v>1.941747572815534</v>
      </c>
      <c r="H23" s="6">
        <f t="shared" si="6"/>
        <v>1.2549019607843137</v>
      </c>
      <c r="I23" s="6">
        <f t="shared" si="6"/>
        <v>2.275960170697013</v>
      </c>
      <c r="J23" s="6">
        <f t="shared" si="2"/>
        <v>0.24271844660194175</v>
      </c>
      <c r="K23" s="6">
        <f t="shared" si="3"/>
        <v>0.15686274509803921</v>
      </c>
      <c r="L23" s="6">
        <f t="shared" si="4"/>
        <v>0.28449502133712662</v>
      </c>
    </row>
    <row r="24" spans="1:12" x14ac:dyDescent="0.3">
      <c r="A24" s="4">
        <v>23</v>
      </c>
      <c r="B24">
        <f>output_t5600!A24</f>
        <v>5000</v>
      </c>
      <c r="C24">
        <f>output_t5600!B24</f>
        <v>10</v>
      </c>
      <c r="D24" s="7">
        <f>output_t5600!E24</f>
        <v>111.2</v>
      </c>
      <c r="E24" s="7">
        <f>output_ats24!E24</f>
        <v>244.5</v>
      </c>
      <c r="F24" s="7">
        <f>output_cf!E24</f>
        <v>92</v>
      </c>
      <c r="G24" s="6">
        <f t="shared" si="6"/>
        <v>1.7985611510791366</v>
      </c>
      <c r="H24" s="6">
        <f t="shared" si="6"/>
        <v>0.81799591002044991</v>
      </c>
      <c r="I24" s="6">
        <f t="shared" si="6"/>
        <v>2.1739130434782608</v>
      </c>
      <c r="J24" s="6">
        <f t="shared" si="2"/>
        <v>0.17985611510791366</v>
      </c>
      <c r="K24" s="6">
        <f t="shared" si="3"/>
        <v>8.1799591002044994E-2</v>
      </c>
      <c r="L24" s="6">
        <f t="shared" si="4"/>
        <v>0.21739130434782608</v>
      </c>
    </row>
    <row r="25" spans="1:12" x14ac:dyDescent="0.3">
      <c r="A25" s="4">
        <v>24</v>
      </c>
      <c r="B25">
        <f>output_t5600!A25</f>
        <v>5000</v>
      </c>
      <c r="C25">
        <f>output_t5600!B25</f>
        <v>12</v>
      </c>
      <c r="D25" s="7">
        <f>output_t5600!E25</f>
        <v>111.41666666666667</v>
      </c>
      <c r="E25" s="7">
        <f>output_ats24!E25</f>
        <v>185.33333333333334</v>
      </c>
      <c r="F25" s="7">
        <f>output_cf!E25</f>
        <v>132.16666666666666</v>
      </c>
      <c r="G25" s="6">
        <f t="shared" si="6"/>
        <v>1.7950635751682871</v>
      </c>
      <c r="H25" s="6">
        <f t="shared" si="6"/>
        <v>1.079136690647482</v>
      </c>
      <c r="I25" s="6">
        <f t="shared" si="6"/>
        <v>1.5132408575031526</v>
      </c>
      <c r="J25" s="6">
        <f t="shared" si="2"/>
        <v>0.14958863126402391</v>
      </c>
      <c r="K25" s="6">
        <f t="shared" si="3"/>
        <v>8.9928057553956831E-2</v>
      </c>
      <c r="L25" s="6">
        <f t="shared" si="4"/>
        <v>0.12610340479192939</v>
      </c>
    </row>
    <row r="26" spans="1:12" x14ac:dyDescent="0.3">
      <c r="A26" s="4">
        <v>25</v>
      </c>
      <c r="B26">
        <f>output_t5600!A26</f>
        <v>5000</v>
      </c>
      <c r="C26">
        <f>output_t5600!B26</f>
        <v>14</v>
      </c>
      <c r="D26" s="7">
        <f>output_t5600!E26</f>
        <v>109.57142857142857</v>
      </c>
      <c r="E26" s="7">
        <f>output_ats24!E26</f>
        <v>191.85714285714286</v>
      </c>
      <c r="F26" s="7">
        <f>output_cf!E26</f>
        <v>110.42857142857143</v>
      </c>
      <c r="G26" s="6">
        <f t="shared" si="6"/>
        <v>1.8252933507170797</v>
      </c>
      <c r="H26" s="6">
        <f t="shared" si="6"/>
        <v>1.0424422933730455</v>
      </c>
      <c r="I26" s="6">
        <f t="shared" si="6"/>
        <v>1.8111254851228977</v>
      </c>
      <c r="J26" s="6">
        <f t="shared" si="2"/>
        <v>0.1303780964797914</v>
      </c>
      <c r="K26" s="6">
        <f t="shared" si="3"/>
        <v>7.4460163812360397E-2</v>
      </c>
      <c r="L26" s="6">
        <f t="shared" si="4"/>
        <v>0.12936610608020699</v>
      </c>
    </row>
    <row r="27" spans="1:12" x14ac:dyDescent="0.3">
      <c r="A27" s="4">
        <v>26</v>
      </c>
      <c r="B27">
        <f>output_t5600!A27</f>
        <v>5000</v>
      </c>
      <c r="C27">
        <f>output_t5600!B27</f>
        <v>16</v>
      </c>
      <c r="D27" s="7">
        <f>output_t5600!E27</f>
        <v>112.25</v>
      </c>
      <c r="E27" s="7">
        <f>output_ats24!E27</f>
        <v>206.375</v>
      </c>
      <c r="F27" s="7">
        <f>output_cf!E27</f>
        <v>327.375</v>
      </c>
      <c r="G27" s="6">
        <f t="shared" si="6"/>
        <v>1.7817371937639199</v>
      </c>
      <c r="H27" s="6">
        <f t="shared" si="6"/>
        <v>0.96910963052695331</v>
      </c>
      <c r="I27" s="6">
        <f t="shared" si="6"/>
        <v>0.61092019854906454</v>
      </c>
      <c r="J27" s="6">
        <f t="shared" si="2"/>
        <v>0.111358574610245</v>
      </c>
      <c r="K27" s="6">
        <f t="shared" si="3"/>
        <v>6.0569351907934582E-2</v>
      </c>
      <c r="L27" s="6">
        <f t="shared" si="4"/>
        <v>3.8182512409316534E-2</v>
      </c>
    </row>
    <row r="28" spans="1:12" x14ac:dyDescent="0.3">
      <c r="A28" s="4">
        <v>27</v>
      </c>
      <c r="B28">
        <f>output_t5600!A28</f>
        <v>5000</v>
      </c>
      <c r="C28">
        <f>output_t5600!B28</f>
        <v>18</v>
      </c>
      <c r="D28" s="7">
        <f>output_t5600!E28</f>
        <v>121.16666666666667</v>
      </c>
      <c r="E28" s="7">
        <f>output_ats24!E28</f>
        <v>304.11111111111109</v>
      </c>
      <c r="F28" s="7">
        <f>output_cf!E28</f>
        <v>231.27777777777777</v>
      </c>
      <c r="G28" s="6">
        <f t="shared" si="6"/>
        <v>1.6506189821182944</v>
      </c>
      <c r="H28" s="6">
        <f t="shared" si="6"/>
        <v>0.65765436609426386</v>
      </c>
      <c r="I28" s="6">
        <f t="shared" si="6"/>
        <v>0.86476098967091042</v>
      </c>
      <c r="J28" s="6">
        <f t="shared" si="2"/>
        <v>9.170105456212746E-2</v>
      </c>
      <c r="K28" s="6">
        <f t="shared" si="3"/>
        <v>3.6536353671903547E-2</v>
      </c>
      <c r="L28" s="6">
        <f t="shared" si="4"/>
        <v>4.8042277203939471E-2</v>
      </c>
    </row>
    <row r="29" spans="1:12" x14ac:dyDescent="0.3">
      <c r="A29" s="4">
        <v>28</v>
      </c>
      <c r="B29">
        <f>output_t5600!A29</f>
        <v>5000</v>
      </c>
      <c r="C29">
        <f>output_t5600!B29</f>
        <v>20</v>
      </c>
      <c r="D29" s="7">
        <f>output_t5600!E29</f>
        <v>118.95</v>
      </c>
      <c r="E29" s="7">
        <f>output_ats24!E29</f>
        <v>149.69999999999999</v>
      </c>
      <c r="F29" s="7">
        <f>output_cf!E29</f>
        <v>127.5</v>
      </c>
      <c r="G29" s="6">
        <f t="shared" si="6"/>
        <v>1.6813787305590584</v>
      </c>
      <c r="H29" s="6">
        <f t="shared" si="6"/>
        <v>1.3360053440213762</v>
      </c>
      <c r="I29" s="6">
        <f t="shared" si="6"/>
        <v>1.5686274509803921</v>
      </c>
      <c r="J29" s="6">
        <f t="shared" si="2"/>
        <v>8.4068936527952914E-2</v>
      </c>
      <c r="K29" s="6">
        <f t="shared" si="3"/>
        <v>6.6800267201068811E-2</v>
      </c>
      <c r="L29" s="6">
        <f t="shared" si="4"/>
        <v>7.8431372549019607E-2</v>
      </c>
    </row>
    <row r="30" spans="1:12" x14ac:dyDescent="0.3">
      <c r="A30" s="4">
        <v>29</v>
      </c>
      <c r="B30">
        <f>output_t5600!A30</f>
        <v>5000</v>
      </c>
      <c r="C30">
        <f>output_t5600!B30</f>
        <v>22</v>
      </c>
      <c r="D30" s="7">
        <f>output_t5600!E30</f>
        <v>122.31818181818181</v>
      </c>
      <c r="E30" s="7">
        <f>output_ats24!E30</f>
        <v>184.81818181818181</v>
      </c>
      <c r="F30" s="7">
        <f>output_cf!E30</f>
        <v>153.36363636363637</v>
      </c>
      <c r="G30" s="6">
        <f t="shared" si="6"/>
        <v>1.6350798959494612</v>
      </c>
      <c r="H30" s="6">
        <f t="shared" si="6"/>
        <v>1.0821446138711264</v>
      </c>
      <c r="I30" s="6">
        <f t="shared" si="6"/>
        <v>1.3040901007705985</v>
      </c>
      <c r="J30" s="6">
        <f t="shared" si="2"/>
        <v>7.4321813452248239E-2</v>
      </c>
      <c r="K30" s="6">
        <f t="shared" si="3"/>
        <v>4.918839153959665E-2</v>
      </c>
      <c r="L30" s="6">
        <f t="shared" si="4"/>
        <v>5.9276822762299931E-2</v>
      </c>
    </row>
    <row r="31" spans="1:12" x14ac:dyDescent="0.3">
      <c r="A31" s="4">
        <v>30</v>
      </c>
      <c r="B31">
        <f>output_t5600!A31</f>
        <v>5000</v>
      </c>
      <c r="C31">
        <f>output_t5600!B31</f>
        <v>24</v>
      </c>
      <c r="D31" s="7">
        <f>output_t5600!E31</f>
        <v>153.625</v>
      </c>
      <c r="E31" s="7">
        <f>output_ats24!E31</f>
        <v>344.45833333333331</v>
      </c>
      <c r="F31" s="7">
        <f>output_cf!E31</f>
        <v>182.66666666666666</v>
      </c>
      <c r="G31" s="6">
        <f t="shared" si="6"/>
        <v>1.3018714401952807</v>
      </c>
      <c r="H31" s="6">
        <f t="shared" si="6"/>
        <v>0.58062174912301923</v>
      </c>
      <c r="I31" s="6">
        <f t="shared" si="6"/>
        <v>1.0948905109489051</v>
      </c>
      <c r="J31" s="6">
        <f t="shared" si="2"/>
        <v>5.4244643341470028E-2</v>
      </c>
      <c r="K31" s="6">
        <f t="shared" si="3"/>
        <v>2.4192572880125801E-2</v>
      </c>
      <c r="L31" s="6">
        <f t="shared" si="4"/>
        <v>4.5620437956204379E-2</v>
      </c>
    </row>
    <row r="32" spans="1:12" x14ac:dyDescent="0.3">
      <c r="A32" s="4">
        <v>31</v>
      </c>
      <c r="B32">
        <f>output_t5600!A32</f>
        <v>5000</v>
      </c>
      <c r="C32">
        <f>output_t5600!B32</f>
        <v>26</v>
      </c>
      <c r="D32" s="7">
        <f>output_t5600!E32</f>
        <v>150.19230769230768</v>
      </c>
      <c r="E32" s="7">
        <f>output_ats24!E32</f>
        <v>212.96153846153845</v>
      </c>
      <c r="F32" s="7">
        <f>output_cf!E32</f>
        <v>102.53846153846153</v>
      </c>
      <c r="G32" s="6">
        <f t="shared" si="6"/>
        <v>1.3316261203585149</v>
      </c>
      <c r="H32" s="6">
        <f t="shared" si="6"/>
        <v>0.93913671663355613</v>
      </c>
      <c r="I32" s="6">
        <f t="shared" si="6"/>
        <v>1.9504876219054765</v>
      </c>
      <c r="J32" s="6">
        <f t="shared" si="2"/>
        <v>5.1216389244558264E-2</v>
      </c>
      <c r="K32" s="6">
        <f t="shared" si="3"/>
        <v>3.6120642947444465E-2</v>
      </c>
      <c r="L32" s="6">
        <f t="shared" si="4"/>
        <v>7.5018754688672168E-2</v>
      </c>
    </row>
    <row r="33" spans="1:12" x14ac:dyDescent="0.3">
      <c r="A33" s="4">
        <v>32</v>
      </c>
      <c r="B33">
        <f>output_t5600!A33</f>
        <v>5000</v>
      </c>
      <c r="C33">
        <f>output_t5600!B33</f>
        <v>28</v>
      </c>
      <c r="D33" s="7">
        <f>output_t5600!E33</f>
        <v>183.57142857142858</v>
      </c>
      <c r="E33" s="7">
        <f>output_ats24!E33</f>
        <v>758.14285714285711</v>
      </c>
      <c r="F33" s="7">
        <f>output_cf!E33</f>
        <v>133.57142857142858</v>
      </c>
      <c r="G33" s="6">
        <f t="shared" si="6"/>
        <v>1.0894941634241244</v>
      </c>
      <c r="H33" s="6">
        <f t="shared" si="6"/>
        <v>0.26380252496702472</v>
      </c>
      <c r="I33" s="6">
        <f t="shared" si="6"/>
        <v>1.4973262032085559</v>
      </c>
      <c r="J33" s="6">
        <f t="shared" si="2"/>
        <v>3.8910505836575869E-2</v>
      </c>
      <c r="K33" s="6">
        <f t="shared" si="3"/>
        <v>9.4215187488223117E-3</v>
      </c>
      <c r="L33" s="6">
        <f t="shared" si="4"/>
        <v>5.3475935828876997E-2</v>
      </c>
    </row>
    <row r="34" spans="1:12" x14ac:dyDescent="0.3">
      <c r="A34" s="4">
        <v>33</v>
      </c>
      <c r="B34">
        <f>output_t5600!A34</f>
        <v>5000</v>
      </c>
      <c r="C34">
        <f>output_t5600!B34</f>
        <v>30</v>
      </c>
      <c r="D34" s="7">
        <f>output_t5600!E34</f>
        <v>185.3</v>
      </c>
      <c r="E34" s="7">
        <f>output_ats24!E34</f>
        <v>917.6</v>
      </c>
      <c r="F34" s="7">
        <f>output_cf!E34</f>
        <v>122.1</v>
      </c>
      <c r="G34" s="6">
        <f t="shared" si="6"/>
        <v>1.0793308148947651</v>
      </c>
      <c r="H34" s="6">
        <f t="shared" si="6"/>
        <v>0.2179598953792502</v>
      </c>
      <c r="I34" s="6">
        <f t="shared" si="6"/>
        <v>1.638001638001638</v>
      </c>
      <c r="J34" s="6">
        <f t="shared" si="2"/>
        <v>3.5977693829825505E-2</v>
      </c>
      <c r="K34" s="6">
        <f t="shared" si="3"/>
        <v>7.2653298459750071E-3</v>
      </c>
      <c r="L34" s="6">
        <f t="shared" si="4"/>
        <v>5.4600054600054598E-2</v>
      </c>
    </row>
    <row r="35" spans="1:12" x14ac:dyDescent="0.3">
      <c r="A35" s="4">
        <v>34</v>
      </c>
      <c r="B35">
        <f>output_t5600!A35</f>
        <v>5000</v>
      </c>
      <c r="C35">
        <f>output_t5600!B35</f>
        <v>32</v>
      </c>
      <c r="D35" s="7">
        <f>output_t5600!E35</f>
        <v>153.5</v>
      </c>
      <c r="E35" s="7">
        <f>output_ats24!E35</f>
        <v>162.53125</v>
      </c>
      <c r="F35" s="7">
        <f>output_cf!E35</f>
        <v>146.25</v>
      </c>
      <c r="G35" s="6">
        <f t="shared" si="6"/>
        <v>1.3029315960912051</v>
      </c>
      <c r="H35" s="6">
        <f t="shared" si="6"/>
        <v>1.2305325898865602</v>
      </c>
      <c r="I35" s="6">
        <f t="shared" si="6"/>
        <v>1.3675213675213675</v>
      </c>
      <c r="J35" s="6">
        <f t="shared" si="2"/>
        <v>4.071661237785016E-2</v>
      </c>
      <c r="K35" s="6">
        <f t="shared" si="3"/>
        <v>3.8454143433955007E-2</v>
      </c>
      <c r="L35" s="6">
        <f t="shared" si="4"/>
        <v>4.2735042735042736E-2</v>
      </c>
    </row>
    <row r="36" spans="1:12" x14ac:dyDescent="0.3">
      <c r="A36" s="4">
        <v>35</v>
      </c>
      <c r="B36">
        <f>output_t5600!A36</f>
        <v>10000</v>
      </c>
      <c r="C36">
        <f>output_t5600!B36</f>
        <v>1</v>
      </c>
      <c r="D36" s="7">
        <f>output_t5600!E36</f>
        <v>637</v>
      </c>
      <c r="E36" s="7">
        <f>output_ats24!E36</f>
        <v>606</v>
      </c>
      <c r="F36" s="7">
        <f>output_cf!E36</f>
        <v>609</v>
      </c>
      <c r="G36" s="6">
        <f>D$36/D36</f>
        <v>1</v>
      </c>
      <c r="H36" s="6">
        <f t="shared" ref="H36:I36" si="7">E$36/E36</f>
        <v>1</v>
      </c>
      <c r="I36" s="6">
        <f t="shared" si="7"/>
        <v>1</v>
      </c>
      <c r="J36" s="6">
        <f t="shared" si="2"/>
        <v>1</v>
      </c>
      <c r="K36" s="6">
        <f t="shared" si="3"/>
        <v>1</v>
      </c>
      <c r="L36" s="6">
        <f t="shared" si="4"/>
        <v>1</v>
      </c>
    </row>
    <row r="37" spans="1:12" x14ac:dyDescent="0.3">
      <c r="A37" s="4">
        <v>36</v>
      </c>
      <c r="B37">
        <f>output_t5600!A37</f>
        <v>10000</v>
      </c>
      <c r="C37">
        <f>output_t5600!B37</f>
        <v>2</v>
      </c>
      <c r="D37" s="7">
        <f>output_t5600!E37</f>
        <v>431.5</v>
      </c>
      <c r="E37" s="7">
        <f>output_ats24!E37</f>
        <v>414.5</v>
      </c>
      <c r="F37" s="7">
        <f>output_cf!E37</f>
        <v>420</v>
      </c>
      <c r="G37" s="6">
        <f t="shared" ref="G37:I52" si="8">$D$36/D37</f>
        <v>1.4762456546929317</v>
      </c>
      <c r="H37" s="6">
        <f t="shared" si="8"/>
        <v>1.5367913148371533</v>
      </c>
      <c r="I37" s="6">
        <f t="shared" si="8"/>
        <v>1.5166666666666666</v>
      </c>
      <c r="J37" s="6">
        <f t="shared" si="2"/>
        <v>0.73812282734646584</v>
      </c>
      <c r="K37" s="6">
        <f t="shared" si="3"/>
        <v>0.76839565741857663</v>
      </c>
      <c r="L37" s="6">
        <f t="shared" si="4"/>
        <v>0.7583333333333333</v>
      </c>
    </row>
    <row r="38" spans="1:12" x14ac:dyDescent="0.3">
      <c r="A38" s="4">
        <v>37</v>
      </c>
      <c r="B38">
        <f>output_t5600!A38</f>
        <v>10000</v>
      </c>
      <c r="C38">
        <f>output_t5600!B38</f>
        <v>4</v>
      </c>
      <c r="D38" s="7">
        <f>output_t5600!E38</f>
        <v>327.5</v>
      </c>
      <c r="E38" s="7">
        <f>output_ats24!E38</f>
        <v>324.75</v>
      </c>
      <c r="F38" s="7">
        <f>output_cf!E38</f>
        <v>311.75</v>
      </c>
      <c r="G38" s="6">
        <f t="shared" si="8"/>
        <v>1.9450381679389313</v>
      </c>
      <c r="H38" s="6">
        <f t="shared" si="8"/>
        <v>1.9615088529638183</v>
      </c>
      <c r="I38" s="6">
        <f t="shared" si="8"/>
        <v>2.0433039294306337</v>
      </c>
      <c r="J38" s="6">
        <f t="shared" si="2"/>
        <v>0.48625954198473281</v>
      </c>
      <c r="K38" s="6">
        <f t="shared" si="3"/>
        <v>0.49037721324095457</v>
      </c>
      <c r="L38" s="6">
        <f t="shared" si="4"/>
        <v>0.51082598235765841</v>
      </c>
    </row>
    <row r="39" spans="1:12" x14ac:dyDescent="0.3">
      <c r="A39" s="4">
        <v>38</v>
      </c>
      <c r="B39">
        <f>output_t5600!A39</f>
        <v>10000</v>
      </c>
      <c r="C39">
        <f>output_t5600!B39</f>
        <v>6</v>
      </c>
      <c r="D39" s="7">
        <f>output_t5600!E39</f>
        <v>272.66666666666669</v>
      </c>
      <c r="E39" s="7">
        <f>output_ats24!E39</f>
        <v>327</v>
      </c>
      <c r="F39" s="7">
        <f>output_cf!E39</f>
        <v>307</v>
      </c>
      <c r="G39" s="6">
        <f t="shared" si="8"/>
        <v>2.3361858190709044</v>
      </c>
      <c r="H39" s="6">
        <f t="shared" si="8"/>
        <v>1.9480122324159022</v>
      </c>
      <c r="I39" s="6">
        <f t="shared" si="8"/>
        <v>2.0749185667752443</v>
      </c>
      <c r="J39" s="6">
        <f t="shared" si="2"/>
        <v>0.38936430317848408</v>
      </c>
      <c r="K39" s="6">
        <f t="shared" si="3"/>
        <v>0.32466870540265036</v>
      </c>
      <c r="L39" s="6">
        <f t="shared" si="4"/>
        <v>0.34581976112920737</v>
      </c>
    </row>
    <row r="40" spans="1:12" x14ac:dyDescent="0.3">
      <c r="A40" s="4">
        <v>39</v>
      </c>
      <c r="B40">
        <f>output_t5600!A40</f>
        <v>10000</v>
      </c>
      <c r="C40">
        <f>output_t5600!B40</f>
        <v>8</v>
      </c>
      <c r="D40" s="7">
        <f>output_t5600!E40</f>
        <v>292.125</v>
      </c>
      <c r="E40" s="7">
        <f>output_ats24!E40</f>
        <v>368</v>
      </c>
      <c r="F40" s="7">
        <f>output_cf!E40</f>
        <v>302.75</v>
      </c>
      <c r="G40" s="6">
        <f t="shared" si="8"/>
        <v>2.1805733846812152</v>
      </c>
      <c r="H40" s="6">
        <f t="shared" si="8"/>
        <v>1.7309782608695652</v>
      </c>
      <c r="I40" s="6">
        <f t="shared" si="8"/>
        <v>2.1040462427745665</v>
      </c>
      <c r="J40" s="6">
        <f t="shared" si="2"/>
        <v>0.2725716730851519</v>
      </c>
      <c r="K40" s="6">
        <f t="shared" si="3"/>
        <v>0.21637228260869565</v>
      </c>
      <c r="L40" s="6">
        <f t="shared" si="4"/>
        <v>0.26300578034682082</v>
      </c>
    </row>
    <row r="41" spans="1:12" x14ac:dyDescent="0.3">
      <c r="A41" s="4">
        <v>40</v>
      </c>
      <c r="B41">
        <f>output_t5600!A41</f>
        <v>10000</v>
      </c>
      <c r="C41">
        <f>output_t5600!B41</f>
        <v>10</v>
      </c>
      <c r="D41" s="7">
        <f>output_t5600!E41</f>
        <v>313.60000000000002</v>
      </c>
      <c r="E41" s="7">
        <f>output_ats24!E41</f>
        <v>433.6</v>
      </c>
      <c r="F41" s="7">
        <f>output_cf!E41</f>
        <v>283.3</v>
      </c>
      <c r="G41" s="6">
        <f t="shared" si="8"/>
        <v>2.03125</v>
      </c>
      <c r="H41" s="6">
        <f t="shared" si="8"/>
        <v>1.4690959409594095</v>
      </c>
      <c r="I41" s="6">
        <f t="shared" si="8"/>
        <v>2.2484998235086482</v>
      </c>
      <c r="J41" s="6">
        <f t="shared" si="2"/>
        <v>0.203125</v>
      </c>
      <c r="K41" s="6">
        <f t="shared" si="3"/>
        <v>0.14690959409594095</v>
      </c>
      <c r="L41" s="6">
        <f t="shared" si="4"/>
        <v>0.22484998235086481</v>
      </c>
    </row>
    <row r="42" spans="1:12" x14ac:dyDescent="0.3">
      <c r="A42" s="4">
        <v>41</v>
      </c>
      <c r="B42">
        <f>output_t5600!A42</f>
        <v>10000</v>
      </c>
      <c r="C42">
        <f>output_t5600!B42</f>
        <v>12</v>
      </c>
      <c r="D42" s="7">
        <f>output_t5600!E42</f>
        <v>272.91666666666669</v>
      </c>
      <c r="E42" s="7">
        <f>output_ats24!E42</f>
        <v>494.33333333333331</v>
      </c>
      <c r="F42" s="7">
        <f>output_cf!E42</f>
        <v>322.91666666666669</v>
      </c>
      <c r="G42" s="6">
        <f t="shared" si="8"/>
        <v>2.3340458015267176</v>
      </c>
      <c r="H42" s="6">
        <f t="shared" si="8"/>
        <v>1.2886041807147675</v>
      </c>
      <c r="I42" s="6">
        <f t="shared" si="8"/>
        <v>1.9726451612903224</v>
      </c>
      <c r="J42" s="6">
        <f t="shared" si="2"/>
        <v>0.19450381679389314</v>
      </c>
      <c r="K42" s="6">
        <f t="shared" si="3"/>
        <v>0.10738368172623063</v>
      </c>
      <c r="L42" s="6">
        <f t="shared" si="4"/>
        <v>0.16438709677419353</v>
      </c>
    </row>
    <row r="43" spans="1:12" x14ac:dyDescent="0.3">
      <c r="A43" s="4">
        <v>42</v>
      </c>
      <c r="B43">
        <f>output_t5600!A43</f>
        <v>10000</v>
      </c>
      <c r="C43">
        <f>output_t5600!B43</f>
        <v>14</v>
      </c>
      <c r="D43" s="7">
        <f>output_t5600!E43</f>
        <v>299.07142857142856</v>
      </c>
      <c r="E43" s="7">
        <f>output_ats24!E43</f>
        <v>440.57142857142856</v>
      </c>
      <c r="F43" s="7">
        <f>output_cf!E43</f>
        <v>334</v>
      </c>
      <c r="G43" s="6">
        <f t="shared" si="8"/>
        <v>2.1299259613088131</v>
      </c>
      <c r="H43" s="6">
        <f t="shared" si="8"/>
        <v>1.4458495460440985</v>
      </c>
      <c r="I43" s="6">
        <f t="shared" si="8"/>
        <v>1.9071856287425151</v>
      </c>
      <c r="J43" s="6">
        <f t="shared" si="2"/>
        <v>0.15213756866491521</v>
      </c>
      <c r="K43" s="6">
        <f t="shared" si="3"/>
        <v>0.10327496757457846</v>
      </c>
      <c r="L43" s="6">
        <f t="shared" si="4"/>
        <v>0.13622754491017966</v>
      </c>
    </row>
    <row r="44" spans="1:12" x14ac:dyDescent="0.3">
      <c r="A44" s="4">
        <v>43</v>
      </c>
      <c r="B44">
        <f>output_t5600!A44</f>
        <v>10000</v>
      </c>
      <c r="C44">
        <f>output_t5600!B44</f>
        <v>16</v>
      </c>
      <c r="D44" s="7">
        <f>output_t5600!E44</f>
        <v>318.5</v>
      </c>
      <c r="E44" s="7">
        <f>output_ats24!E44</f>
        <v>630.875</v>
      </c>
      <c r="F44" s="7">
        <f>output_cf!E44</f>
        <v>328.0625</v>
      </c>
      <c r="G44" s="6">
        <f t="shared" si="8"/>
        <v>2</v>
      </c>
      <c r="H44" s="6">
        <f t="shared" si="8"/>
        <v>1.0097087378640777</v>
      </c>
      <c r="I44" s="6">
        <f t="shared" si="8"/>
        <v>1.9417031815583921</v>
      </c>
      <c r="J44" s="6">
        <f t="shared" si="2"/>
        <v>0.125</v>
      </c>
      <c r="K44" s="6">
        <f t="shared" si="3"/>
        <v>6.3106796116504854E-2</v>
      </c>
      <c r="L44" s="6">
        <f t="shared" si="4"/>
        <v>0.1213564488473995</v>
      </c>
    </row>
    <row r="45" spans="1:12" x14ac:dyDescent="0.3">
      <c r="A45" s="4">
        <v>44</v>
      </c>
      <c r="B45">
        <f>output_t5600!A45</f>
        <v>10000</v>
      </c>
      <c r="C45">
        <f>output_t5600!B45</f>
        <v>18</v>
      </c>
      <c r="D45" s="7">
        <f>output_t5600!E45</f>
        <v>304.44444444444446</v>
      </c>
      <c r="E45" s="7">
        <f>output_ats24!E45</f>
        <v>644.27777777777783</v>
      </c>
      <c r="F45" s="7">
        <f>output_cf!E45</f>
        <v>401.33333333333331</v>
      </c>
      <c r="G45" s="6">
        <f t="shared" si="8"/>
        <v>2.0923357664233575</v>
      </c>
      <c r="H45" s="6">
        <f t="shared" si="8"/>
        <v>0.98870397516599118</v>
      </c>
      <c r="I45" s="6">
        <f t="shared" si="8"/>
        <v>1.5872093023255816</v>
      </c>
      <c r="J45" s="6">
        <f t="shared" si="2"/>
        <v>0.11624087591240875</v>
      </c>
      <c r="K45" s="6">
        <f t="shared" si="3"/>
        <v>5.4927998620332846E-2</v>
      </c>
      <c r="L45" s="6">
        <f t="shared" si="4"/>
        <v>8.8178294573643415E-2</v>
      </c>
    </row>
    <row r="46" spans="1:12" x14ac:dyDescent="0.3">
      <c r="A46" s="4">
        <v>45</v>
      </c>
      <c r="B46">
        <f>output_t5600!A46</f>
        <v>10000</v>
      </c>
      <c r="C46">
        <f>output_t5600!B46</f>
        <v>20</v>
      </c>
      <c r="D46" s="7">
        <f>output_t5600!E46</f>
        <v>290.60000000000002</v>
      </c>
      <c r="E46" s="7">
        <f>output_ats24!E46</f>
        <v>587.6</v>
      </c>
      <c r="F46" s="7">
        <f>output_cf!E46</f>
        <v>398.65</v>
      </c>
      <c r="G46" s="6">
        <f t="shared" si="8"/>
        <v>2.1920165175498965</v>
      </c>
      <c r="H46" s="6">
        <f t="shared" si="8"/>
        <v>1.084070796460177</v>
      </c>
      <c r="I46" s="6">
        <f t="shared" si="8"/>
        <v>1.5978928884986832</v>
      </c>
      <c r="J46" s="6">
        <f t="shared" si="2"/>
        <v>0.10960082587749483</v>
      </c>
      <c r="K46" s="6">
        <f t="shared" si="3"/>
        <v>5.4203539823008851E-2</v>
      </c>
      <c r="L46" s="6">
        <f t="shared" si="4"/>
        <v>7.9894644424934158E-2</v>
      </c>
    </row>
    <row r="47" spans="1:12" x14ac:dyDescent="0.3">
      <c r="A47" s="4">
        <v>46</v>
      </c>
      <c r="B47">
        <f>output_t5600!A47</f>
        <v>10000</v>
      </c>
      <c r="C47">
        <f>output_t5600!B47</f>
        <v>22</v>
      </c>
      <c r="D47" s="7">
        <f>output_t5600!E47</f>
        <v>327.22727272727275</v>
      </c>
      <c r="E47" s="7">
        <f>output_ats24!E47</f>
        <v>1041.1818181818182</v>
      </c>
      <c r="F47" s="7">
        <f>output_cf!E47</f>
        <v>389.72727272727275</v>
      </c>
      <c r="G47" s="6">
        <f t="shared" si="8"/>
        <v>1.9466592582303097</v>
      </c>
      <c r="H47" s="6">
        <f t="shared" si="8"/>
        <v>0.6118047673098751</v>
      </c>
      <c r="I47" s="6">
        <f t="shared" si="8"/>
        <v>1.6344763237695357</v>
      </c>
      <c r="J47" s="6">
        <f t="shared" si="2"/>
        <v>8.8484511737741356E-2</v>
      </c>
      <c r="K47" s="6">
        <f t="shared" si="3"/>
        <v>2.7809307604994324E-2</v>
      </c>
      <c r="L47" s="6">
        <f t="shared" si="4"/>
        <v>7.4294378353160717E-2</v>
      </c>
    </row>
    <row r="48" spans="1:12" x14ac:dyDescent="0.3">
      <c r="A48" s="4">
        <v>47</v>
      </c>
      <c r="B48">
        <f>output_t5600!A48</f>
        <v>10000</v>
      </c>
      <c r="C48">
        <f>output_t5600!B48</f>
        <v>24</v>
      </c>
      <c r="D48" s="7">
        <f>output_t5600!E48</f>
        <v>335.70833333333331</v>
      </c>
      <c r="E48" s="7">
        <f>output_ats24!E48</f>
        <v>808.41666666666663</v>
      </c>
      <c r="F48" s="7">
        <f>output_cf!E48</f>
        <v>392.04166666666669</v>
      </c>
      <c r="G48" s="6">
        <f t="shared" si="8"/>
        <v>1.89748045178106</v>
      </c>
      <c r="H48" s="6">
        <f t="shared" si="8"/>
        <v>0.78796000412328626</v>
      </c>
      <c r="I48" s="6">
        <f t="shared" si="8"/>
        <v>1.6248272930173238</v>
      </c>
      <c r="J48" s="6">
        <f t="shared" si="2"/>
        <v>7.9061685490877498E-2</v>
      </c>
      <c r="K48" s="6">
        <f t="shared" si="3"/>
        <v>3.2831666838470261E-2</v>
      </c>
      <c r="L48" s="6">
        <f t="shared" si="4"/>
        <v>6.7701137209055157E-2</v>
      </c>
    </row>
    <row r="49" spans="1:12" x14ac:dyDescent="0.3">
      <c r="A49" s="4">
        <v>48</v>
      </c>
      <c r="B49">
        <f>output_t5600!A49</f>
        <v>10000</v>
      </c>
      <c r="C49">
        <f>output_t5600!B49</f>
        <v>26</v>
      </c>
      <c r="D49" s="7">
        <f>output_t5600!E49</f>
        <v>347.84615384615387</v>
      </c>
      <c r="E49" s="7">
        <f>output_ats24!E49</f>
        <v>609.23076923076928</v>
      </c>
      <c r="F49" s="7">
        <f>output_cf!E49</f>
        <v>413.92307692307691</v>
      </c>
      <c r="G49" s="6">
        <f t="shared" si="8"/>
        <v>1.8312693498452011</v>
      </c>
      <c r="H49" s="6">
        <f t="shared" si="8"/>
        <v>1.045580808080808</v>
      </c>
      <c r="I49" s="6">
        <f t="shared" si="8"/>
        <v>1.5389332837762499</v>
      </c>
      <c r="J49" s="6">
        <f t="shared" si="2"/>
        <v>7.0433436532507734E-2</v>
      </c>
      <c r="K49" s="6">
        <f t="shared" si="3"/>
        <v>4.021464646464646E-2</v>
      </c>
      <c r="L49" s="6">
        <f t="shared" si="4"/>
        <v>5.9189741683701919E-2</v>
      </c>
    </row>
    <row r="50" spans="1:12" x14ac:dyDescent="0.3">
      <c r="A50" s="4">
        <v>49</v>
      </c>
      <c r="B50">
        <f>output_t5600!A50</f>
        <v>10000</v>
      </c>
      <c r="C50">
        <f>output_t5600!B50</f>
        <v>28</v>
      </c>
      <c r="D50" s="7">
        <f>output_t5600!E50</f>
        <v>391.21428571428572</v>
      </c>
      <c r="E50" s="7">
        <f>output_ats24!E50</f>
        <v>1320.2857142857142</v>
      </c>
      <c r="F50" s="7">
        <f>output_cf!E50</f>
        <v>565.96428571428567</v>
      </c>
      <c r="G50" s="6">
        <f t="shared" si="8"/>
        <v>1.6282636479824721</v>
      </c>
      <c r="H50" s="6">
        <f t="shared" si="8"/>
        <v>0.48247132655269426</v>
      </c>
      <c r="I50" s="6">
        <f t="shared" si="8"/>
        <v>1.1255127153404432</v>
      </c>
      <c r="J50" s="6">
        <f t="shared" si="2"/>
        <v>5.8152273142231148E-2</v>
      </c>
      <c r="K50" s="6">
        <f t="shared" si="3"/>
        <v>1.7231118805453367E-2</v>
      </c>
      <c r="L50" s="6">
        <f t="shared" si="4"/>
        <v>4.0196882690730115E-2</v>
      </c>
    </row>
    <row r="51" spans="1:12" x14ac:dyDescent="0.3">
      <c r="A51" s="4">
        <v>50</v>
      </c>
      <c r="B51">
        <f>output_t5600!A51</f>
        <v>10000</v>
      </c>
      <c r="C51">
        <f>output_t5600!B51</f>
        <v>30</v>
      </c>
      <c r="D51" s="7">
        <f>output_t5600!E51</f>
        <v>383.76666666666665</v>
      </c>
      <c r="E51" s="7">
        <f>output_ats24!E51</f>
        <v>1246.0333333333333</v>
      </c>
      <c r="F51" s="7">
        <f>output_cf!E51</f>
        <v>437.83333333333331</v>
      </c>
      <c r="G51" s="6">
        <f t="shared" si="8"/>
        <v>1.6598627638321897</v>
      </c>
      <c r="H51" s="6">
        <f t="shared" si="8"/>
        <v>0.51122227869773418</v>
      </c>
      <c r="I51" s="6">
        <f t="shared" si="8"/>
        <v>1.4548915112295395</v>
      </c>
      <c r="J51" s="6">
        <f t="shared" si="2"/>
        <v>5.5328758794406324E-2</v>
      </c>
      <c r="K51" s="6">
        <f t="shared" si="3"/>
        <v>1.7040742623257808E-2</v>
      </c>
      <c r="L51" s="6">
        <f t="shared" si="4"/>
        <v>4.8496383707651317E-2</v>
      </c>
    </row>
    <row r="52" spans="1:12" x14ac:dyDescent="0.3">
      <c r="A52" s="4">
        <v>51</v>
      </c>
      <c r="B52">
        <f>output_t5600!A52</f>
        <v>10000</v>
      </c>
      <c r="C52">
        <f>output_t5600!B52</f>
        <v>32</v>
      </c>
      <c r="D52" s="7">
        <f>output_t5600!E52</f>
        <v>387.59375</v>
      </c>
      <c r="E52" s="7">
        <f>output_ats24!E52</f>
        <v>910.5625</v>
      </c>
      <c r="F52" s="7">
        <f>output_cf!E52</f>
        <v>461.53125</v>
      </c>
      <c r="G52" s="6">
        <f t="shared" si="8"/>
        <v>1.6434733532209949</v>
      </c>
      <c r="H52" s="6">
        <f t="shared" si="8"/>
        <v>0.69956757498798816</v>
      </c>
      <c r="I52" s="6">
        <f t="shared" si="8"/>
        <v>1.3801882321077934</v>
      </c>
      <c r="J52" s="6">
        <f t="shared" si="2"/>
        <v>5.1358542288156089E-2</v>
      </c>
      <c r="K52" s="6">
        <f t="shared" si="3"/>
        <v>2.186148671837463E-2</v>
      </c>
      <c r="L52" s="6">
        <f t="shared" si="4"/>
        <v>4.3130882253368544E-2</v>
      </c>
    </row>
    <row r="53" spans="1:12" x14ac:dyDescent="0.3">
      <c r="A53" s="4">
        <v>52</v>
      </c>
      <c r="B53">
        <f>output_t5600!A53</f>
        <v>15000</v>
      </c>
      <c r="C53">
        <f>output_t5600!B53</f>
        <v>1</v>
      </c>
      <c r="D53" s="7">
        <f>output_t5600!E53</f>
        <v>1354</v>
      </c>
      <c r="E53" s="7">
        <f>output_ats24!E53</f>
        <v>1313</v>
      </c>
      <c r="F53" s="7">
        <f>output_cf!E53</f>
        <v>1305</v>
      </c>
      <c r="G53" s="6">
        <f>D$53/D53</f>
        <v>1</v>
      </c>
      <c r="H53" s="6">
        <f t="shared" ref="H53:I53" si="9">E$53/E53</f>
        <v>1</v>
      </c>
      <c r="I53" s="6">
        <f t="shared" si="9"/>
        <v>1</v>
      </c>
      <c r="J53" s="6">
        <f t="shared" si="2"/>
        <v>1</v>
      </c>
      <c r="K53" s="6">
        <f t="shared" si="3"/>
        <v>1</v>
      </c>
      <c r="L53" s="6">
        <f t="shared" si="4"/>
        <v>1</v>
      </c>
    </row>
    <row r="54" spans="1:12" x14ac:dyDescent="0.3">
      <c r="A54" s="4">
        <v>53</v>
      </c>
      <c r="B54">
        <f>output_t5600!A54</f>
        <v>15000</v>
      </c>
      <c r="C54">
        <f>output_t5600!B54</f>
        <v>2</v>
      </c>
      <c r="D54" s="7">
        <f>output_t5600!E54</f>
        <v>932.5</v>
      </c>
      <c r="E54" s="7">
        <f>output_ats24!E54</f>
        <v>894.5</v>
      </c>
      <c r="F54" s="7">
        <f>output_cf!E54</f>
        <v>861.5</v>
      </c>
      <c r="G54" s="6">
        <f t="shared" ref="G54:I69" si="10">$D$53/D54</f>
        <v>1.4520107238605897</v>
      </c>
      <c r="H54" s="6">
        <f t="shared" si="10"/>
        <v>1.5136948015651202</v>
      </c>
      <c r="I54" s="6">
        <f t="shared" si="10"/>
        <v>1.5716773070226349</v>
      </c>
      <c r="J54" s="6">
        <f t="shared" si="2"/>
        <v>0.72600536193029486</v>
      </c>
      <c r="K54" s="6">
        <f t="shared" si="3"/>
        <v>0.75684740078256008</v>
      </c>
      <c r="L54" s="6">
        <f t="shared" si="4"/>
        <v>0.78583865351131743</v>
      </c>
    </row>
    <row r="55" spans="1:12" x14ac:dyDescent="0.3">
      <c r="A55" s="4">
        <v>54</v>
      </c>
      <c r="B55">
        <f>output_t5600!A55</f>
        <v>15000</v>
      </c>
      <c r="C55">
        <f>output_t5600!B55</f>
        <v>4</v>
      </c>
      <c r="D55" s="7">
        <f>output_t5600!E55</f>
        <v>690.75</v>
      </c>
      <c r="E55" s="7">
        <f>output_ats24!E55</f>
        <v>678.5</v>
      </c>
      <c r="F55" s="7">
        <f>output_cf!E55</f>
        <v>616.75</v>
      </c>
      <c r="G55" s="6">
        <f t="shared" si="10"/>
        <v>1.9601882012305465</v>
      </c>
      <c r="H55" s="6">
        <f t="shared" si="10"/>
        <v>1.9955784819454681</v>
      </c>
      <c r="I55" s="6">
        <f t="shared" si="10"/>
        <v>2.1953790028374542</v>
      </c>
      <c r="J55" s="6">
        <f t="shared" si="2"/>
        <v>0.49004705030763662</v>
      </c>
      <c r="K55" s="6">
        <f t="shared" si="3"/>
        <v>0.49889462048636701</v>
      </c>
      <c r="L55" s="6">
        <f t="shared" si="4"/>
        <v>0.54884475070936356</v>
      </c>
    </row>
    <row r="56" spans="1:12" x14ac:dyDescent="0.3">
      <c r="A56" s="4">
        <v>55</v>
      </c>
      <c r="B56">
        <f>output_t5600!A56</f>
        <v>15000</v>
      </c>
      <c r="C56">
        <f>output_t5600!B56</f>
        <v>6</v>
      </c>
      <c r="D56" s="7">
        <f>output_t5600!E56</f>
        <v>699.83333333333337</v>
      </c>
      <c r="E56" s="7">
        <f>output_ats24!E56</f>
        <v>737.16666666666663</v>
      </c>
      <c r="F56" s="7">
        <f>output_cf!E56</f>
        <v>626.66666666666663</v>
      </c>
      <c r="G56" s="6">
        <f t="shared" si="10"/>
        <v>1.9347463681829007</v>
      </c>
      <c r="H56" s="6">
        <f t="shared" si="10"/>
        <v>1.8367623784761475</v>
      </c>
      <c r="I56" s="6">
        <f t="shared" si="10"/>
        <v>2.1606382978723406</v>
      </c>
      <c r="J56" s="6">
        <f t="shared" si="2"/>
        <v>0.32245772803048345</v>
      </c>
      <c r="K56" s="6">
        <f t="shared" si="3"/>
        <v>0.30612706307935794</v>
      </c>
      <c r="L56" s="6">
        <f t="shared" si="4"/>
        <v>0.36010638297872344</v>
      </c>
    </row>
    <row r="57" spans="1:12" x14ac:dyDescent="0.3">
      <c r="A57" s="4">
        <v>56</v>
      </c>
      <c r="B57">
        <f>output_t5600!A57</f>
        <v>15000</v>
      </c>
      <c r="C57">
        <f>output_t5600!B57</f>
        <v>8</v>
      </c>
      <c r="D57" s="7">
        <f>output_t5600!E57</f>
        <v>637.75</v>
      </c>
      <c r="E57" s="7">
        <f>output_ats24!E57</f>
        <v>784.875</v>
      </c>
      <c r="F57" s="7">
        <f>output_cf!E57</f>
        <v>607.125</v>
      </c>
      <c r="G57" s="6">
        <f t="shared" si="10"/>
        <v>2.1230889847118779</v>
      </c>
      <c r="H57" s="6">
        <f t="shared" si="10"/>
        <v>1.725115464245899</v>
      </c>
      <c r="I57" s="6">
        <f t="shared" si="10"/>
        <v>2.2301832406835493</v>
      </c>
      <c r="J57" s="6">
        <f t="shared" si="2"/>
        <v>0.26538612308898474</v>
      </c>
      <c r="K57" s="6">
        <f t="shared" si="3"/>
        <v>0.21563943303073738</v>
      </c>
      <c r="L57" s="6">
        <f t="shared" si="4"/>
        <v>0.27877290508544367</v>
      </c>
    </row>
    <row r="58" spans="1:12" x14ac:dyDescent="0.3">
      <c r="A58" s="4">
        <v>57</v>
      </c>
      <c r="B58">
        <f>output_t5600!A58</f>
        <v>15000</v>
      </c>
      <c r="C58">
        <f>output_t5600!B58</f>
        <v>10</v>
      </c>
      <c r="D58" s="7">
        <f>output_t5600!E58</f>
        <v>544.79999999999995</v>
      </c>
      <c r="E58" s="7">
        <f>output_ats24!E58</f>
        <v>783.1</v>
      </c>
      <c r="F58" s="7">
        <f>output_cf!E58</f>
        <v>631.79999999999995</v>
      </c>
      <c r="G58" s="6">
        <f t="shared" si="10"/>
        <v>2.4853157121879592</v>
      </c>
      <c r="H58" s="6">
        <f t="shared" si="10"/>
        <v>1.729025667220023</v>
      </c>
      <c r="I58" s="6">
        <f t="shared" si="10"/>
        <v>2.1430832541943654</v>
      </c>
      <c r="J58" s="6">
        <f t="shared" si="2"/>
        <v>0.24853157121879593</v>
      </c>
      <c r="K58" s="6">
        <f t="shared" si="3"/>
        <v>0.1729025667220023</v>
      </c>
      <c r="L58" s="6">
        <f t="shared" si="4"/>
        <v>0.21430832541943654</v>
      </c>
    </row>
    <row r="59" spans="1:12" x14ac:dyDescent="0.3">
      <c r="A59" s="4">
        <v>58</v>
      </c>
      <c r="B59">
        <f>output_t5600!A59</f>
        <v>15000</v>
      </c>
      <c r="C59">
        <f>output_t5600!B59</f>
        <v>12</v>
      </c>
      <c r="D59" s="7">
        <f>output_t5600!E59</f>
        <v>620.66666666666663</v>
      </c>
      <c r="E59" s="7">
        <f>output_ats24!E59</f>
        <v>883.58333333333337</v>
      </c>
      <c r="F59" s="7">
        <f>output_cf!E59</f>
        <v>614.91666666666663</v>
      </c>
      <c r="G59" s="6">
        <f t="shared" si="10"/>
        <v>2.1815252416756179</v>
      </c>
      <c r="H59" s="6">
        <f t="shared" si="10"/>
        <v>1.5323964915589927</v>
      </c>
      <c r="I59" s="6">
        <f t="shared" si="10"/>
        <v>2.2019243799972896</v>
      </c>
      <c r="J59" s="6">
        <f t="shared" si="2"/>
        <v>0.18179377013963482</v>
      </c>
      <c r="K59" s="6">
        <f t="shared" si="3"/>
        <v>0.12769970762991606</v>
      </c>
      <c r="L59" s="6">
        <f t="shared" si="4"/>
        <v>0.18349369833310747</v>
      </c>
    </row>
    <row r="60" spans="1:12" x14ac:dyDescent="0.3">
      <c r="A60" s="4">
        <v>59</v>
      </c>
      <c r="B60">
        <f>output_t5600!A60</f>
        <v>15000</v>
      </c>
      <c r="C60">
        <f>output_t5600!B60</f>
        <v>14</v>
      </c>
      <c r="D60" s="7">
        <f>output_t5600!E60</f>
        <v>594.5</v>
      </c>
      <c r="E60" s="7">
        <f>output_ats24!E60</f>
        <v>973.28571428571433</v>
      </c>
      <c r="F60" s="7">
        <f>output_cf!E60</f>
        <v>671.14285714285711</v>
      </c>
      <c r="G60" s="6">
        <f t="shared" si="10"/>
        <v>2.2775441547518924</v>
      </c>
      <c r="H60" s="6">
        <f t="shared" si="10"/>
        <v>1.3911639512696314</v>
      </c>
      <c r="I60" s="6">
        <f t="shared" si="10"/>
        <v>2.0174542358450407</v>
      </c>
      <c r="J60" s="6">
        <f t="shared" si="2"/>
        <v>0.16268172533942088</v>
      </c>
      <c r="K60" s="6">
        <f t="shared" si="3"/>
        <v>9.9368853662116535E-2</v>
      </c>
      <c r="L60" s="6">
        <f t="shared" si="4"/>
        <v>0.14410387398893149</v>
      </c>
    </row>
    <row r="61" spans="1:12" x14ac:dyDescent="0.3">
      <c r="A61" s="4">
        <v>60</v>
      </c>
      <c r="B61">
        <f>output_t5600!A61</f>
        <v>15000</v>
      </c>
      <c r="C61">
        <f>output_t5600!B61</f>
        <v>16</v>
      </c>
      <c r="D61" s="7">
        <f>output_t5600!E61</f>
        <v>600.1875</v>
      </c>
      <c r="E61" s="7">
        <f>output_ats24!E61</f>
        <v>1030.625</v>
      </c>
      <c r="F61" s="7">
        <f>output_cf!E61</f>
        <v>880.0625</v>
      </c>
      <c r="G61" s="6">
        <f t="shared" si="10"/>
        <v>2.2559616786420911</v>
      </c>
      <c r="H61" s="6">
        <f t="shared" si="10"/>
        <v>1.3137659187386295</v>
      </c>
      <c r="I61" s="6">
        <f t="shared" si="10"/>
        <v>1.5385270932462183</v>
      </c>
      <c r="J61" s="6">
        <f t="shared" si="2"/>
        <v>0.14099760491513069</v>
      </c>
      <c r="K61" s="6">
        <f t="shared" si="3"/>
        <v>8.2110369921164342E-2</v>
      </c>
      <c r="L61" s="6">
        <f t="shared" si="4"/>
        <v>9.6157943327888643E-2</v>
      </c>
    </row>
    <row r="62" spans="1:12" x14ac:dyDescent="0.3">
      <c r="A62" s="4">
        <v>61</v>
      </c>
      <c r="B62">
        <f>output_t5600!A62</f>
        <v>15000</v>
      </c>
      <c r="C62">
        <f>output_t5600!B62</f>
        <v>18</v>
      </c>
      <c r="D62" s="7">
        <f>output_t5600!E62</f>
        <v>584.11111111111109</v>
      </c>
      <c r="E62" s="7">
        <f>output_ats24!E62</f>
        <v>1155.7222222222222</v>
      </c>
      <c r="F62" s="7">
        <f>output_cf!E62</f>
        <v>682.33333333333337</v>
      </c>
      <c r="G62" s="6">
        <f t="shared" si="10"/>
        <v>2.3180521209815486</v>
      </c>
      <c r="H62" s="6">
        <f t="shared" si="10"/>
        <v>1.1715617939720233</v>
      </c>
      <c r="I62" s="6">
        <f t="shared" si="10"/>
        <v>1.9843673668783586</v>
      </c>
      <c r="J62" s="6">
        <f t="shared" si="2"/>
        <v>0.12878067338786381</v>
      </c>
      <c r="K62" s="6">
        <f t="shared" si="3"/>
        <v>6.5086766331779067E-2</v>
      </c>
      <c r="L62" s="6">
        <f t="shared" si="4"/>
        <v>0.11024263149324215</v>
      </c>
    </row>
    <row r="63" spans="1:12" x14ac:dyDescent="0.3">
      <c r="A63" s="4">
        <v>62</v>
      </c>
      <c r="B63">
        <f>output_t5600!A63</f>
        <v>15000</v>
      </c>
      <c r="C63">
        <f>output_t5600!B63</f>
        <v>20</v>
      </c>
      <c r="D63" s="7">
        <f>output_t5600!E63</f>
        <v>588.15</v>
      </c>
      <c r="E63" s="7">
        <f>output_ats24!E63</f>
        <v>1625.25</v>
      </c>
      <c r="F63" s="7">
        <f>output_cf!E63</f>
        <v>800.9</v>
      </c>
      <c r="G63" s="6">
        <f t="shared" si="10"/>
        <v>2.3021338094023633</v>
      </c>
      <c r="H63" s="6">
        <f t="shared" si="10"/>
        <v>0.8331025996000615</v>
      </c>
      <c r="I63" s="6">
        <f t="shared" si="10"/>
        <v>1.6905980771631914</v>
      </c>
      <c r="J63" s="6">
        <f t="shared" si="2"/>
        <v>0.11510669047011816</v>
      </c>
      <c r="K63" s="6">
        <f t="shared" si="3"/>
        <v>4.1655129980003078E-2</v>
      </c>
      <c r="L63" s="6">
        <f t="shared" si="4"/>
        <v>8.4529903858159575E-2</v>
      </c>
    </row>
    <row r="64" spans="1:12" x14ac:dyDescent="0.3">
      <c r="A64" s="4">
        <v>63</v>
      </c>
      <c r="B64">
        <f>output_t5600!A64</f>
        <v>15000</v>
      </c>
      <c r="C64">
        <f>output_t5600!B64</f>
        <v>22</v>
      </c>
      <c r="D64" s="7">
        <f>output_t5600!E64</f>
        <v>625</v>
      </c>
      <c r="E64" s="7">
        <f>output_ats24!E64</f>
        <v>1071.1818181818182</v>
      </c>
      <c r="F64" s="7">
        <f>output_cf!E64</f>
        <v>836.4545454545455</v>
      </c>
      <c r="G64" s="6">
        <f t="shared" si="10"/>
        <v>2.1663999999999999</v>
      </c>
      <c r="H64" s="6">
        <f t="shared" si="10"/>
        <v>1.2640244419927014</v>
      </c>
      <c r="I64" s="6">
        <f t="shared" si="10"/>
        <v>1.6187370937941528</v>
      </c>
      <c r="J64" s="6">
        <f t="shared" si="2"/>
        <v>9.8472727272727267E-2</v>
      </c>
      <c r="K64" s="6">
        <f t="shared" si="3"/>
        <v>5.7455656454213695E-2</v>
      </c>
      <c r="L64" s="6">
        <f t="shared" si="4"/>
        <v>7.3578958808825132E-2</v>
      </c>
    </row>
    <row r="65" spans="1:12" x14ac:dyDescent="0.3">
      <c r="A65" s="4">
        <v>64</v>
      </c>
      <c r="B65">
        <f>output_t5600!A65</f>
        <v>15000</v>
      </c>
      <c r="C65">
        <f>output_t5600!B65</f>
        <v>24</v>
      </c>
      <c r="D65" s="7">
        <f>output_t5600!E65</f>
        <v>627.79166666666663</v>
      </c>
      <c r="E65" s="7">
        <f>output_ats24!E65</f>
        <v>1702.7083333333333</v>
      </c>
      <c r="F65" s="7">
        <f>output_cf!E65</f>
        <v>873.95833333333337</v>
      </c>
      <c r="G65" s="6">
        <f t="shared" si="10"/>
        <v>2.1567664432202829</v>
      </c>
      <c r="H65" s="6">
        <f t="shared" si="10"/>
        <v>0.79520371956441949</v>
      </c>
      <c r="I65" s="6">
        <f t="shared" si="10"/>
        <v>1.5492729439809296</v>
      </c>
      <c r="J65" s="6">
        <f t="shared" si="2"/>
        <v>8.9865268467511791E-2</v>
      </c>
      <c r="K65" s="6">
        <f t="shared" si="3"/>
        <v>3.3133488315184145E-2</v>
      </c>
      <c r="L65" s="6">
        <f t="shared" si="4"/>
        <v>6.4553039332538739E-2</v>
      </c>
    </row>
    <row r="66" spans="1:12" x14ac:dyDescent="0.3">
      <c r="A66" s="4">
        <v>65</v>
      </c>
      <c r="B66">
        <f>output_t5600!A66</f>
        <v>15000</v>
      </c>
      <c r="C66">
        <f>output_t5600!B66</f>
        <v>26</v>
      </c>
      <c r="D66" s="7">
        <f>output_t5600!E66</f>
        <v>665.03846153846155</v>
      </c>
      <c r="E66" s="7">
        <f>output_ats24!E66</f>
        <v>1375.4230769230769</v>
      </c>
      <c r="F66" s="7">
        <f>output_cf!E66</f>
        <v>899.15384615384619</v>
      </c>
      <c r="G66" s="6">
        <f t="shared" si="10"/>
        <v>2.0359724712278062</v>
      </c>
      <c r="H66" s="6">
        <f t="shared" si="10"/>
        <v>0.98442437292022034</v>
      </c>
      <c r="I66" s="6">
        <f t="shared" si="10"/>
        <v>1.5058602104542731</v>
      </c>
      <c r="J66" s="6">
        <f t="shared" si="2"/>
        <v>7.8306633508761783E-2</v>
      </c>
      <c r="K66" s="6">
        <f t="shared" si="3"/>
        <v>3.7862475881546939E-2</v>
      </c>
      <c r="L66" s="6">
        <f t="shared" si="4"/>
        <v>5.7917700402087428E-2</v>
      </c>
    </row>
    <row r="67" spans="1:12" x14ac:dyDescent="0.3">
      <c r="A67" s="4">
        <v>66</v>
      </c>
      <c r="B67">
        <f>output_t5600!A67</f>
        <v>15000</v>
      </c>
      <c r="C67">
        <f>output_t5600!B67</f>
        <v>28</v>
      </c>
      <c r="D67" s="7">
        <f>output_t5600!E67</f>
        <v>709.14285714285711</v>
      </c>
      <c r="E67" s="7">
        <f>output_ats24!E67</f>
        <v>1980.5714285714287</v>
      </c>
      <c r="F67" s="7">
        <f>output_cf!E67</f>
        <v>939.82142857142856</v>
      </c>
      <c r="G67" s="6">
        <f t="shared" si="10"/>
        <v>1.9093473005640613</v>
      </c>
      <c r="H67" s="6">
        <f t="shared" si="10"/>
        <v>0.68364108482400454</v>
      </c>
      <c r="I67" s="6">
        <f t="shared" si="10"/>
        <v>1.4406992209766294</v>
      </c>
      <c r="J67" s="6">
        <f t="shared" ref="J67:J130" si="11">G67/C67</f>
        <v>6.8190975020145053E-2</v>
      </c>
      <c r="K67" s="6">
        <f t="shared" ref="K67:K130" si="12">H67/C67</f>
        <v>2.4415753029428732E-2</v>
      </c>
      <c r="L67" s="6">
        <f t="shared" ref="L67:L130" si="13">I67/C67</f>
        <v>5.1453543606308196E-2</v>
      </c>
    </row>
    <row r="68" spans="1:12" x14ac:dyDescent="0.3">
      <c r="A68" s="4">
        <v>67</v>
      </c>
      <c r="B68">
        <f>output_t5600!A68</f>
        <v>15000</v>
      </c>
      <c r="C68">
        <f>output_t5600!B68</f>
        <v>30</v>
      </c>
      <c r="D68" s="7">
        <f>output_t5600!E68</f>
        <v>678.7</v>
      </c>
      <c r="E68" s="7">
        <f>output_ats24!E68</f>
        <v>1786.1666666666667</v>
      </c>
      <c r="F68" s="7">
        <f>output_cf!E68</f>
        <v>1032.3666666666666</v>
      </c>
      <c r="G68" s="6">
        <f t="shared" si="10"/>
        <v>1.9949904228672461</v>
      </c>
      <c r="H68" s="6">
        <f t="shared" si="10"/>
        <v>0.75804796118316686</v>
      </c>
      <c r="I68" s="6">
        <f t="shared" si="10"/>
        <v>1.3115495140615416</v>
      </c>
      <c r="J68" s="6">
        <f t="shared" si="11"/>
        <v>6.6499680762241539E-2</v>
      </c>
      <c r="K68" s="6">
        <f t="shared" si="12"/>
        <v>2.5268265372772228E-2</v>
      </c>
      <c r="L68" s="6">
        <f t="shared" si="13"/>
        <v>4.3718317135384724E-2</v>
      </c>
    </row>
    <row r="69" spans="1:12" x14ac:dyDescent="0.3">
      <c r="A69" s="4">
        <v>68</v>
      </c>
      <c r="B69">
        <f>output_t5600!A69</f>
        <v>15000</v>
      </c>
      <c r="C69">
        <f>output_t5600!B69</f>
        <v>32</v>
      </c>
      <c r="D69" s="7">
        <f>output_t5600!E69</f>
        <v>800.28125</v>
      </c>
      <c r="E69" s="7">
        <f>output_ats24!E69</f>
        <v>1484.4375</v>
      </c>
      <c r="F69" s="7">
        <f>output_cf!E69</f>
        <v>1057.1875</v>
      </c>
      <c r="G69" s="6">
        <f t="shared" si="10"/>
        <v>1.6919051895817876</v>
      </c>
      <c r="H69" s="6">
        <f t="shared" si="10"/>
        <v>0.91213001557829143</v>
      </c>
      <c r="I69" s="6">
        <f t="shared" si="10"/>
        <v>1.280756724800473</v>
      </c>
      <c r="J69" s="6">
        <f t="shared" si="11"/>
        <v>5.2872037174430862E-2</v>
      </c>
      <c r="K69" s="6">
        <f t="shared" si="12"/>
        <v>2.8504062986821607E-2</v>
      </c>
      <c r="L69" s="6">
        <f t="shared" si="13"/>
        <v>4.0023647650014781E-2</v>
      </c>
    </row>
    <row r="70" spans="1:12" x14ac:dyDescent="0.3">
      <c r="A70" s="4">
        <v>69</v>
      </c>
      <c r="B70">
        <f>output_t5600!A70</f>
        <v>20000</v>
      </c>
      <c r="C70">
        <f>output_t5600!B70</f>
        <v>1</v>
      </c>
      <c r="D70" s="7">
        <f>output_t5600!E70</f>
        <v>2555</v>
      </c>
      <c r="E70" s="7">
        <f>output_ats24!E70</f>
        <v>2664</v>
      </c>
      <c r="F70" s="7">
        <f>output_cf!E70</f>
        <v>2391</v>
      </c>
      <c r="G70" s="6">
        <f>D$70/D70</f>
        <v>1</v>
      </c>
      <c r="H70" s="6">
        <f t="shared" ref="H70:I70" si="14">E$70/E70</f>
        <v>1</v>
      </c>
      <c r="I70" s="6">
        <f t="shared" si="14"/>
        <v>1</v>
      </c>
      <c r="J70" s="6">
        <f t="shared" si="11"/>
        <v>1</v>
      </c>
      <c r="K70" s="6">
        <f t="shared" si="12"/>
        <v>1</v>
      </c>
      <c r="L70" s="6">
        <f t="shared" si="13"/>
        <v>1</v>
      </c>
    </row>
    <row r="71" spans="1:12" x14ac:dyDescent="0.3">
      <c r="A71" s="4">
        <v>70</v>
      </c>
      <c r="B71">
        <f>output_t5600!A71</f>
        <v>20000</v>
      </c>
      <c r="C71">
        <f>output_t5600!B71</f>
        <v>2</v>
      </c>
      <c r="D71" s="7">
        <f>output_t5600!E71</f>
        <v>1687.5</v>
      </c>
      <c r="E71" s="7">
        <f>output_ats24!E71</f>
        <v>1966</v>
      </c>
      <c r="F71" s="7">
        <f>output_cf!E71</f>
        <v>1628</v>
      </c>
      <c r="G71" s="6">
        <f t="shared" ref="G71:I86" si="15">$D$70/D71</f>
        <v>1.5140740740740741</v>
      </c>
      <c r="H71" s="6">
        <f t="shared" si="15"/>
        <v>1.2995930824008137</v>
      </c>
      <c r="I71" s="6">
        <f t="shared" si="15"/>
        <v>1.5694103194103195</v>
      </c>
      <c r="J71" s="6">
        <f t="shared" si="11"/>
        <v>0.75703703703703706</v>
      </c>
      <c r="K71" s="6">
        <f t="shared" si="12"/>
        <v>0.64979654120040686</v>
      </c>
      <c r="L71" s="6">
        <f t="shared" si="13"/>
        <v>0.78470515970515975</v>
      </c>
    </row>
    <row r="72" spans="1:12" x14ac:dyDescent="0.3">
      <c r="A72" s="4">
        <v>71</v>
      </c>
      <c r="B72">
        <f>output_t5600!A72</f>
        <v>20000</v>
      </c>
      <c r="C72">
        <f>output_t5600!B72</f>
        <v>4</v>
      </c>
      <c r="D72" s="7">
        <f>output_t5600!E72</f>
        <v>1262.5</v>
      </c>
      <c r="E72" s="7">
        <f>output_ats24!E72</f>
        <v>1440.25</v>
      </c>
      <c r="F72" s="7">
        <f>output_cf!E72</f>
        <v>1181</v>
      </c>
      <c r="G72" s="6">
        <f t="shared" si="15"/>
        <v>2.0237623762376238</v>
      </c>
      <c r="H72" s="6">
        <f t="shared" si="15"/>
        <v>1.7739975698663426</v>
      </c>
      <c r="I72" s="6">
        <f t="shared" si="15"/>
        <v>2.1634208298052497</v>
      </c>
      <c r="J72" s="6">
        <f t="shared" si="11"/>
        <v>0.50594059405940595</v>
      </c>
      <c r="K72" s="6">
        <f t="shared" si="12"/>
        <v>0.44349939246658565</v>
      </c>
      <c r="L72" s="6">
        <f t="shared" si="13"/>
        <v>0.54085520745131244</v>
      </c>
    </row>
    <row r="73" spans="1:12" x14ac:dyDescent="0.3">
      <c r="A73" s="4">
        <v>72</v>
      </c>
      <c r="B73">
        <f>output_t5600!A73</f>
        <v>20000</v>
      </c>
      <c r="C73">
        <f>output_t5600!B73</f>
        <v>6</v>
      </c>
      <c r="D73" s="7">
        <f>output_t5600!E73</f>
        <v>1072.6666666666667</v>
      </c>
      <c r="E73" s="7">
        <f>output_ats24!E73</f>
        <v>1283</v>
      </c>
      <c r="F73" s="7">
        <f>output_cf!E73</f>
        <v>1104.8333333333333</v>
      </c>
      <c r="G73" s="6">
        <f t="shared" si="15"/>
        <v>2.3819142324425107</v>
      </c>
      <c r="H73" s="6">
        <f t="shared" si="15"/>
        <v>1.9914263445050662</v>
      </c>
      <c r="I73" s="6">
        <f t="shared" si="15"/>
        <v>2.3125659978880679</v>
      </c>
      <c r="J73" s="6">
        <f t="shared" si="11"/>
        <v>0.39698570540708511</v>
      </c>
      <c r="K73" s="6">
        <f t="shared" si="12"/>
        <v>0.33190439075084438</v>
      </c>
      <c r="L73" s="6">
        <f t="shared" si="13"/>
        <v>0.38542766631467801</v>
      </c>
    </row>
    <row r="74" spans="1:12" x14ac:dyDescent="0.3">
      <c r="A74" s="4">
        <v>73</v>
      </c>
      <c r="B74">
        <f>output_t5600!A74</f>
        <v>20000</v>
      </c>
      <c r="C74">
        <f>output_t5600!B74</f>
        <v>8</v>
      </c>
      <c r="D74" s="7">
        <f>output_t5600!E74</f>
        <v>1107</v>
      </c>
      <c r="E74" s="7">
        <f>output_ats24!E74</f>
        <v>1368</v>
      </c>
      <c r="F74" s="7">
        <f>output_cf!E74</f>
        <v>1057.875</v>
      </c>
      <c r="G74" s="6">
        <f t="shared" si="15"/>
        <v>2.3080397470641372</v>
      </c>
      <c r="H74" s="6">
        <f t="shared" si="15"/>
        <v>1.8676900584795322</v>
      </c>
      <c r="I74" s="6">
        <f t="shared" si="15"/>
        <v>2.4152191894127379</v>
      </c>
      <c r="J74" s="6">
        <f t="shared" si="11"/>
        <v>0.28850496838301715</v>
      </c>
      <c r="K74" s="6">
        <f t="shared" si="12"/>
        <v>0.23346125730994152</v>
      </c>
      <c r="L74" s="6">
        <f t="shared" si="13"/>
        <v>0.30190239867659224</v>
      </c>
    </row>
    <row r="75" spans="1:12" x14ac:dyDescent="0.3">
      <c r="A75" s="4">
        <v>74</v>
      </c>
      <c r="B75">
        <f>output_t5600!A75</f>
        <v>20000</v>
      </c>
      <c r="C75">
        <f>output_t5600!B75</f>
        <v>10</v>
      </c>
      <c r="D75" s="7">
        <f>output_t5600!E75</f>
        <v>1068.4000000000001</v>
      </c>
      <c r="E75" s="7">
        <f>output_ats24!E75</f>
        <v>1486</v>
      </c>
      <c r="F75" s="7">
        <f>output_cf!E75</f>
        <v>1064.0999999999999</v>
      </c>
      <c r="G75" s="6">
        <f t="shared" si="15"/>
        <v>2.3914264320479219</v>
      </c>
      <c r="H75" s="6">
        <f t="shared" si="15"/>
        <v>1.7193808882907133</v>
      </c>
      <c r="I75" s="6">
        <f t="shared" si="15"/>
        <v>2.4010901231087307</v>
      </c>
      <c r="J75" s="6">
        <f t="shared" si="11"/>
        <v>0.2391426432047922</v>
      </c>
      <c r="K75" s="6">
        <f t="shared" si="12"/>
        <v>0.17193808882907133</v>
      </c>
      <c r="L75" s="6">
        <f t="shared" si="13"/>
        <v>0.24010901231087306</v>
      </c>
    </row>
    <row r="76" spans="1:12" x14ac:dyDescent="0.3">
      <c r="A76" s="4">
        <v>75</v>
      </c>
      <c r="B76">
        <f>output_t5600!A76</f>
        <v>20000</v>
      </c>
      <c r="C76">
        <f>output_t5600!B76</f>
        <v>12</v>
      </c>
      <c r="D76" s="7">
        <f>output_t5600!E76</f>
        <v>1076.5833333333333</v>
      </c>
      <c r="E76" s="7">
        <f>output_ats24!E76</f>
        <v>1436.9166666666667</v>
      </c>
      <c r="F76" s="7">
        <f>output_cf!E76</f>
        <v>1037.4166666666667</v>
      </c>
      <c r="G76" s="6">
        <f t="shared" si="15"/>
        <v>2.3732487034600203</v>
      </c>
      <c r="H76" s="6">
        <f t="shared" si="15"/>
        <v>1.7781128573914051</v>
      </c>
      <c r="I76" s="6">
        <f t="shared" si="15"/>
        <v>2.4628484215599644</v>
      </c>
      <c r="J76" s="6">
        <f t="shared" si="11"/>
        <v>0.19777072528833503</v>
      </c>
      <c r="K76" s="6">
        <f t="shared" si="12"/>
        <v>0.14817607144928377</v>
      </c>
      <c r="L76" s="6">
        <f t="shared" si="13"/>
        <v>0.20523736846333038</v>
      </c>
    </row>
    <row r="77" spans="1:12" x14ac:dyDescent="0.3">
      <c r="A77" s="4">
        <v>76</v>
      </c>
      <c r="B77">
        <f>output_t5600!A77</f>
        <v>20000</v>
      </c>
      <c r="C77">
        <f>output_t5600!B77</f>
        <v>14</v>
      </c>
      <c r="D77" s="7">
        <f>output_t5600!E77</f>
        <v>975.71428571428567</v>
      </c>
      <c r="E77" s="7">
        <f>output_ats24!E77</f>
        <v>1741.6428571428571</v>
      </c>
      <c r="F77" s="7">
        <f>output_cf!E77</f>
        <v>1089.2857142857142</v>
      </c>
      <c r="G77" s="6">
        <f t="shared" si="15"/>
        <v>2.6185944363103952</v>
      </c>
      <c r="H77" s="6">
        <f t="shared" si="15"/>
        <v>1.4670057006931059</v>
      </c>
      <c r="I77" s="6">
        <f t="shared" si="15"/>
        <v>2.3455737704918036</v>
      </c>
      <c r="J77" s="6">
        <f t="shared" si="11"/>
        <v>0.18704245973645681</v>
      </c>
      <c r="K77" s="6">
        <f t="shared" si="12"/>
        <v>0.10478612147807899</v>
      </c>
      <c r="L77" s="6">
        <f t="shared" si="13"/>
        <v>0.16754098360655739</v>
      </c>
    </row>
    <row r="78" spans="1:12" x14ac:dyDescent="0.3">
      <c r="A78" s="4">
        <v>77</v>
      </c>
      <c r="B78">
        <f>output_t5600!A78</f>
        <v>20000</v>
      </c>
      <c r="C78">
        <f>output_t5600!B78</f>
        <v>16</v>
      </c>
      <c r="D78" s="7">
        <f>output_t5600!E78</f>
        <v>1033.0625</v>
      </c>
      <c r="E78" s="7">
        <f>output_ats24!E78</f>
        <v>1958.9375</v>
      </c>
      <c r="F78" s="7">
        <f>output_cf!E78</f>
        <v>1217.3125</v>
      </c>
      <c r="G78" s="6">
        <f t="shared" si="15"/>
        <v>2.4732288704700829</v>
      </c>
      <c r="H78" s="6">
        <f t="shared" si="15"/>
        <v>1.3042784672813705</v>
      </c>
      <c r="I78" s="6">
        <f t="shared" si="15"/>
        <v>2.0988858653796787</v>
      </c>
      <c r="J78" s="6">
        <f t="shared" si="11"/>
        <v>0.15457680440438018</v>
      </c>
      <c r="K78" s="6">
        <f t="shared" si="12"/>
        <v>8.1517404205085658E-2</v>
      </c>
      <c r="L78" s="6">
        <f t="shared" si="13"/>
        <v>0.13118036658622992</v>
      </c>
    </row>
    <row r="79" spans="1:12" x14ac:dyDescent="0.3">
      <c r="A79" s="4">
        <v>78</v>
      </c>
      <c r="B79">
        <f>output_t5600!A79</f>
        <v>20000</v>
      </c>
      <c r="C79">
        <f>output_t5600!B79</f>
        <v>18</v>
      </c>
      <c r="D79" s="7">
        <f>output_t5600!E79</f>
        <v>961.88888888888891</v>
      </c>
      <c r="E79" s="7">
        <f>output_ats24!E79</f>
        <v>2049.8888888888887</v>
      </c>
      <c r="F79" s="7">
        <f>output_cf!E79</f>
        <v>1268.2222222222222</v>
      </c>
      <c r="G79" s="6">
        <f t="shared" si="15"/>
        <v>2.6562319510222938</v>
      </c>
      <c r="H79" s="6">
        <f t="shared" si="15"/>
        <v>1.2464090194590494</v>
      </c>
      <c r="I79" s="6">
        <f t="shared" si="15"/>
        <v>2.0146311547222711</v>
      </c>
      <c r="J79" s="6">
        <f t="shared" si="11"/>
        <v>0.14756844172346076</v>
      </c>
      <c r="K79" s="6">
        <f t="shared" si="12"/>
        <v>6.9244945525502741E-2</v>
      </c>
      <c r="L79" s="6">
        <f t="shared" si="13"/>
        <v>0.11192395304012617</v>
      </c>
    </row>
    <row r="80" spans="1:12" x14ac:dyDescent="0.3">
      <c r="A80" s="4">
        <v>79</v>
      </c>
      <c r="B80">
        <f>output_t5600!A80</f>
        <v>20000</v>
      </c>
      <c r="C80">
        <f>output_t5600!B80</f>
        <v>20</v>
      </c>
      <c r="D80" s="7">
        <f>output_t5600!E80</f>
        <v>1027.6500000000001</v>
      </c>
      <c r="E80" s="7">
        <f>output_ats24!E80</f>
        <v>2543.15</v>
      </c>
      <c r="F80" s="7">
        <f>output_cf!E80</f>
        <v>1319.65</v>
      </c>
      <c r="G80" s="6">
        <f t="shared" si="15"/>
        <v>2.4862550479248768</v>
      </c>
      <c r="H80" s="6">
        <f t="shared" si="15"/>
        <v>1.0046595757230206</v>
      </c>
      <c r="I80" s="6">
        <f t="shared" si="15"/>
        <v>1.9361194256052741</v>
      </c>
      <c r="J80" s="6">
        <f t="shared" si="11"/>
        <v>0.12431275239624384</v>
      </c>
      <c r="K80" s="6">
        <f t="shared" si="12"/>
        <v>5.0232978786151031E-2</v>
      </c>
      <c r="L80" s="6">
        <f t="shared" si="13"/>
        <v>9.6805971280263706E-2</v>
      </c>
    </row>
    <row r="81" spans="1:12" x14ac:dyDescent="0.3">
      <c r="A81" s="4">
        <v>80</v>
      </c>
      <c r="B81">
        <f>output_t5600!A81</f>
        <v>20000</v>
      </c>
      <c r="C81">
        <f>output_t5600!B81</f>
        <v>22</v>
      </c>
      <c r="D81" s="7">
        <f>output_t5600!E81</f>
        <v>1061</v>
      </c>
      <c r="E81" s="7">
        <f>output_ats24!E81</f>
        <v>2668.5</v>
      </c>
      <c r="F81" s="7">
        <f>output_cf!E81</f>
        <v>1296.5</v>
      </c>
      <c r="G81" s="6">
        <f t="shared" si="15"/>
        <v>2.4081055607917059</v>
      </c>
      <c r="H81" s="6">
        <f t="shared" si="15"/>
        <v>0.95746674161513956</v>
      </c>
      <c r="I81" s="6">
        <f t="shared" si="15"/>
        <v>1.970690320092557</v>
      </c>
      <c r="J81" s="6">
        <f t="shared" si="11"/>
        <v>0.10945934367235027</v>
      </c>
      <c r="K81" s="6">
        <f t="shared" si="12"/>
        <v>4.3521215527960892E-2</v>
      </c>
      <c r="L81" s="6">
        <f t="shared" si="13"/>
        <v>8.9576832731479858E-2</v>
      </c>
    </row>
    <row r="82" spans="1:12" x14ac:dyDescent="0.3">
      <c r="A82" s="4">
        <v>81</v>
      </c>
      <c r="B82">
        <f>output_t5600!A82</f>
        <v>20000</v>
      </c>
      <c r="C82">
        <f>output_t5600!B82</f>
        <v>24</v>
      </c>
      <c r="D82" s="7">
        <f>output_t5600!E82</f>
        <v>1085.625</v>
      </c>
      <c r="E82" s="7">
        <f>output_ats24!E82</f>
        <v>2479.0833333333335</v>
      </c>
      <c r="F82" s="7">
        <f>output_cf!E82</f>
        <v>1465.9166666666667</v>
      </c>
      <c r="G82" s="6">
        <f t="shared" si="15"/>
        <v>2.3534830166954519</v>
      </c>
      <c r="H82" s="6">
        <f t="shared" si="15"/>
        <v>1.0306228780799354</v>
      </c>
      <c r="I82" s="6">
        <f t="shared" si="15"/>
        <v>1.7429367290091524</v>
      </c>
      <c r="J82" s="6">
        <f t="shared" si="11"/>
        <v>9.8061792362310496E-2</v>
      </c>
      <c r="K82" s="6">
        <f t="shared" si="12"/>
        <v>4.2942619919997309E-2</v>
      </c>
      <c r="L82" s="6">
        <f t="shared" si="13"/>
        <v>7.2622363708714679E-2</v>
      </c>
    </row>
    <row r="83" spans="1:12" x14ac:dyDescent="0.3">
      <c r="A83" s="4">
        <v>82</v>
      </c>
      <c r="B83">
        <f>output_t5600!A83</f>
        <v>20000</v>
      </c>
      <c r="C83">
        <f>output_t5600!B83</f>
        <v>26</v>
      </c>
      <c r="D83" s="7">
        <f>output_t5600!E83</f>
        <v>1112.0769230769231</v>
      </c>
      <c r="E83" s="7">
        <f>output_ats24!E83</f>
        <v>2455.1923076923076</v>
      </c>
      <c r="F83" s="7">
        <f>output_cf!E83</f>
        <v>1527.9230769230769</v>
      </c>
      <c r="G83" s="6">
        <f t="shared" si="15"/>
        <v>2.297502939752369</v>
      </c>
      <c r="H83" s="6">
        <f t="shared" si="15"/>
        <v>1.0406516801127907</v>
      </c>
      <c r="I83" s="6">
        <f t="shared" si="15"/>
        <v>1.6722046015204148</v>
      </c>
      <c r="J83" s="6">
        <f t="shared" si="11"/>
        <v>8.8365497682783428E-2</v>
      </c>
      <c r="K83" s="6">
        <f t="shared" si="12"/>
        <v>4.0025064619722724E-2</v>
      </c>
      <c r="L83" s="6">
        <f t="shared" si="13"/>
        <v>6.4315561596939033E-2</v>
      </c>
    </row>
    <row r="84" spans="1:12" x14ac:dyDescent="0.3">
      <c r="A84" s="4">
        <v>83</v>
      </c>
      <c r="B84">
        <f>output_t5600!A84</f>
        <v>20000</v>
      </c>
      <c r="C84">
        <f>output_t5600!B84</f>
        <v>28</v>
      </c>
      <c r="D84" s="7">
        <f>output_t5600!E84</f>
        <v>1121.5714285714287</v>
      </c>
      <c r="E84" s="7">
        <f>output_ats24!E84</f>
        <v>2777.25</v>
      </c>
      <c r="F84" s="7">
        <f>output_cf!E84</f>
        <v>1677.6785714285713</v>
      </c>
      <c r="G84" s="6">
        <f t="shared" si="15"/>
        <v>2.2780537511145074</v>
      </c>
      <c r="H84" s="6">
        <f t="shared" si="15"/>
        <v>0.91997479521109016</v>
      </c>
      <c r="I84" s="6">
        <f t="shared" si="15"/>
        <v>1.5229377328366154</v>
      </c>
      <c r="J84" s="6">
        <f t="shared" si="11"/>
        <v>8.1359062539803836E-2</v>
      </c>
      <c r="K84" s="6">
        <f t="shared" si="12"/>
        <v>3.2856242686110364E-2</v>
      </c>
      <c r="L84" s="6">
        <f t="shared" si="13"/>
        <v>5.4390633315593406E-2</v>
      </c>
    </row>
    <row r="85" spans="1:12" x14ac:dyDescent="0.3">
      <c r="A85" s="4">
        <v>84</v>
      </c>
      <c r="B85">
        <f>output_t5600!A85</f>
        <v>20000</v>
      </c>
      <c r="C85">
        <f>output_t5600!B85</f>
        <v>30</v>
      </c>
      <c r="D85" s="7">
        <f>output_t5600!E85</f>
        <v>1230.4333333333334</v>
      </c>
      <c r="E85" s="7">
        <f>output_ats24!E85</f>
        <v>3100.6</v>
      </c>
      <c r="F85" s="7">
        <f>output_cf!E85</f>
        <v>1686.3</v>
      </c>
      <c r="G85" s="6">
        <f t="shared" si="15"/>
        <v>2.076504212608024</v>
      </c>
      <c r="H85" s="6">
        <f t="shared" si="15"/>
        <v>0.82403405792427276</v>
      </c>
      <c r="I85" s="6">
        <f t="shared" si="15"/>
        <v>1.5151515151515151</v>
      </c>
      <c r="J85" s="6">
        <f t="shared" si="11"/>
        <v>6.9216807086934132E-2</v>
      </c>
      <c r="K85" s="6">
        <f t="shared" si="12"/>
        <v>2.7467801930809093E-2</v>
      </c>
      <c r="L85" s="6">
        <f t="shared" si="13"/>
        <v>5.0505050505050504E-2</v>
      </c>
    </row>
    <row r="86" spans="1:12" x14ac:dyDescent="0.3">
      <c r="A86" s="4">
        <v>85</v>
      </c>
      <c r="B86">
        <f>output_t5600!A86</f>
        <v>20000</v>
      </c>
      <c r="C86">
        <f>output_t5600!B86</f>
        <v>32</v>
      </c>
      <c r="D86" s="7">
        <f>output_t5600!E86</f>
        <v>1279.375</v>
      </c>
      <c r="E86" s="7">
        <f>output_ats24!E86</f>
        <v>3035.25</v>
      </c>
      <c r="F86" s="7">
        <f>output_cf!E86</f>
        <v>1877.875</v>
      </c>
      <c r="G86" s="6">
        <f t="shared" si="15"/>
        <v>1.9970688812896922</v>
      </c>
      <c r="H86" s="6">
        <f t="shared" si="15"/>
        <v>0.8417758010048596</v>
      </c>
      <c r="I86" s="6">
        <f t="shared" si="15"/>
        <v>1.3605804433202422</v>
      </c>
      <c r="J86" s="6">
        <f t="shared" si="11"/>
        <v>6.2408402540302881E-2</v>
      </c>
      <c r="K86" s="6">
        <f t="shared" si="12"/>
        <v>2.6305493781401863E-2</v>
      </c>
      <c r="L86" s="6">
        <f t="shared" si="13"/>
        <v>4.2518138853757569E-2</v>
      </c>
    </row>
    <row r="87" spans="1:12" x14ac:dyDescent="0.3">
      <c r="A87" s="4">
        <v>86</v>
      </c>
      <c r="B87">
        <f>output_t5600!A87</f>
        <v>25000</v>
      </c>
      <c r="C87">
        <f>output_t5600!B87</f>
        <v>1</v>
      </c>
      <c r="D87" s="7">
        <f>output_t5600!E87</f>
        <v>4323</v>
      </c>
      <c r="E87" s="7">
        <f>output_ats24!E87</f>
        <v>4605</v>
      </c>
      <c r="F87" s="7">
        <f>output_cf!E87</f>
        <v>4184</v>
      </c>
      <c r="G87" s="6">
        <f>D$87/D87</f>
        <v>1</v>
      </c>
      <c r="H87" s="6">
        <f t="shared" ref="H87:I87" si="16">E$87/E87</f>
        <v>1</v>
      </c>
      <c r="I87" s="6">
        <f t="shared" si="16"/>
        <v>1</v>
      </c>
      <c r="J87" s="6">
        <f t="shared" si="11"/>
        <v>1</v>
      </c>
      <c r="K87" s="6">
        <f t="shared" si="12"/>
        <v>1</v>
      </c>
      <c r="L87" s="6">
        <f t="shared" si="13"/>
        <v>1</v>
      </c>
    </row>
    <row r="88" spans="1:12" x14ac:dyDescent="0.3">
      <c r="A88" s="4">
        <v>87</v>
      </c>
      <c r="B88">
        <f>output_t5600!A88</f>
        <v>25000</v>
      </c>
      <c r="C88">
        <f>output_t5600!B88</f>
        <v>2</v>
      </c>
      <c r="D88" s="7">
        <f>output_t5600!E88</f>
        <v>2605</v>
      </c>
      <c r="E88" s="7">
        <f>output_ats24!E88</f>
        <v>2772.5</v>
      </c>
      <c r="F88" s="7">
        <f>output_cf!E88</f>
        <v>2391.5</v>
      </c>
      <c r="G88" s="6">
        <f t="shared" ref="G88:I103" si="17">$D$87/D88</f>
        <v>1.6595009596928982</v>
      </c>
      <c r="H88" s="6">
        <f t="shared" si="17"/>
        <v>1.5592425608656448</v>
      </c>
      <c r="I88" s="6">
        <f t="shared" si="17"/>
        <v>1.8076521011917206</v>
      </c>
      <c r="J88" s="6">
        <f t="shared" si="11"/>
        <v>0.82975047984644912</v>
      </c>
      <c r="K88" s="6">
        <f t="shared" si="12"/>
        <v>0.77962128043282242</v>
      </c>
      <c r="L88" s="6">
        <f t="shared" si="13"/>
        <v>0.9038260505958603</v>
      </c>
    </row>
    <row r="89" spans="1:12" x14ac:dyDescent="0.3">
      <c r="A89" s="4">
        <v>88</v>
      </c>
      <c r="B89">
        <f>output_t5600!A89</f>
        <v>25000</v>
      </c>
      <c r="C89">
        <f>output_t5600!B89</f>
        <v>4</v>
      </c>
      <c r="D89" s="7">
        <f>output_t5600!E89</f>
        <v>1898.75</v>
      </c>
      <c r="E89" s="7">
        <f>output_ats24!E89</f>
        <v>2239.25</v>
      </c>
      <c r="F89" s="7">
        <f>output_cf!E89</f>
        <v>1849.5</v>
      </c>
      <c r="G89" s="6">
        <f t="shared" si="17"/>
        <v>2.2767610269914416</v>
      </c>
      <c r="H89" s="6">
        <f t="shared" si="17"/>
        <v>1.9305571061739422</v>
      </c>
      <c r="I89" s="6">
        <f t="shared" si="17"/>
        <v>2.3373884833738847</v>
      </c>
      <c r="J89" s="6">
        <f t="shared" si="11"/>
        <v>0.56919025674786039</v>
      </c>
      <c r="K89" s="6">
        <f t="shared" si="12"/>
        <v>0.48263927654348554</v>
      </c>
      <c r="L89" s="6">
        <f t="shared" si="13"/>
        <v>0.58434712084347118</v>
      </c>
    </row>
    <row r="90" spans="1:12" x14ac:dyDescent="0.3">
      <c r="A90" s="4">
        <v>89</v>
      </c>
      <c r="B90">
        <f>output_t5600!A90</f>
        <v>25000</v>
      </c>
      <c r="C90">
        <f>output_t5600!B90</f>
        <v>6</v>
      </c>
      <c r="D90" s="7">
        <f>output_t5600!E90</f>
        <v>1825</v>
      </c>
      <c r="E90" s="7">
        <f>output_ats24!E90</f>
        <v>2261.5</v>
      </c>
      <c r="F90" s="7">
        <f>output_cf!E90</f>
        <v>1681.3333333333333</v>
      </c>
      <c r="G90" s="6">
        <f t="shared" si="17"/>
        <v>2.3687671232876713</v>
      </c>
      <c r="H90" s="6">
        <f t="shared" si="17"/>
        <v>1.9115631218217997</v>
      </c>
      <c r="I90" s="6">
        <f t="shared" si="17"/>
        <v>2.5711736716891358</v>
      </c>
      <c r="J90" s="6">
        <f t="shared" si="11"/>
        <v>0.39479452054794523</v>
      </c>
      <c r="K90" s="6">
        <f t="shared" si="12"/>
        <v>0.31859385363696663</v>
      </c>
      <c r="L90" s="6">
        <f t="shared" si="13"/>
        <v>0.42852894528152263</v>
      </c>
    </row>
    <row r="91" spans="1:12" x14ac:dyDescent="0.3">
      <c r="A91" s="4">
        <v>90</v>
      </c>
      <c r="B91">
        <f>output_t5600!A91</f>
        <v>25000</v>
      </c>
      <c r="C91">
        <f>output_t5600!B91</f>
        <v>8</v>
      </c>
      <c r="D91" s="7">
        <f>output_t5600!E91</f>
        <v>1694</v>
      </c>
      <c r="E91" s="7">
        <f>output_ats24!E91</f>
        <v>2295.5</v>
      </c>
      <c r="F91" s="7">
        <f>output_cf!E91</f>
        <v>1684</v>
      </c>
      <c r="G91" s="6">
        <f t="shared" si="17"/>
        <v>2.551948051948052</v>
      </c>
      <c r="H91" s="6">
        <f t="shared" si="17"/>
        <v>1.8832498366368984</v>
      </c>
      <c r="I91" s="6">
        <f t="shared" si="17"/>
        <v>2.567102137767221</v>
      </c>
      <c r="J91" s="6">
        <f t="shared" si="11"/>
        <v>0.3189935064935065</v>
      </c>
      <c r="K91" s="6">
        <f t="shared" si="12"/>
        <v>0.2354062295796123</v>
      </c>
      <c r="L91" s="6">
        <f t="shared" si="13"/>
        <v>0.32088776722090262</v>
      </c>
    </row>
    <row r="92" spans="1:12" x14ac:dyDescent="0.3">
      <c r="A92" s="4">
        <v>91</v>
      </c>
      <c r="B92">
        <f>output_t5600!A92</f>
        <v>25000</v>
      </c>
      <c r="C92">
        <f>output_t5600!B92</f>
        <v>10</v>
      </c>
      <c r="D92" s="7">
        <f>output_t5600!E92</f>
        <v>1654.6</v>
      </c>
      <c r="E92" s="7">
        <f>output_ats24!E92</f>
        <v>2371.4</v>
      </c>
      <c r="F92" s="7">
        <f>output_cf!E92</f>
        <v>1667.6</v>
      </c>
      <c r="G92" s="6">
        <f t="shared" si="17"/>
        <v>2.6127160643055727</v>
      </c>
      <c r="H92" s="6">
        <f t="shared" si="17"/>
        <v>1.8229737707683225</v>
      </c>
      <c r="I92" s="6">
        <f t="shared" si="17"/>
        <v>2.5923482849604222</v>
      </c>
      <c r="J92" s="6">
        <f t="shared" si="11"/>
        <v>0.26127160643055725</v>
      </c>
      <c r="K92" s="6">
        <f t="shared" si="12"/>
        <v>0.18229737707683225</v>
      </c>
      <c r="L92" s="6">
        <f t="shared" si="13"/>
        <v>0.25923482849604224</v>
      </c>
    </row>
    <row r="93" spans="1:12" x14ac:dyDescent="0.3">
      <c r="A93" s="4">
        <v>92</v>
      </c>
      <c r="B93">
        <f>output_t5600!A93</f>
        <v>25000</v>
      </c>
      <c r="C93">
        <f>output_t5600!B93</f>
        <v>12</v>
      </c>
      <c r="D93" s="7">
        <f>output_t5600!E93</f>
        <v>1641.5833333333333</v>
      </c>
      <c r="E93" s="7">
        <f>output_ats24!E93</f>
        <v>2561.3333333333335</v>
      </c>
      <c r="F93" s="7">
        <f>output_cf!E93</f>
        <v>1744.5833333333333</v>
      </c>
      <c r="G93" s="6">
        <f t="shared" si="17"/>
        <v>2.6334331691964059</v>
      </c>
      <c r="H93" s="6">
        <f t="shared" si="17"/>
        <v>1.6877928162415408</v>
      </c>
      <c r="I93" s="6">
        <f t="shared" si="17"/>
        <v>2.4779555767852881</v>
      </c>
      <c r="J93" s="6">
        <f t="shared" si="11"/>
        <v>0.21945276409970049</v>
      </c>
      <c r="K93" s="6">
        <f t="shared" si="12"/>
        <v>0.14064940135346174</v>
      </c>
      <c r="L93" s="6">
        <f t="shared" si="13"/>
        <v>0.20649629806544068</v>
      </c>
    </row>
    <row r="94" spans="1:12" x14ac:dyDescent="0.3">
      <c r="A94" s="4">
        <v>93</v>
      </c>
      <c r="B94">
        <f>output_t5600!A94</f>
        <v>25000</v>
      </c>
      <c r="C94">
        <f>output_t5600!B94</f>
        <v>14</v>
      </c>
      <c r="D94" s="7">
        <f>output_t5600!E94</f>
        <v>1605.4285714285713</v>
      </c>
      <c r="E94" s="7">
        <f>output_ats24!E94</f>
        <v>2941.4285714285716</v>
      </c>
      <c r="F94" s="7">
        <f>output_cf!E94</f>
        <v>1721.8571428571429</v>
      </c>
      <c r="G94" s="6">
        <f t="shared" si="17"/>
        <v>2.692738921516284</v>
      </c>
      <c r="H94" s="6">
        <f t="shared" si="17"/>
        <v>1.4696940262263234</v>
      </c>
      <c r="I94" s="6">
        <f t="shared" si="17"/>
        <v>2.5106612461627811</v>
      </c>
      <c r="J94" s="6">
        <f t="shared" si="11"/>
        <v>0.19233849439402029</v>
      </c>
      <c r="K94" s="6">
        <f t="shared" si="12"/>
        <v>0.10497814473045167</v>
      </c>
      <c r="L94" s="6">
        <f t="shared" si="13"/>
        <v>0.17933294615448436</v>
      </c>
    </row>
    <row r="95" spans="1:12" x14ac:dyDescent="0.3">
      <c r="A95" s="4">
        <v>94</v>
      </c>
      <c r="B95">
        <f>output_t5600!A95</f>
        <v>25000</v>
      </c>
      <c r="C95">
        <f>output_t5600!B95</f>
        <v>16</v>
      </c>
      <c r="D95" s="7">
        <f>output_t5600!E95</f>
        <v>1631.25</v>
      </c>
      <c r="E95" s="7">
        <f>output_ats24!E95</f>
        <v>3012.875</v>
      </c>
      <c r="F95" s="7">
        <f>output_cf!E95</f>
        <v>1862.4375</v>
      </c>
      <c r="G95" s="6">
        <f t="shared" si="17"/>
        <v>2.6501149425287358</v>
      </c>
      <c r="H95" s="6">
        <f t="shared" si="17"/>
        <v>1.4348421358337136</v>
      </c>
      <c r="I95" s="6">
        <f t="shared" si="17"/>
        <v>2.3211517165005535</v>
      </c>
      <c r="J95" s="6">
        <f t="shared" si="11"/>
        <v>0.16563218390804599</v>
      </c>
      <c r="K95" s="6">
        <f t="shared" si="12"/>
        <v>8.9677633489607098E-2</v>
      </c>
      <c r="L95" s="6">
        <f t="shared" si="13"/>
        <v>0.14507198228128459</v>
      </c>
    </row>
    <row r="96" spans="1:12" x14ac:dyDescent="0.3">
      <c r="A96" s="4">
        <v>95</v>
      </c>
      <c r="B96">
        <f>output_t5600!A96</f>
        <v>25000</v>
      </c>
      <c r="C96">
        <f>output_t5600!B96</f>
        <v>18</v>
      </c>
      <c r="D96" s="7">
        <f>output_t5600!E96</f>
        <v>1546.2222222222222</v>
      </c>
      <c r="E96" s="7">
        <f>output_ats24!E96</f>
        <v>3032.7777777777778</v>
      </c>
      <c r="F96" s="7">
        <f>output_cf!E96</f>
        <v>1993.1666666666667</v>
      </c>
      <c r="G96" s="6">
        <f t="shared" si="17"/>
        <v>2.7958465076171315</v>
      </c>
      <c r="H96" s="6">
        <f t="shared" si="17"/>
        <v>1.4254259021798863</v>
      </c>
      <c r="I96" s="6">
        <f t="shared" si="17"/>
        <v>2.1689104440170581</v>
      </c>
      <c r="J96" s="6">
        <f t="shared" si="11"/>
        <v>0.15532480597872952</v>
      </c>
      <c r="K96" s="6">
        <f t="shared" si="12"/>
        <v>7.919032789888257E-2</v>
      </c>
      <c r="L96" s="6">
        <f t="shared" si="13"/>
        <v>0.12049502466761434</v>
      </c>
    </row>
    <row r="97" spans="1:12" x14ac:dyDescent="0.3">
      <c r="A97" s="4">
        <v>96</v>
      </c>
      <c r="B97">
        <f>output_t5600!A97</f>
        <v>25000</v>
      </c>
      <c r="C97">
        <f>output_t5600!B97</f>
        <v>20</v>
      </c>
      <c r="D97" s="7">
        <f>output_t5600!E97</f>
        <v>1643.45</v>
      </c>
      <c r="E97" s="7">
        <f>output_ats24!E97</f>
        <v>3363.9</v>
      </c>
      <c r="F97" s="7">
        <f>output_cf!E97</f>
        <v>2043.1</v>
      </c>
      <c r="G97" s="6">
        <f t="shared" si="17"/>
        <v>2.6304420578660745</v>
      </c>
      <c r="H97" s="6">
        <f t="shared" si="17"/>
        <v>1.2851154909480067</v>
      </c>
      <c r="I97" s="6">
        <f t="shared" si="17"/>
        <v>2.1159023053203465</v>
      </c>
      <c r="J97" s="6">
        <f t="shared" si="11"/>
        <v>0.13152210289330374</v>
      </c>
      <c r="K97" s="6">
        <f t="shared" si="12"/>
        <v>6.4255774547400335E-2</v>
      </c>
      <c r="L97" s="6">
        <f t="shared" si="13"/>
        <v>0.10579511526601733</v>
      </c>
    </row>
    <row r="98" spans="1:12" x14ac:dyDescent="0.3">
      <c r="A98" s="4">
        <v>97</v>
      </c>
      <c r="B98">
        <f>output_t5600!A98</f>
        <v>25000</v>
      </c>
      <c r="C98">
        <f>output_t5600!B98</f>
        <v>22</v>
      </c>
      <c r="D98" s="7">
        <f>output_t5600!E98</f>
        <v>1569.7727272727273</v>
      </c>
      <c r="E98" s="7">
        <f>output_ats24!E98</f>
        <v>3377.3636363636365</v>
      </c>
      <c r="F98" s="7">
        <f>output_cf!E98</f>
        <v>2100.2272727272725</v>
      </c>
      <c r="G98" s="6">
        <f t="shared" si="17"/>
        <v>2.7539018387143477</v>
      </c>
      <c r="H98" s="6">
        <f t="shared" si="17"/>
        <v>1.279992463190762</v>
      </c>
      <c r="I98" s="6">
        <f t="shared" si="17"/>
        <v>2.0583486635645496</v>
      </c>
      <c r="J98" s="6">
        <f t="shared" si="11"/>
        <v>0.12517735630519763</v>
      </c>
      <c r="K98" s="6">
        <f t="shared" si="12"/>
        <v>5.818147559958009E-2</v>
      </c>
      <c r="L98" s="6">
        <f t="shared" si="13"/>
        <v>9.3561302889297704E-2</v>
      </c>
    </row>
    <row r="99" spans="1:12" x14ac:dyDescent="0.3">
      <c r="A99" s="4">
        <v>98</v>
      </c>
      <c r="B99">
        <f>output_t5600!A99</f>
        <v>25000</v>
      </c>
      <c r="C99">
        <f>output_t5600!B99</f>
        <v>24</v>
      </c>
      <c r="D99" s="7">
        <f>output_t5600!E99</f>
        <v>1703.5416666666667</v>
      </c>
      <c r="E99" s="7">
        <f>output_ats24!E99</f>
        <v>3552.4583333333335</v>
      </c>
      <c r="F99" s="7">
        <f>output_cf!E99</f>
        <v>2236.8333333333335</v>
      </c>
      <c r="G99" s="6">
        <f t="shared" si="17"/>
        <v>2.5376543964779259</v>
      </c>
      <c r="H99" s="6">
        <f t="shared" si="17"/>
        <v>1.2169037872834538</v>
      </c>
      <c r="I99" s="6">
        <f t="shared" si="17"/>
        <v>1.9326428731093062</v>
      </c>
      <c r="J99" s="6">
        <f t="shared" si="11"/>
        <v>0.10573559985324692</v>
      </c>
      <c r="K99" s="6">
        <f t="shared" si="12"/>
        <v>5.0704324470143912E-2</v>
      </c>
      <c r="L99" s="6">
        <f t="shared" si="13"/>
        <v>8.0526786379554419E-2</v>
      </c>
    </row>
    <row r="100" spans="1:12" x14ac:dyDescent="0.3">
      <c r="A100" s="4">
        <v>99</v>
      </c>
      <c r="B100">
        <f>output_t5600!A100</f>
        <v>25000</v>
      </c>
      <c r="C100">
        <f>output_t5600!B100</f>
        <v>26</v>
      </c>
      <c r="D100" s="7">
        <f>output_t5600!E100</f>
        <v>1775.1153846153845</v>
      </c>
      <c r="E100" s="7">
        <f>output_ats24!E100</f>
        <v>3799.9230769230771</v>
      </c>
      <c r="F100" s="7">
        <f>output_cf!E100</f>
        <v>2436.9615384615386</v>
      </c>
      <c r="G100" s="6">
        <f t="shared" si="17"/>
        <v>2.4353346478018767</v>
      </c>
      <c r="H100" s="6">
        <f t="shared" si="17"/>
        <v>1.1376546083928825</v>
      </c>
      <c r="I100" s="6">
        <f t="shared" si="17"/>
        <v>1.7739303356954592</v>
      </c>
      <c r="J100" s="6">
        <f t="shared" si="11"/>
        <v>9.3666717223149107E-2</v>
      </c>
      <c r="K100" s="6">
        <f t="shared" si="12"/>
        <v>4.3755946476649328E-2</v>
      </c>
      <c r="L100" s="6">
        <f t="shared" si="13"/>
        <v>6.8228089834440744E-2</v>
      </c>
    </row>
    <row r="101" spans="1:12" x14ac:dyDescent="0.3">
      <c r="A101" s="4">
        <v>100</v>
      </c>
      <c r="B101">
        <f>output_t5600!A101</f>
        <v>25000</v>
      </c>
      <c r="C101">
        <f>output_t5600!B101</f>
        <v>28</v>
      </c>
      <c r="D101" s="7">
        <f>output_t5600!E101</f>
        <v>1810.4642857142858</v>
      </c>
      <c r="E101" s="7">
        <f>output_ats24!E101</f>
        <v>3739.0714285714284</v>
      </c>
      <c r="F101" s="7">
        <f>output_cf!E101</f>
        <v>2765.3928571428573</v>
      </c>
      <c r="G101" s="6">
        <f t="shared" si="17"/>
        <v>2.3877852958002088</v>
      </c>
      <c r="H101" s="6">
        <f t="shared" si="17"/>
        <v>1.1561694079889966</v>
      </c>
      <c r="I101" s="6">
        <f t="shared" si="17"/>
        <v>1.563249861166716</v>
      </c>
      <c r="J101" s="6">
        <f t="shared" si="11"/>
        <v>8.5278046278578892E-2</v>
      </c>
      <c r="K101" s="6">
        <f t="shared" si="12"/>
        <v>4.1291764571035595E-2</v>
      </c>
      <c r="L101" s="6">
        <f t="shared" si="13"/>
        <v>5.5830352184525575E-2</v>
      </c>
    </row>
    <row r="102" spans="1:12" x14ac:dyDescent="0.3">
      <c r="A102" s="4">
        <v>101</v>
      </c>
      <c r="B102">
        <f>output_t5600!A102</f>
        <v>25000</v>
      </c>
      <c r="C102">
        <f>output_t5600!B102</f>
        <v>30</v>
      </c>
      <c r="D102" s="7">
        <f>output_t5600!E102</f>
        <v>1906.4</v>
      </c>
      <c r="E102" s="7">
        <f>output_ats24!E102</f>
        <v>6433.666666666667</v>
      </c>
      <c r="F102" s="7">
        <f>output_cf!E102</f>
        <v>2622.6666666666665</v>
      </c>
      <c r="G102" s="6">
        <f t="shared" si="17"/>
        <v>2.2676248426353336</v>
      </c>
      <c r="H102" s="6">
        <f t="shared" si="17"/>
        <v>0.67193409667892856</v>
      </c>
      <c r="I102" s="6">
        <f t="shared" si="17"/>
        <v>1.6483223182511439</v>
      </c>
      <c r="J102" s="6">
        <f t="shared" si="11"/>
        <v>7.5587494754511125E-2</v>
      </c>
      <c r="K102" s="6">
        <f t="shared" si="12"/>
        <v>2.2397803222630953E-2</v>
      </c>
      <c r="L102" s="6">
        <f t="shared" si="13"/>
        <v>5.4944077275038132E-2</v>
      </c>
    </row>
    <row r="103" spans="1:12" x14ac:dyDescent="0.3">
      <c r="A103" s="4">
        <v>102</v>
      </c>
      <c r="B103">
        <f>output_t5600!A103</f>
        <v>25000</v>
      </c>
      <c r="C103">
        <f>output_t5600!B103</f>
        <v>32</v>
      </c>
      <c r="D103" s="7">
        <f>output_t5600!E103</f>
        <v>1893.59375</v>
      </c>
      <c r="E103" s="7">
        <f>output_ats24!E103</f>
        <v>5261.65625</v>
      </c>
      <c r="F103" s="7">
        <f>output_cf!E103</f>
        <v>2840.15625</v>
      </c>
      <c r="G103" s="6">
        <f t="shared" si="17"/>
        <v>2.2829606403168579</v>
      </c>
      <c r="H103" s="6">
        <f t="shared" si="17"/>
        <v>0.82160441400937201</v>
      </c>
      <c r="I103" s="6">
        <f t="shared" si="17"/>
        <v>1.5220993563294274</v>
      </c>
      <c r="J103" s="6">
        <f t="shared" si="11"/>
        <v>7.1342520009901808E-2</v>
      </c>
      <c r="K103" s="6">
        <f t="shared" si="12"/>
        <v>2.5675137937792875E-2</v>
      </c>
      <c r="L103" s="6">
        <f t="shared" si="13"/>
        <v>4.7565604885294606E-2</v>
      </c>
    </row>
    <row r="104" spans="1:12" x14ac:dyDescent="0.3">
      <c r="A104" s="4">
        <v>103</v>
      </c>
      <c r="B104">
        <f>output_t5600!A104</f>
        <v>30000</v>
      </c>
      <c r="C104">
        <f>output_t5600!B104</f>
        <v>1</v>
      </c>
      <c r="D104" s="7">
        <f>output_t5600!E104</f>
        <v>6691</v>
      </c>
      <c r="E104" s="7">
        <f>output_ats24!E104</f>
        <v>6426</v>
      </c>
      <c r="F104" s="7">
        <f>output_cf!E104</f>
        <v>5635</v>
      </c>
      <c r="G104" s="6">
        <f>D$104/D104</f>
        <v>1</v>
      </c>
      <c r="H104" s="6">
        <f t="shared" ref="H104:I104" si="18">E$104/E104</f>
        <v>1</v>
      </c>
      <c r="I104" s="6">
        <f t="shared" si="18"/>
        <v>1</v>
      </c>
      <c r="J104" s="6">
        <f t="shared" si="11"/>
        <v>1</v>
      </c>
      <c r="K104" s="6">
        <f t="shared" si="12"/>
        <v>1</v>
      </c>
      <c r="L104" s="6">
        <f t="shared" si="13"/>
        <v>1</v>
      </c>
    </row>
    <row r="105" spans="1:12" x14ac:dyDescent="0.3">
      <c r="A105" s="4">
        <v>104</v>
      </c>
      <c r="B105">
        <f>output_t5600!A105</f>
        <v>30000</v>
      </c>
      <c r="C105">
        <f>output_t5600!B105</f>
        <v>2</v>
      </c>
      <c r="D105" s="7">
        <f>output_t5600!E105</f>
        <v>3797</v>
      </c>
      <c r="E105" s="7">
        <f>output_ats24!E105</f>
        <v>4289.5</v>
      </c>
      <c r="F105" s="7">
        <f>output_cf!E105</f>
        <v>3670</v>
      </c>
      <c r="G105" s="6">
        <f t="shared" ref="G105:I120" si="19">$D$104/D105</f>
        <v>1.7621806689491704</v>
      </c>
      <c r="H105" s="6">
        <f t="shared" si="19"/>
        <v>1.5598554610094417</v>
      </c>
      <c r="I105" s="6">
        <f t="shared" si="19"/>
        <v>1.8231607629427793</v>
      </c>
      <c r="J105" s="6">
        <f t="shared" si="11"/>
        <v>0.88109033447458518</v>
      </c>
      <c r="K105" s="6">
        <f t="shared" si="12"/>
        <v>0.77992773050472086</v>
      </c>
      <c r="L105" s="6">
        <f t="shared" si="13"/>
        <v>0.91158038147138964</v>
      </c>
    </row>
    <row r="106" spans="1:12" x14ac:dyDescent="0.3">
      <c r="A106" s="4">
        <v>105</v>
      </c>
      <c r="B106">
        <f>output_t5600!A106</f>
        <v>30000</v>
      </c>
      <c r="C106">
        <f>output_t5600!B106</f>
        <v>4</v>
      </c>
      <c r="D106" s="7">
        <f>output_t5600!E106</f>
        <v>2939.75</v>
      </c>
      <c r="E106" s="7">
        <f>output_ats24!E106</f>
        <v>3423</v>
      </c>
      <c r="F106" s="7">
        <f>output_cf!E106</f>
        <v>2594.75</v>
      </c>
      <c r="G106" s="6">
        <f t="shared" si="19"/>
        <v>2.2760438812824222</v>
      </c>
      <c r="H106" s="6">
        <f t="shared" si="19"/>
        <v>1.9547180835524394</v>
      </c>
      <c r="I106" s="6">
        <f t="shared" si="19"/>
        <v>2.5786684651700549</v>
      </c>
      <c r="J106" s="6">
        <f t="shared" si="11"/>
        <v>0.56901097032060555</v>
      </c>
      <c r="K106" s="6">
        <f t="shared" si="12"/>
        <v>0.48867952088810984</v>
      </c>
      <c r="L106" s="6">
        <f t="shared" si="13"/>
        <v>0.64466711629251372</v>
      </c>
    </row>
    <row r="107" spans="1:12" x14ac:dyDescent="0.3">
      <c r="A107" s="4">
        <v>106</v>
      </c>
      <c r="B107">
        <f>output_t5600!A107</f>
        <v>30000</v>
      </c>
      <c r="C107">
        <f>output_t5600!B107</f>
        <v>6</v>
      </c>
      <c r="D107" s="7">
        <f>output_t5600!E107</f>
        <v>2619</v>
      </c>
      <c r="E107" s="7">
        <f>output_ats24!E107</f>
        <v>3474.3333333333335</v>
      </c>
      <c r="F107" s="7">
        <f>output_cf!E107</f>
        <v>2420.5</v>
      </c>
      <c r="G107" s="6">
        <f t="shared" si="19"/>
        <v>2.5547919053073693</v>
      </c>
      <c r="H107" s="6">
        <f t="shared" si="19"/>
        <v>1.9258370910486424</v>
      </c>
      <c r="I107" s="6">
        <f t="shared" si="19"/>
        <v>2.7643048956827103</v>
      </c>
      <c r="J107" s="6">
        <f t="shared" si="11"/>
        <v>0.42579865088456154</v>
      </c>
      <c r="K107" s="6">
        <f t="shared" si="12"/>
        <v>0.32097284850810709</v>
      </c>
      <c r="L107" s="6">
        <f t="shared" si="13"/>
        <v>0.46071748261378503</v>
      </c>
    </row>
    <row r="108" spans="1:12" x14ac:dyDescent="0.3">
      <c r="A108" s="4">
        <v>107</v>
      </c>
      <c r="B108">
        <f>output_t5600!A108</f>
        <v>30000</v>
      </c>
      <c r="C108">
        <f>output_t5600!B108</f>
        <v>8</v>
      </c>
      <c r="D108" s="7">
        <f>output_t5600!E108</f>
        <v>2241.875</v>
      </c>
      <c r="E108" s="7">
        <f>output_ats24!E108</f>
        <v>3379.75</v>
      </c>
      <c r="F108" s="7">
        <f>output_cf!E108</f>
        <v>2429.75</v>
      </c>
      <c r="G108" s="6">
        <f t="shared" si="19"/>
        <v>2.9845553387231671</v>
      </c>
      <c r="H108" s="6">
        <f t="shared" si="19"/>
        <v>1.9797322287151418</v>
      </c>
      <c r="I108" s="6">
        <f t="shared" si="19"/>
        <v>2.7537812532153514</v>
      </c>
      <c r="J108" s="6">
        <f t="shared" si="11"/>
        <v>0.37306941734039589</v>
      </c>
      <c r="K108" s="6">
        <f t="shared" si="12"/>
        <v>0.24746652858939272</v>
      </c>
      <c r="L108" s="6">
        <f t="shared" si="13"/>
        <v>0.34422265665191892</v>
      </c>
    </row>
    <row r="109" spans="1:12" x14ac:dyDescent="0.3">
      <c r="A109" s="4">
        <v>108</v>
      </c>
      <c r="B109">
        <f>output_t5600!A109</f>
        <v>30000</v>
      </c>
      <c r="C109">
        <f>output_t5600!B109</f>
        <v>10</v>
      </c>
      <c r="D109" s="7">
        <f>output_t5600!E109</f>
        <v>2575.3000000000002</v>
      </c>
      <c r="E109" s="7">
        <f>output_ats24!E109</f>
        <v>3567.7</v>
      </c>
      <c r="F109" s="7">
        <f>output_cf!E109</f>
        <v>2346.8000000000002</v>
      </c>
      <c r="G109" s="6">
        <f t="shared" si="19"/>
        <v>2.5981439055644002</v>
      </c>
      <c r="H109" s="6">
        <f t="shared" si="19"/>
        <v>1.8754379572273454</v>
      </c>
      <c r="I109" s="6">
        <f t="shared" si="19"/>
        <v>2.8511164138401224</v>
      </c>
      <c r="J109" s="6">
        <f t="shared" si="11"/>
        <v>0.25981439055644001</v>
      </c>
      <c r="K109" s="6">
        <f t="shared" si="12"/>
        <v>0.18754379572273455</v>
      </c>
      <c r="L109" s="6">
        <f t="shared" si="13"/>
        <v>0.28511164138401224</v>
      </c>
    </row>
    <row r="110" spans="1:12" x14ac:dyDescent="0.3">
      <c r="A110" s="4">
        <v>109</v>
      </c>
      <c r="B110">
        <f>output_t5600!A110</f>
        <v>30000</v>
      </c>
      <c r="C110">
        <f>output_t5600!B110</f>
        <v>12</v>
      </c>
      <c r="D110" s="7">
        <f>output_t5600!E110</f>
        <v>2227.25</v>
      </c>
      <c r="E110" s="7">
        <f>output_ats24!E110</f>
        <v>3646.1666666666665</v>
      </c>
      <c r="F110" s="7">
        <f>output_cf!E110</f>
        <v>2556.4166666666665</v>
      </c>
      <c r="G110" s="6">
        <f t="shared" si="19"/>
        <v>3.0041531036030982</v>
      </c>
      <c r="H110" s="6">
        <f t="shared" si="19"/>
        <v>1.8350779357315903</v>
      </c>
      <c r="I110" s="6">
        <f t="shared" si="19"/>
        <v>2.6173354630504941</v>
      </c>
      <c r="J110" s="6">
        <f t="shared" si="11"/>
        <v>0.25034609196692487</v>
      </c>
      <c r="K110" s="6">
        <f t="shared" si="12"/>
        <v>0.15292316131096587</v>
      </c>
      <c r="L110" s="6">
        <f t="shared" si="13"/>
        <v>0.21811128858754117</v>
      </c>
    </row>
    <row r="111" spans="1:12" x14ac:dyDescent="0.3">
      <c r="A111" s="4">
        <v>110</v>
      </c>
      <c r="B111">
        <f>output_t5600!A111</f>
        <v>30000</v>
      </c>
      <c r="C111">
        <f>output_t5600!B111</f>
        <v>14</v>
      </c>
      <c r="D111" s="7">
        <f>output_t5600!E111</f>
        <v>2213.9285714285716</v>
      </c>
      <c r="E111" s="7">
        <f>output_ats24!E111</f>
        <v>4083.8571428571427</v>
      </c>
      <c r="F111" s="7">
        <f>output_cf!E111</f>
        <v>2480.5714285714284</v>
      </c>
      <c r="G111" s="6">
        <f t="shared" si="19"/>
        <v>3.022229391837393</v>
      </c>
      <c r="H111" s="6">
        <f t="shared" si="19"/>
        <v>1.6384020708713751</v>
      </c>
      <c r="I111" s="6">
        <f t="shared" si="19"/>
        <v>2.6973623589034785</v>
      </c>
      <c r="J111" s="6">
        <f t="shared" si="11"/>
        <v>0.21587352798838522</v>
      </c>
      <c r="K111" s="6">
        <f t="shared" si="12"/>
        <v>0.11702871934795536</v>
      </c>
      <c r="L111" s="6">
        <f t="shared" si="13"/>
        <v>0.19266873992167705</v>
      </c>
    </row>
    <row r="112" spans="1:12" x14ac:dyDescent="0.3">
      <c r="A112" s="4">
        <v>111</v>
      </c>
      <c r="B112">
        <f>output_t5600!A112</f>
        <v>30000</v>
      </c>
      <c r="C112">
        <f>output_t5600!B112</f>
        <v>16</v>
      </c>
      <c r="D112" s="7">
        <f>output_t5600!E112</f>
        <v>2230.8125</v>
      </c>
      <c r="E112" s="7">
        <f>output_ats24!E112</f>
        <v>4372.25</v>
      </c>
      <c r="F112" s="7">
        <f>output_cf!E112</f>
        <v>2721.0625</v>
      </c>
      <c r="G112" s="6">
        <f t="shared" si="19"/>
        <v>2.9993556159471044</v>
      </c>
      <c r="H112" s="6">
        <f t="shared" si="19"/>
        <v>1.5303333523929328</v>
      </c>
      <c r="I112" s="6">
        <f t="shared" si="19"/>
        <v>2.4589659370190873</v>
      </c>
      <c r="J112" s="6">
        <f t="shared" si="11"/>
        <v>0.18745972599669403</v>
      </c>
      <c r="K112" s="6">
        <f t="shared" si="12"/>
        <v>9.5645834524558299E-2</v>
      </c>
      <c r="L112" s="6">
        <f t="shared" si="13"/>
        <v>0.15368537106369295</v>
      </c>
    </row>
    <row r="113" spans="1:12" x14ac:dyDescent="0.3">
      <c r="A113" s="4">
        <v>112</v>
      </c>
      <c r="B113">
        <f>output_t5600!A113</f>
        <v>30000</v>
      </c>
      <c r="C113">
        <f>output_t5600!B113</f>
        <v>18</v>
      </c>
      <c r="D113" s="7">
        <f>output_t5600!E113</f>
        <v>2218.1111111111113</v>
      </c>
      <c r="E113" s="7">
        <f>output_ats24!E113</f>
        <v>4148.5</v>
      </c>
      <c r="F113" s="7">
        <f>output_cf!E113</f>
        <v>2875.1666666666665</v>
      </c>
      <c r="G113" s="6">
        <f t="shared" si="19"/>
        <v>3.0165305815759154</v>
      </c>
      <c r="H113" s="6">
        <f t="shared" si="19"/>
        <v>1.6128721224538991</v>
      </c>
      <c r="I113" s="6">
        <f t="shared" si="19"/>
        <v>2.3271694394527853</v>
      </c>
      <c r="J113" s="6">
        <f t="shared" si="11"/>
        <v>0.16758503230977306</v>
      </c>
      <c r="K113" s="6">
        <f t="shared" si="12"/>
        <v>8.9604006802994393E-2</v>
      </c>
      <c r="L113" s="6">
        <f t="shared" si="13"/>
        <v>0.1292871910807103</v>
      </c>
    </row>
    <row r="114" spans="1:12" x14ac:dyDescent="0.3">
      <c r="A114" s="4">
        <v>113</v>
      </c>
      <c r="B114">
        <f>output_t5600!A114</f>
        <v>30000</v>
      </c>
      <c r="C114">
        <f>output_t5600!B114</f>
        <v>20</v>
      </c>
      <c r="D114" s="7">
        <f>output_t5600!E114</f>
        <v>2328.75</v>
      </c>
      <c r="E114" s="7">
        <f>output_ats24!E114</f>
        <v>4761.8</v>
      </c>
      <c r="F114" s="7">
        <f>output_cf!E114</f>
        <v>2963.05</v>
      </c>
      <c r="G114" s="6">
        <f t="shared" si="19"/>
        <v>2.873215244229737</v>
      </c>
      <c r="H114" s="6">
        <f t="shared" si="19"/>
        <v>1.405140913100088</v>
      </c>
      <c r="I114" s="6">
        <f t="shared" si="19"/>
        <v>2.2581461669563456</v>
      </c>
      <c r="J114" s="6">
        <f t="shared" si="11"/>
        <v>0.14366076221148685</v>
      </c>
      <c r="K114" s="6">
        <f t="shared" si="12"/>
        <v>7.0257045655004402E-2</v>
      </c>
      <c r="L114" s="6">
        <f t="shared" si="13"/>
        <v>0.11290730834781729</v>
      </c>
    </row>
    <row r="115" spans="1:12" x14ac:dyDescent="0.3">
      <c r="A115" s="4">
        <v>114</v>
      </c>
      <c r="B115">
        <f>output_t5600!A115</f>
        <v>30000</v>
      </c>
      <c r="C115">
        <f>output_t5600!B115</f>
        <v>22</v>
      </c>
      <c r="D115" s="7">
        <f>output_t5600!E115</f>
        <v>2321.7727272727275</v>
      </c>
      <c r="E115" s="7">
        <f>output_ats24!E115</f>
        <v>5103.818181818182</v>
      </c>
      <c r="F115" s="7">
        <f>output_cf!E115</f>
        <v>3053.2272727272725</v>
      </c>
      <c r="G115" s="6">
        <f t="shared" si="19"/>
        <v>2.8818496838230971</v>
      </c>
      <c r="H115" s="6">
        <f t="shared" si="19"/>
        <v>1.3109793024829894</v>
      </c>
      <c r="I115" s="6">
        <f t="shared" si="19"/>
        <v>2.191451668130592</v>
      </c>
      <c r="J115" s="6">
        <f t="shared" si="11"/>
        <v>0.13099316744650441</v>
      </c>
      <c r="K115" s="6">
        <f t="shared" si="12"/>
        <v>5.9589968294681335E-2</v>
      </c>
      <c r="L115" s="6">
        <f t="shared" si="13"/>
        <v>9.9611439460481455E-2</v>
      </c>
    </row>
    <row r="116" spans="1:12" x14ac:dyDescent="0.3">
      <c r="A116" s="4">
        <v>115</v>
      </c>
      <c r="B116">
        <f>output_t5600!A116</f>
        <v>30000</v>
      </c>
      <c r="C116">
        <f>output_t5600!B116</f>
        <v>24</v>
      </c>
      <c r="D116" s="7">
        <f>output_t5600!E116</f>
        <v>2436.9166666666665</v>
      </c>
      <c r="E116" s="7">
        <f>output_ats24!E116</f>
        <v>5418.958333333333</v>
      </c>
      <c r="F116" s="7">
        <f>output_cf!E116</f>
        <v>3614.875</v>
      </c>
      <c r="G116" s="6">
        <f t="shared" si="19"/>
        <v>2.7456827274903399</v>
      </c>
      <c r="H116" s="6">
        <f t="shared" si="19"/>
        <v>1.2347391488216524</v>
      </c>
      <c r="I116" s="6">
        <f t="shared" si="19"/>
        <v>1.8509630346830803</v>
      </c>
      <c r="J116" s="6">
        <f t="shared" si="11"/>
        <v>0.11440344697876416</v>
      </c>
      <c r="K116" s="6">
        <f t="shared" si="12"/>
        <v>5.1447464534235515E-2</v>
      </c>
      <c r="L116" s="6">
        <f t="shared" si="13"/>
        <v>7.7123459778461675E-2</v>
      </c>
    </row>
    <row r="117" spans="1:12" x14ac:dyDescent="0.3">
      <c r="A117" s="4">
        <v>116</v>
      </c>
      <c r="B117">
        <f>output_t5600!A117</f>
        <v>30000</v>
      </c>
      <c r="C117">
        <f>output_t5600!B117</f>
        <v>26</v>
      </c>
      <c r="D117" s="7">
        <f>output_t5600!E117</f>
        <v>2472.8076923076924</v>
      </c>
      <c r="E117" s="7">
        <f>output_ats24!E117</f>
        <v>5219.1153846153848</v>
      </c>
      <c r="F117" s="7">
        <f>output_cf!E117</f>
        <v>3384.3461538461538</v>
      </c>
      <c r="G117" s="6">
        <f t="shared" si="19"/>
        <v>2.7058311169178602</v>
      </c>
      <c r="H117" s="6">
        <f t="shared" si="19"/>
        <v>1.2820180254537683</v>
      </c>
      <c r="I117" s="6">
        <f t="shared" si="19"/>
        <v>1.9770436284704465</v>
      </c>
      <c r="J117" s="6">
        <f t="shared" si="11"/>
        <v>0.10407042757376385</v>
      </c>
      <c r="K117" s="6">
        <f t="shared" si="12"/>
        <v>4.9308385594375705E-2</v>
      </c>
      <c r="L117" s="6">
        <f t="shared" si="13"/>
        <v>7.6040139556555628E-2</v>
      </c>
    </row>
    <row r="118" spans="1:12" x14ac:dyDescent="0.3">
      <c r="A118" s="4">
        <v>117</v>
      </c>
      <c r="B118">
        <f>output_t5600!A118</f>
        <v>30000</v>
      </c>
      <c r="C118">
        <f>output_t5600!B118</f>
        <v>28</v>
      </c>
      <c r="D118" s="7">
        <f>output_t5600!E118</f>
        <v>2635.75</v>
      </c>
      <c r="E118" s="7">
        <f>output_ats24!E118</f>
        <v>5560.75</v>
      </c>
      <c r="F118" s="7">
        <f>output_cf!E118</f>
        <v>3762.8571428571427</v>
      </c>
      <c r="G118" s="6">
        <f t="shared" si="19"/>
        <v>2.5385563881248223</v>
      </c>
      <c r="H118" s="6">
        <f t="shared" si="19"/>
        <v>1.2032549566155644</v>
      </c>
      <c r="I118" s="6">
        <f t="shared" si="19"/>
        <v>1.7781700835231589</v>
      </c>
      <c r="J118" s="6">
        <f t="shared" si="11"/>
        <v>9.0662728147315089E-2</v>
      </c>
      <c r="K118" s="6">
        <f t="shared" si="12"/>
        <v>4.2973391307698727E-2</v>
      </c>
      <c r="L118" s="6">
        <f t="shared" si="13"/>
        <v>6.3506074411541394E-2</v>
      </c>
    </row>
    <row r="119" spans="1:12" x14ac:dyDescent="0.3">
      <c r="A119" s="4">
        <v>118</v>
      </c>
      <c r="B119">
        <f>output_t5600!A119</f>
        <v>30000</v>
      </c>
      <c r="C119">
        <f>output_t5600!B119</f>
        <v>30</v>
      </c>
      <c r="D119" s="7">
        <f>output_t5600!E119</f>
        <v>2706.8</v>
      </c>
      <c r="E119" s="7">
        <f>output_ats24!E119</f>
        <v>7223.6333333333332</v>
      </c>
      <c r="F119" s="7">
        <f>output_cf!E119</f>
        <v>3844.9333333333334</v>
      </c>
      <c r="G119" s="6">
        <f t="shared" si="19"/>
        <v>2.4719225653908672</v>
      </c>
      <c r="H119" s="6">
        <f t="shared" si="19"/>
        <v>0.9262651758810202</v>
      </c>
      <c r="I119" s="6">
        <f t="shared" si="19"/>
        <v>1.7402122273468115</v>
      </c>
      <c r="J119" s="6">
        <f t="shared" si="11"/>
        <v>8.2397418846362244E-2</v>
      </c>
      <c r="K119" s="6">
        <f t="shared" si="12"/>
        <v>3.0875505862700672E-2</v>
      </c>
      <c r="L119" s="6">
        <f t="shared" si="13"/>
        <v>5.8007074244893715E-2</v>
      </c>
    </row>
    <row r="120" spans="1:12" x14ac:dyDescent="0.3">
      <c r="A120" s="4">
        <v>119</v>
      </c>
      <c r="B120">
        <f>output_t5600!A120</f>
        <v>30000</v>
      </c>
      <c r="C120">
        <f>output_t5600!B120</f>
        <v>32</v>
      </c>
      <c r="D120" s="7">
        <f>output_t5600!E120</f>
        <v>2846.78125</v>
      </c>
      <c r="E120" s="7">
        <f>output_ats24!E120</f>
        <v>7612.09375</v>
      </c>
      <c r="F120" s="7">
        <f>output_cf!E120</f>
        <v>5329.75</v>
      </c>
      <c r="G120" s="6">
        <f t="shared" si="19"/>
        <v>2.3503737774021096</v>
      </c>
      <c r="H120" s="6">
        <f t="shared" si="19"/>
        <v>0.87899600553395707</v>
      </c>
      <c r="I120" s="6">
        <f t="shared" si="19"/>
        <v>1.2554059758900511</v>
      </c>
      <c r="J120" s="6">
        <f t="shared" si="11"/>
        <v>7.3449180543815926E-2</v>
      </c>
      <c r="K120" s="6">
        <f t="shared" si="12"/>
        <v>2.7468625172936158E-2</v>
      </c>
      <c r="L120" s="6">
        <f t="shared" si="13"/>
        <v>3.9231436746564097E-2</v>
      </c>
    </row>
    <row r="121" spans="1:12" x14ac:dyDescent="0.3">
      <c r="A121" s="4">
        <v>120</v>
      </c>
      <c r="B121">
        <f>output_t5600!A121</f>
        <v>35000</v>
      </c>
      <c r="C121">
        <f>output_t5600!B121</f>
        <v>1</v>
      </c>
      <c r="D121" s="7">
        <f>output_t5600!E121</f>
        <v>7983</v>
      </c>
      <c r="E121" s="7">
        <f>output_ats24!E121</f>
        <v>9106</v>
      </c>
      <c r="F121" s="7">
        <f>output_cf!E121</f>
        <v>7915</v>
      </c>
      <c r="G121" s="6">
        <f>D$121/D121</f>
        <v>1</v>
      </c>
      <c r="H121" s="6">
        <f t="shared" ref="H121:I121" si="20">E$121/E121</f>
        <v>1</v>
      </c>
      <c r="I121" s="6">
        <f t="shared" si="20"/>
        <v>1</v>
      </c>
      <c r="J121" s="6">
        <f t="shared" si="11"/>
        <v>1</v>
      </c>
      <c r="K121" s="6">
        <f t="shared" si="12"/>
        <v>1</v>
      </c>
      <c r="L121" s="6">
        <f t="shared" si="13"/>
        <v>1</v>
      </c>
    </row>
    <row r="122" spans="1:12" x14ac:dyDescent="0.3">
      <c r="A122" s="4">
        <v>121</v>
      </c>
      <c r="B122">
        <f>output_t5600!A122</f>
        <v>35000</v>
      </c>
      <c r="C122">
        <f>output_t5600!B122</f>
        <v>2</v>
      </c>
      <c r="D122" s="7">
        <f>output_t5600!E122</f>
        <v>4836.5</v>
      </c>
      <c r="E122" s="7">
        <f>output_ats24!E122</f>
        <v>5555.5</v>
      </c>
      <c r="F122" s="7">
        <f>output_cf!E122</f>
        <v>5248.5</v>
      </c>
      <c r="G122" s="6">
        <f t="shared" ref="G122:I137" si="21">$D$121/D122</f>
        <v>1.6505737620179881</v>
      </c>
      <c r="H122" s="6">
        <f t="shared" si="21"/>
        <v>1.4369543695436955</v>
      </c>
      <c r="I122" s="6">
        <f t="shared" si="21"/>
        <v>1.5210060017147757</v>
      </c>
      <c r="J122" s="6">
        <f t="shared" si="11"/>
        <v>0.82528688100899406</v>
      </c>
      <c r="K122" s="6">
        <f t="shared" si="12"/>
        <v>0.71847718477184774</v>
      </c>
      <c r="L122" s="6">
        <f t="shared" si="13"/>
        <v>0.76050300085738787</v>
      </c>
    </row>
    <row r="123" spans="1:12" x14ac:dyDescent="0.3">
      <c r="A123" s="4">
        <v>122</v>
      </c>
      <c r="B123">
        <f>output_t5600!A123</f>
        <v>35000</v>
      </c>
      <c r="C123">
        <f>output_t5600!B123</f>
        <v>4</v>
      </c>
      <c r="D123" s="7">
        <f>output_t5600!E123</f>
        <v>3809.75</v>
      </c>
      <c r="E123" s="7">
        <f>output_ats24!E123</f>
        <v>4677.75</v>
      </c>
      <c r="F123" s="7">
        <f>output_cf!E123</f>
        <v>3732.5</v>
      </c>
      <c r="G123" s="6">
        <f t="shared" si="21"/>
        <v>2.095413084848087</v>
      </c>
      <c r="H123" s="6">
        <f t="shared" si="21"/>
        <v>1.7065897065897067</v>
      </c>
      <c r="I123" s="6">
        <f t="shared" si="21"/>
        <v>2.1387809778968521</v>
      </c>
      <c r="J123" s="6">
        <f t="shared" si="11"/>
        <v>0.52385327121202174</v>
      </c>
      <c r="K123" s="6">
        <f t="shared" si="12"/>
        <v>0.42664742664742666</v>
      </c>
      <c r="L123" s="6">
        <f t="shared" si="13"/>
        <v>0.53469524447421302</v>
      </c>
    </row>
    <row r="124" spans="1:12" x14ac:dyDescent="0.3">
      <c r="A124" s="4">
        <v>123</v>
      </c>
      <c r="B124">
        <f>output_t5600!A124</f>
        <v>35000</v>
      </c>
      <c r="C124">
        <f>output_t5600!B124</f>
        <v>6</v>
      </c>
      <c r="D124" s="7">
        <f>output_t5600!E124</f>
        <v>3357.6666666666665</v>
      </c>
      <c r="E124" s="7">
        <f>output_ats24!E124</f>
        <v>4609</v>
      </c>
      <c r="F124" s="7">
        <f>output_cf!E124</f>
        <v>3372.1666666666665</v>
      </c>
      <c r="G124" s="6">
        <f t="shared" si="21"/>
        <v>2.3775439293159932</v>
      </c>
      <c r="H124" s="6">
        <f t="shared" si="21"/>
        <v>1.7320459969624646</v>
      </c>
      <c r="I124" s="6">
        <f t="shared" si="21"/>
        <v>2.3673207136855634</v>
      </c>
      <c r="J124" s="6">
        <f t="shared" si="11"/>
        <v>0.39625732155266552</v>
      </c>
      <c r="K124" s="6">
        <f t="shared" si="12"/>
        <v>0.28867433282707744</v>
      </c>
      <c r="L124" s="6">
        <f t="shared" si="13"/>
        <v>0.39455345228092725</v>
      </c>
    </row>
    <row r="125" spans="1:12" x14ac:dyDescent="0.3">
      <c r="A125" s="4">
        <v>124</v>
      </c>
      <c r="B125">
        <f>output_t5600!A125</f>
        <v>35000</v>
      </c>
      <c r="C125">
        <f>output_t5600!B125</f>
        <v>8</v>
      </c>
      <c r="D125" s="7">
        <f>output_t5600!E125</f>
        <v>3260.5</v>
      </c>
      <c r="E125" s="7">
        <f>output_ats24!E125</f>
        <v>4929.875</v>
      </c>
      <c r="F125" s="7">
        <f>output_cf!E125</f>
        <v>4169.625</v>
      </c>
      <c r="G125" s="6">
        <f t="shared" si="21"/>
        <v>2.4483974850483055</v>
      </c>
      <c r="H125" s="6">
        <f t="shared" si="21"/>
        <v>1.6193108344532061</v>
      </c>
      <c r="I125" s="6">
        <f t="shared" si="21"/>
        <v>1.9145606619300297</v>
      </c>
      <c r="J125" s="6">
        <f t="shared" si="11"/>
        <v>0.30604968563103818</v>
      </c>
      <c r="K125" s="6">
        <f t="shared" si="12"/>
        <v>0.20241385430665076</v>
      </c>
      <c r="L125" s="6">
        <f t="shared" si="13"/>
        <v>0.23932008274125371</v>
      </c>
    </row>
    <row r="126" spans="1:12" x14ac:dyDescent="0.3">
      <c r="A126" s="4">
        <v>125</v>
      </c>
      <c r="B126">
        <f>output_t5600!A126</f>
        <v>35000</v>
      </c>
      <c r="C126">
        <f>output_t5600!B126</f>
        <v>10</v>
      </c>
      <c r="D126" s="7">
        <f>output_t5600!E126</f>
        <v>3162.4</v>
      </c>
      <c r="E126" s="7">
        <f>output_ats24!E126</f>
        <v>5025.8999999999996</v>
      </c>
      <c r="F126" s="7">
        <f>output_cf!E126</f>
        <v>4609.8999999999996</v>
      </c>
      <c r="G126" s="6">
        <f t="shared" si="21"/>
        <v>2.5243485960030356</v>
      </c>
      <c r="H126" s="6">
        <f t="shared" si="21"/>
        <v>1.5883722318390736</v>
      </c>
      <c r="I126" s="6">
        <f t="shared" si="21"/>
        <v>1.7317078461571835</v>
      </c>
      <c r="J126" s="6">
        <f t="shared" si="11"/>
        <v>0.25243485960030354</v>
      </c>
      <c r="K126" s="6">
        <f t="shared" si="12"/>
        <v>0.15883722318390736</v>
      </c>
      <c r="L126" s="6">
        <f t="shared" si="13"/>
        <v>0.17317078461571836</v>
      </c>
    </row>
    <row r="127" spans="1:12" x14ac:dyDescent="0.3">
      <c r="A127" s="4">
        <v>126</v>
      </c>
      <c r="B127">
        <f>output_t5600!A127</f>
        <v>35000</v>
      </c>
      <c r="C127">
        <f>output_t5600!B127</f>
        <v>12</v>
      </c>
      <c r="D127" s="7">
        <f>output_t5600!E127</f>
        <v>3059.75</v>
      </c>
      <c r="E127" s="7">
        <f>output_ats24!E127</f>
        <v>4883.916666666667</v>
      </c>
      <c r="F127" s="7">
        <f>output_cf!E127</f>
        <v>3375.1666666666665</v>
      </c>
      <c r="G127" s="6">
        <f t="shared" si="21"/>
        <v>2.6090366860037584</v>
      </c>
      <c r="H127" s="6">
        <f t="shared" si="21"/>
        <v>1.6345487740372309</v>
      </c>
      <c r="I127" s="6">
        <f t="shared" si="21"/>
        <v>2.365216532516913</v>
      </c>
      <c r="J127" s="6">
        <f t="shared" si="11"/>
        <v>0.21741972383364652</v>
      </c>
      <c r="K127" s="6">
        <f t="shared" si="12"/>
        <v>0.13621239783643591</v>
      </c>
      <c r="L127" s="6">
        <f t="shared" si="13"/>
        <v>0.19710137770974276</v>
      </c>
    </row>
    <row r="128" spans="1:12" x14ac:dyDescent="0.3">
      <c r="A128" s="4">
        <v>127</v>
      </c>
      <c r="B128">
        <f>output_t5600!A128</f>
        <v>35000</v>
      </c>
      <c r="C128">
        <f>output_t5600!B128</f>
        <v>14</v>
      </c>
      <c r="D128" s="7">
        <f>output_t5600!E128</f>
        <v>3030.2142857142858</v>
      </c>
      <c r="E128" s="7">
        <f>output_ats24!E128</f>
        <v>5092.7142857142853</v>
      </c>
      <c r="F128" s="7">
        <f>output_cf!E128</f>
        <v>3363.8571428571427</v>
      </c>
      <c r="G128" s="6">
        <f t="shared" si="21"/>
        <v>2.634467152252316</v>
      </c>
      <c r="H128" s="6">
        <f t="shared" si="21"/>
        <v>1.5675334511487</v>
      </c>
      <c r="I128" s="6">
        <f t="shared" si="21"/>
        <v>2.3731685565040133</v>
      </c>
      <c r="J128" s="6">
        <f t="shared" si="11"/>
        <v>0.1881762251608797</v>
      </c>
      <c r="K128" s="6">
        <f t="shared" si="12"/>
        <v>0.11196667508205001</v>
      </c>
      <c r="L128" s="6">
        <f t="shared" si="13"/>
        <v>0.16951203975028667</v>
      </c>
    </row>
    <row r="129" spans="1:12" x14ac:dyDescent="0.3">
      <c r="A129" s="4">
        <v>128</v>
      </c>
      <c r="B129">
        <f>output_t5600!A129</f>
        <v>35000</v>
      </c>
      <c r="C129">
        <f>output_t5600!B129</f>
        <v>16</v>
      </c>
      <c r="D129" s="7">
        <f>output_t5600!E129</f>
        <v>3178</v>
      </c>
      <c r="E129" s="7">
        <f>output_ats24!E129</f>
        <v>5592.6875</v>
      </c>
      <c r="F129" s="7">
        <f>output_cf!E129</f>
        <v>3600.5</v>
      </c>
      <c r="G129" s="6">
        <f t="shared" si="21"/>
        <v>2.511957205789805</v>
      </c>
      <c r="H129" s="6">
        <f t="shared" si="21"/>
        <v>1.4273996178044992</v>
      </c>
      <c r="I129" s="6">
        <f t="shared" si="21"/>
        <v>2.2171920566587975</v>
      </c>
      <c r="J129" s="6">
        <f t="shared" si="11"/>
        <v>0.15699732536186281</v>
      </c>
      <c r="K129" s="6">
        <f t="shared" si="12"/>
        <v>8.92124761127812E-2</v>
      </c>
      <c r="L129" s="6">
        <f t="shared" si="13"/>
        <v>0.13857450354117484</v>
      </c>
    </row>
    <row r="130" spans="1:12" x14ac:dyDescent="0.3">
      <c r="A130" s="4">
        <v>129</v>
      </c>
      <c r="B130">
        <f>output_t5600!A130</f>
        <v>35000</v>
      </c>
      <c r="C130">
        <f>output_t5600!B130</f>
        <v>18</v>
      </c>
      <c r="D130" s="7">
        <f>output_t5600!E130</f>
        <v>3126.7222222222222</v>
      </c>
      <c r="E130" s="7">
        <f>output_ats24!E130</f>
        <v>6137.5</v>
      </c>
      <c r="F130" s="7">
        <f>output_cf!E130</f>
        <v>3834.1111111111113</v>
      </c>
      <c r="G130" s="6">
        <f t="shared" si="21"/>
        <v>2.5531529290524335</v>
      </c>
      <c r="H130" s="6">
        <f t="shared" si="21"/>
        <v>1.3006924643584521</v>
      </c>
      <c r="I130" s="6">
        <f t="shared" si="21"/>
        <v>2.0820992842032049</v>
      </c>
      <c r="J130" s="6">
        <f t="shared" si="11"/>
        <v>0.14184182939180187</v>
      </c>
      <c r="K130" s="6">
        <f t="shared" si="12"/>
        <v>7.2260692464358456E-2</v>
      </c>
      <c r="L130" s="6">
        <f t="shared" si="13"/>
        <v>0.1156721824557336</v>
      </c>
    </row>
    <row r="131" spans="1:12" x14ac:dyDescent="0.3">
      <c r="A131" s="4">
        <v>130</v>
      </c>
      <c r="B131">
        <f>output_t5600!A131</f>
        <v>35000</v>
      </c>
      <c r="C131">
        <f>output_t5600!B131</f>
        <v>20</v>
      </c>
      <c r="D131" s="7">
        <f>output_t5600!E131</f>
        <v>3142.6</v>
      </c>
      <c r="E131" s="7">
        <f>output_ats24!E131</f>
        <v>6555.5</v>
      </c>
      <c r="F131" s="7">
        <f>output_cf!E131</f>
        <v>3971.4</v>
      </c>
      <c r="G131" s="6">
        <f t="shared" si="21"/>
        <v>2.5402532934512823</v>
      </c>
      <c r="H131" s="6">
        <f t="shared" si="21"/>
        <v>1.2177560826786669</v>
      </c>
      <c r="I131" s="6">
        <f t="shared" si="21"/>
        <v>2.010122374981115</v>
      </c>
      <c r="J131" s="6">
        <f t="shared" ref="J131:J188" si="22">G131/C131</f>
        <v>0.12701266467256411</v>
      </c>
      <c r="K131" s="6">
        <f t="shared" ref="K131:K188" si="23">H131/C131</f>
        <v>6.088780413393334E-2</v>
      </c>
      <c r="L131" s="6">
        <f t="shared" ref="L131:L188" si="24">I131/C131</f>
        <v>0.10050611874905575</v>
      </c>
    </row>
    <row r="132" spans="1:12" x14ac:dyDescent="0.3">
      <c r="A132" s="4">
        <v>131</v>
      </c>
      <c r="B132">
        <f>output_t5600!A132</f>
        <v>35000</v>
      </c>
      <c r="C132">
        <f>output_t5600!B132</f>
        <v>22</v>
      </c>
      <c r="D132" s="7">
        <f>output_t5600!E132</f>
        <v>3198.6363636363635</v>
      </c>
      <c r="E132" s="7">
        <f>output_ats24!E132</f>
        <v>6748.318181818182</v>
      </c>
      <c r="F132" s="7">
        <f>output_cf!E132</f>
        <v>4264.5</v>
      </c>
      <c r="G132" s="6">
        <f t="shared" si="21"/>
        <v>2.4957510302685804</v>
      </c>
      <c r="H132" s="6">
        <f t="shared" si="21"/>
        <v>1.1829614112607181</v>
      </c>
      <c r="I132" s="6">
        <f t="shared" si="21"/>
        <v>1.8719662328526205</v>
      </c>
      <c r="J132" s="6">
        <f t="shared" si="22"/>
        <v>0.11344322864857183</v>
      </c>
      <c r="K132" s="6">
        <f t="shared" si="23"/>
        <v>5.3770973239123547E-2</v>
      </c>
      <c r="L132" s="6">
        <f t="shared" si="24"/>
        <v>8.5089374220573666E-2</v>
      </c>
    </row>
    <row r="133" spans="1:12" x14ac:dyDescent="0.3">
      <c r="A133" s="4">
        <v>132</v>
      </c>
      <c r="B133">
        <f>output_t5600!A133</f>
        <v>35000</v>
      </c>
      <c r="C133">
        <f>output_t5600!B133</f>
        <v>24</v>
      </c>
      <c r="D133" s="7">
        <f>output_t5600!E133</f>
        <v>3339.8333333333335</v>
      </c>
      <c r="E133" s="7">
        <f>output_ats24!E133</f>
        <v>7580.583333333333</v>
      </c>
      <c r="F133" s="7">
        <f>output_cf!E133</f>
        <v>4350.125</v>
      </c>
      <c r="G133" s="6">
        <f t="shared" si="21"/>
        <v>2.3902390338839261</v>
      </c>
      <c r="H133" s="6">
        <f t="shared" si="21"/>
        <v>1.0530851847373224</v>
      </c>
      <c r="I133" s="6">
        <f t="shared" si="21"/>
        <v>1.835119680468952</v>
      </c>
      <c r="J133" s="6">
        <f t="shared" si="22"/>
        <v>9.9593293078496917E-2</v>
      </c>
      <c r="K133" s="6">
        <f t="shared" si="23"/>
        <v>4.3878549364055101E-2</v>
      </c>
      <c r="L133" s="6">
        <f t="shared" si="24"/>
        <v>7.6463320019539663E-2</v>
      </c>
    </row>
    <row r="134" spans="1:12" x14ac:dyDescent="0.3">
      <c r="A134" s="4">
        <v>133</v>
      </c>
      <c r="B134">
        <f>output_t5600!A134</f>
        <v>35000</v>
      </c>
      <c r="C134">
        <f>output_t5600!B134</f>
        <v>26</v>
      </c>
      <c r="D134" s="7">
        <f>output_t5600!E134</f>
        <v>3400.1153846153848</v>
      </c>
      <c r="E134" s="7">
        <f>output_ats24!E134</f>
        <v>7123.1923076923076</v>
      </c>
      <c r="F134" s="7">
        <f>output_cf!E134</f>
        <v>4717.6153846153848</v>
      </c>
      <c r="G134" s="6">
        <f t="shared" si="21"/>
        <v>2.3478614979129668</v>
      </c>
      <c r="H134" s="6">
        <f t="shared" si="21"/>
        <v>1.1207053881416609</v>
      </c>
      <c r="I134" s="6">
        <f t="shared" si="21"/>
        <v>1.6921684684243996</v>
      </c>
      <c r="J134" s="6">
        <f t="shared" si="22"/>
        <v>9.0302365304344878E-2</v>
      </c>
      <c r="K134" s="6">
        <f t="shared" si="23"/>
        <v>4.310405339006388E-2</v>
      </c>
      <c r="L134" s="6">
        <f t="shared" si="24"/>
        <v>6.5083402631707671E-2</v>
      </c>
    </row>
    <row r="135" spans="1:12" x14ac:dyDescent="0.3">
      <c r="A135" s="4">
        <v>134</v>
      </c>
      <c r="B135">
        <f>output_t5600!A135</f>
        <v>35000</v>
      </c>
      <c r="C135">
        <f>output_t5600!B135</f>
        <v>28</v>
      </c>
      <c r="D135" s="7">
        <f>output_t5600!E135</f>
        <v>3565.7857142857142</v>
      </c>
      <c r="E135" s="7">
        <f>output_ats24!E135</f>
        <v>8601.4642857142862</v>
      </c>
      <c r="F135" s="7">
        <f>output_cf!E135</f>
        <v>4865.1785714285716</v>
      </c>
      <c r="G135" s="6">
        <f t="shared" si="21"/>
        <v>2.238777268083572</v>
      </c>
      <c r="H135" s="6">
        <f t="shared" si="21"/>
        <v>0.92809779065856723</v>
      </c>
      <c r="I135" s="6">
        <f t="shared" si="21"/>
        <v>1.640844191594788</v>
      </c>
      <c r="J135" s="6">
        <f t="shared" si="22"/>
        <v>7.9956331002984715E-2</v>
      </c>
      <c r="K135" s="6">
        <f t="shared" si="23"/>
        <v>3.3146349666377403E-2</v>
      </c>
      <c r="L135" s="6">
        <f t="shared" si="24"/>
        <v>5.8601578271242426E-2</v>
      </c>
    </row>
    <row r="136" spans="1:12" x14ac:dyDescent="0.3">
      <c r="A136" s="4">
        <v>135</v>
      </c>
      <c r="B136">
        <f>output_t5600!A136</f>
        <v>35000</v>
      </c>
      <c r="C136">
        <f>output_t5600!B136</f>
        <v>30</v>
      </c>
      <c r="D136" s="7">
        <f>output_t5600!E136</f>
        <v>3675.1</v>
      </c>
      <c r="E136" s="7">
        <f>output_ats24!E136</f>
        <v>9338.6</v>
      </c>
      <c r="F136" s="7">
        <f>output_cf!E136</f>
        <v>8003.333333333333</v>
      </c>
      <c r="G136" s="6">
        <f t="shared" si="21"/>
        <v>2.1721857908628337</v>
      </c>
      <c r="H136" s="6">
        <f t="shared" si="21"/>
        <v>0.85483905510461955</v>
      </c>
      <c r="I136" s="6">
        <f t="shared" si="21"/>
        <v>0.99745939192003341</v>
      </c>
      <c r="J136" s="6">
        <f t="shared" si="22"/>
        <v>7.2406193028761126E-2</v>
      </c>
      <c r="K136" s="6">
        <f t="shared" si="23"/>
        <v>2.8494635170153985E-2</v>
      </c>
      <c r="L136" s="6">
        <f t="shared" si="24"/>
        <v>3.324864639733445E-2</v>
      </c>
    </row>
    <row r="137" spans="1:12" x14ac:dyDescent="0.3">
      <c r="A137" s="4">
        <v>136</v>
      </c>
      <c r="B137">
        <f>output_t5600!A137</f>
        <v>35000</v>
      </c>
      <c r="C137">
        <f>output_t5600!B137</f>
        <v>32</v>
      </c>
      <c r="D137" s="7">
        <f>output_t5600!E137</f>
        <v>3733.9375</v>
      </c>
      <c r="E137" s="7">
        <f>output_ats24!E137</f>
        <v>10115.59375</v>
      </c>
      <c r="F137" s="7">
        <f>output_cf!E137</f>
        <v>5461.0625</v>
      </c>
      <c r="G137" s="6">
        <f t="shared" si="21"/>
        <v>2.1379575849890364</v>
      </c>
      <c r="H137" s="6">
        <f t="shared" si="21"/>
        <v>0.78917760017794314</v>
      </c>
      <c r="I137" s="6">
        <f t="shared" si="21"/>
        <v>1.461803449420328</v>
      </c>
      <c r="J137" s="6">
        <f t="shared" si="22"/>
        <v>6.6811174530907388E-2</v>
      </c>
      <c r="K137" s="6">
        <f t="shared" si="23"/>
        <v>2.4661800005560723E-2</v>
      </c>
      <c r="L137" s="6">
        <f t="shared" si="24"/>
        <v>4.5681357794385251E-2</v>
      </c>
    </row>
    <row r="138" spans="1:12" x14ac:dyDescent="0.3">
      <c r="A138" s="4">
        <v>137</v>
      </c>
      <c r="B138">
        <f>output_t5600!A138</f>
        <v>40000</v>
      </c>
      <c r="C138">
        <f>output_t5600!B138</f>
        <v>1</v>
      </c>
      <c r="D138" s="7">
        <f>output_t5600!E138</f>
        <v>9988</v>
      </c>
      <c r="E138" s="7">
        <f>output_ats24!E138</f>
        <v>12658</v>
      </c>
      <c r="F138" s="7">
        <f>output_cf!E138</f>
        <v>10300</v>
      </c>
      <c r="G138" s="6">
        <f>D$138/D138</f>
        <v>1</v>
      </c>
      <c r="H138" s="6">
        <f t="shared" ref="H138:I138" si="25">E$138/E138</f>
        <v>1</v>
      </c>
      <c r="I138" s="6">
        <f t="shared" si="25"/>
        <v>1</v>
      </c>
      <c r="J138" s="6">
        <f t="shared" si="22"/>
        <v>1</v>
      </c>
      <c r="K138" s="6">
        <f t="shared" si="23"/>
        <v>1</v>
      </c>
      <c r="L138" s="6">
        <f t="shared" si="24"/>
        <v>1</v>
      </c>
    </row>
    <row r="139" spans="1:12" x14ac:dyDescent="0.3">
      <c r="A139" s="4">
        <v>138</v>
      </c>
      <c r="B139">
        <f>output_t5600!A139</f>
        <v>40000</v>
      </c>
      <c r="C139">
        <f>output_t5600!B139</f>
        <v>2</v>
      </c>
      <c r="D139" s="7">
        <f>output_t5600!E139</f>
        <v>6595</v>
      </c>
      <c r="E139" s="7">
        <f>output_ats24!E139</f>
        <v>8266.5</v>
      </c>
      <c r="F139" s="7">
        <f>output_cf!E139</f>
        <v>6368</v>
      </c>
      <c r="G139" s="6">
        <f t="shared" ref="G139:I154" si="26">$D$138/D139</f>
        <v>1.5144806671721001</v>
      </c>
      <c r="H139" s="6">
        <f t="shared" si="26"/>
        <v>1.2082501663339986</v>
      </c>
      <c r="I139" s="6">
        <f t="shared" si="26"/>
        <v>1.568467336683417</v>
      </c>
      <c r="J139" s="6">
        <f t="shared" si="22"/>
        <v>0.75724033358605003</v>
      </c>
      <c r="K139" s="6">
        <f t="shared" si="23"/>
        <v>0.60412508316699931</v>
      </c>
      <c r="L139" s="6">
        <f t="shared" si="24"/>
        <v>0.78423366834170849</v>
      </c>
    </row>
    <row r="140" spans="1:12" x14ac:dyDescent="0.3">
      <c r="A140" s="4">
        <v>139</v>
      </c>
      <c r="B140">
        <f>output_t5600!A140</f>
        <v>40000</v>
      </c>
      <c r="C140">
        <f>output_t5600!B140</f>
        <v>4</v>
      </c>
      <c r="D140" s="7">
        <f>output_t5600!E140</f>
        <v>4847.5</v>
      </c>
      <c r="E140" s="7">
        <f>output_ats24!E140</f>
        <v>6082.5</v>
      </c>
      <c r="F140" s="7">
        <f>output_cf!E140</f>
        <v>4917.5</v>
      </c>
      <c r="G140" s="6">
        <f t="shared" si="26"/>
        <v>2.0604435275915418</v>
      </c>
      <c r="H140" s="6">
        <f t="shared" si="26"/>
        <v>1.6420879572544185</v>
      </c>
      <c r="I140" s="6">
        <f t="shared" si="26"/>
        <v>2.0311133706151501</v>
      </c>
      <c r="J140" s="6">
        <f t="shared" si="22"/>
        <v>0.51511088189788545</v>
      </c>
      <c r="K140" s="6">
        <f t="shared" si="23"/>
        <v>0.41052198931360462</v>
      </c>
      <c r="L140" s="6">
        <f t="shared" si="24"/>
        <v>0.50777834265378752</v>
      </c>
    </row>
    <row r="141" spans="1:12" x14ac:dyDescent="0.3">
      <c r="A141" s="4">
        <v>140</v>
      </c>
      <c r="B141">
        <f>output_t5600!A141</f>
        <v>40000</v>
      </c>
      <c r="C141">
        <f>output_t5600!B141</f>
        <v>6</v>
      </c>
      <c r="D141" s="7">
        <f>output_t5600!E141</f>
        <v>4434.666666666667</v>
      </c>
      <c r="E141" s="7">
        <f>output_ats24!E141</f>
        <v>6084.666666666667</v>
      </c>
      <c r="F141" s="7">
        <f>output_cf!E141</f>
        <v>4558.666666666667</v>
      </c>
      <c r="G141" s="6">
        <f t="shared" si="26"/>
        <v>2.2522549609140108</v>
      </c>
      <c r="H141" s="6">
        <f t="shared" si="26"/>
        <v>1.6415032321682919</v>
      </c>
      <c r="I141" s="6">
        <f t="shared" si="26"/>
        <v>2.1909915179877157</v>
      </c>
      <c r="J141" s="6">
        <f t="shared" si="22"/>
        <v>0.37537582681900178</v>
      </c>
      <c r="K141" s="6">
        <f t="shared" si="23"/>
        <v>0.27358387202804862</v>
      </c>
      <c r="L141" s="6">
        <f t="shared" si="24"/>
        <v>0.36516525299795261</v>
      </c>
    </row>
    <row r="142" spans="1:12" x14ac:dyDescent="0.3">
      <c r="A142" s="4">
        <v>141</v>
      </c>
      <c r="B142">
        <f>output_t5600!A142</f>
        <v>40000</v>
      </c>
      <c r="C142">
        <f>output_t5600!B142</f>
        <v>8</v>
      </c>
      <c r="D142" s="7">
        <f>output_t5600!E142</f>
        <v>4362.375</v>
      </c>
      <c r="E142" s="7">
        <f>output_ats24!E142</f>
        <v>6191.75</v>
      </c>
      <c r="F142" s="7">
        <f>output_cf!E142</f>
        <v>4284.125</v>
      </c>
      <c r="G142" s="6">
        <f t="shared" si="26"/>
        <v>2.2895784979512306</v>
      </c>
      <c r="H142" s="6">
        <f t="shared" si="26"/>
        <v>1.6131142245730206</v>
      </c>
      <c r="I142" s="6">
        <f t="shared" si="26"/>
        <v>2.3313978933854638</v>
      </c>
      <c r="J142" s="6">
        <f t="shared" si="22"/>
        <v>0.28619731224390382</v>
      </c>
      <c r="K142" s="6">
        <f t="shared" si="23"/>
        <v>0.20163927807162757</v>
      </c>
      <c r="L142" s="6">
        <f t="shared" si="24"/>
        <v>0.29142473667318297</v>
      </c>
    </row>
    <row r="143" spans="1:12" x14ac:dyDescent="0.3">
      <c r="A143" s="4">
        <v>142</v>
      </c>
      <c r="B143">
        <f>output_t5600!A143</f>
        <v>40000</v>
      </c>
      <c r="C143">
        <f>output_t5600!B143</f>
        <v>10</v>
      </c>
      <c r="D143" s="7">
        <f>output_t5600!E143</f>
        <v>4599.7</v>
      </c>
      <c r="E143" s="7">
        <f>output_ats24!E143</f>
        <v>6529.4</v>
      </c>
      <c r="F143" s="7">
        <f>output_cf!E143</f>
        <v>4261.7</v>
      </c>
      <c r="G143" s="6">
        <f t="shared" si="26"/>
        <v>2.171445963867209</v>
      </c>
      <c r="H143" s="6">
        <f t="shared" si="26"/>
        <v>1.5296964499035135</v>
      </c>
      <c r="I143" s="6">
        <f t="shared" si="26"/>
        <v>2.3436656733228527</v>
      </c>
      <c r="J143" s="6">
        <f t="shared" si="22"/>
        <v>0.2171445963867209</v>
      </c>
      <c r="K143" s="6">
        <f t="shared" si="23"/>
        <v>0.15296964499035134</v>
      </c>
      <c r="L143" s="6">
        <f t="shared" si="24"/>
        <v>0.23436656733228528</v>
      </c>
    </row>
    <row r="144" spans="1:12" x14ac:dyDescent="0.3">
      <c r="A144" s="4">
        <v>143</v>
      </c>
      <c r="B144">
        <f>output_t5600!A144</f>
        <v>40000</v>
      </c>
      <c r="C144">
        <f>output_t5600!B144</f>
        <v>12</v>
      </c>
      <c r="D144" s="7">
        <f>output_t5600!E144</f>
        <v>4190.916666666667</v>
      </c>
      <c r="E144" s="7">
        <f>output_ats24!E144</f>
        <v>6207.25</v>
      </c>
      <c r="F144" s="7">
        <f>output_cf!E144</f>
        <v>4326.916666666667</v>
      </c>
      <c r="G144" s="6">
        <f t="shared" si="26"/>
        <v>2.3832494879799566</v>
      </c>
      <c r="H144" s="6">
        <f t="shared" si="26"/>
        <v>1.609086149260945</v>
      </c>
      <c r="I144" s="6">
        <f t="shared" si="26"/>
        <v>2.3083411975425148</v>
      </c>
      <c r="J144" s="6">
        <f t="shared" si="22"/>
        <v>0.19860412399832972</v>
      </c>
      <c r="K144" s="6">
        <f t="shared" si="23"/>
        <v>0.13409051243841208</v>
      </c>
      <c r="L144" s="6">
        <f t="shared" si="24"/>
        <v>0.19236176646187622</v>
      </c>
    </row>
    <row r="145" spans="1:12" x14ac:dyDescent="0.3">
      <c r="A145" s="4">
        <v>144</v>
      </c>
      <c r="B145">
        <f>output_t5600!A145</f>
        <v>40000</v>
      </c>
      <c r="C145">
        <f>output_t5600!B145</f>
        <v>14</v>
      </c>
      <c r="D145" s="7">
        <f>output_t5600!E145</f>
        <v>3974.5</v>
      </c>
      <c r="E145" s="7">
        <f>output_ats24!E145</f>
        <v>6814.2857142857147</v>
      </c>
      <c r="F145" s="7">
        <f>output_cf!E145</f>
        <v>4539.1428571428569</v>
      </c>
      <c r="G145" s="6">
        <f t="shared" si="26"/>
        <v>2.5130205057239903</v>
      </c>
      <c r="H145" s="6">
        <f t="shared" si="26"/>
        <v>1.4657442348008385</v>
      </c>
      <c r="I145" s="6">
        <f t="shared" si="26"/>
        <v>2.2004154340026436</v>
      </c>
      <c r="J145" s="6">
        <f t="shared" si="22"/>
        <v>0.17950146469457073</v>
      </c>
      <c r="K145" s="6">
        <f t="shared" si="23"/>
        <v>0.10469601677148846</v>
      </c>
      <c r="L145" s="6">
        <f t="shared" si="24"/>
        <v>0.15717253100018883</v>
      </c>
    </row>
    <row r="146" spans="1:12" x14ac:dyDescent="0.3">
      <c r="A146" s="4">
        <v>145</v>
      </c>
      <c r="B146">
        <f>output_t5600!A146</f>
        <v>40000</v>
      </c>
      <c r="C146">
        <f>output_t5600!B146</f>
        <v>16</v>
      </c>
      <c r="D146" s="7">
        <f>output_t5600!E146</f>
        <v>4171.4375</v>
      </c>
      <c r="E146" s="7">
        <f>output_ats24!E146</f>
        <v>7508.75</v>
      </c>
      <c r="F146" s="7">
        <f>output_cf!E146</f>
        <v>4712.8125</v>
      </c>
      <c r="G146" s="6">
        <f t="shared" si="26"/>
        <v>2.3943784366899901</v>
      </c>
      <c r="H146" s="6">
        <f t="shared" si="26"/>
        <v>1.3301814549692026</v>
      </c>
      <c r="I146" s="6">
        <f t="shared" si="26"/>
        <v>2.1193289569657185</v>
      </c>
      <c r="J146" s="6">
        <f t="shared" si="22"/>
        <v>0.14964865229312438</v>
      </c>
      <c r="K146" s="6">
        <f t="shared" si="23"/>
        <v>8.3136340935575162E-2</v>
      </c>
      <c r="L146" s="6">
        <f t="shared" si="24"/>
        <v>0.13245805981035741</v>
      </c>
    </row>
    <row r="147" spans="1:12" x14ac:dyDescent="0.3">
      <c r="A147" s="4">
        <v>146</v>
      </c>
      <c r="B147">
        <f>output_t5600!A147</f>
        <v>40000</v>
      </c>
      <c r="C147">
        <f>output_t5600!B147</f>
        <v>18</v>
      </c>
      <c r="D147" s="7">
        <f>output_t5600!E147</f>
        <v>4063.8888888888887</v>
      </c>
      <c r="E147" s="7">
        <f>output_ats24!E147</f>
        <v>7541.166666666667</v>
      </c>
      <c r="F147" s="7">
        <f>output_cf!E147</f>
        <v>5154.5555555555557</v>
      </c>
      <c r="G147" s="6">
        <f t="shared" si="26"/>
        <v>2.4577443609022556</v>
      </c>
      <c r="H147" s="6">
        <f t="shared" si="26"/>
        <v>1.324463500342564</v>
      </c>
      <c r="I147" s="6">
        <f t="shared" si="26"/>
        <v>1.9377034338557046</v>
      </c>
      <c r="J147" s="6">
        <f t="shared" si="22"/>
        <v>0.13654135338345863</v>
      </c>
      <c r="K147" s="6">
        <f t="shared" si="23"/>
        <v>7.3581305574586892E-2</v>
      </c>
      <c r="L147" s="6">
        <f t="shared" si="24"/>
        <v>0.10765019076976137</v>
      </c>
    </row>
    <row r="148" spans="1:12" x14ac:dyDescent="0.3">
      <c r="A148" s="4">
        <v>147</v>
      </c>
      <c r="B148">
        <f>output_t5600!A148</f>
        <v>40000</v>
      </c>
      <c r="C148">
        <f>output_t5600!B148</f>
        <v>20</v>
      </c>
      <c r="D148" s="7">
        <f>output_t5600!E148</f>
        <v>4156.3</v>
      </c>
      <c r="E148" s="7">
        <f>output_ats24!E148</f>
        <v>7960.7</v>
      </c>
      <c r="F148" s="7">
        <f>output_cf!E148</f>
        <v>5232.6499999999996</v>
      </c>
      <c r="G148" s="6">
        <f t="shared" si="26"/>
        <v>2.4030989100882998</v>
      </c>
      <c r="H148" s="6">
        <f t="shared" si="26"/>
        <v>1.2546635346137902</v>
      </c>
      <c r="I148" s="6">
        <f t="shared" si="26"/>
        <v>1.9087842680095173</v>
      </c>
      <c r="J148" s="6">
        <f t="shared" si="22"/>
        <v>0.12015494550441499</v>
      </c>
      <c r="K148" s="6">
        <f t="shared" si="23"/>
        <v>6.2733176730689511E-2</v>
      </c>
      <c r="L148" s="6">
        <f t="shared" si="24"/>
        <v>9.543921340047587E-2</v>
      </c>
    </row>
    <row r="149" spans="1:12" x14ac:dyDescent="0.3">
      <c r="A149" s="4">
        <v>148</v>
      </c>
      <c r="B149">
        <f>output_t5600!A149</f>
        <v>40000</v>
      </c>
      <c r="C149">
        <f>output_t5600!B149</f>
        <v>22</v>
      </c>
      <c r="D149" s="7">
        <f>output_t5600!E149</f>
        <v>4227.545454545455</v>
      </c>
      <c r="E149" s="7">
        <f>output_ats24!E149</f>
        <v>8661.5</v>
      </c>
      <c r="F149" s="7">
        <f>output_cf!E149</f>
        <v>5494.909090909091</v>
      </c>
      <c r="G149" s="6">
        <f t="shared" si="26"/>
        <v>2.3626002623486655</v>
      </c>
      <c r="H149" s="6">
        <f t="shared" si="26"/>
        <v>1.1531489926687064</v>
      </c>
      <c r="I149" s="6">
        <f t="shared" si="26"/>
        <v>1.8176824829594336</v>
      </c>
      <c r="J149" s="6">
        <f t="shared" si="22"/>
        <v>0.10739092101584843</v>
      </c>
      <c r="K149" s="6">
        <f t="shared" si="23"/>
        <v>5.241586330312302E-2</v>
      </c>
      <c r="L149" s="6">
        <f t="shared" si="24"/>
        <v>8.2621931043610611E-2</v>
      </c>
    </row>
    <row r="150" spans="1:12" x14ac:dyDescent="0.3">
      <c r="A150" s="4">
        <v>149</v>
      </c>
      <c r="B150">
        <f>output_t5600!A150</f>
        <v>40000</v>
      </c>
      <c r="C150">
        <f>output_t5600!B150</f>
        <v>24</v>
      </c>
      <c r="D150" s="7">
        <f>output_t5600!E150</f>
        <v>4246.208333333333</v>
      </c>
      <c r="E150" s="7">
        <f>output_ats24!E150</f>
        <v>9283.125</v>
      </c>
      <c r="F150" s="7">
        <f>output_cf!E150</f>
        <v>5841.333333333333</v>
      </c>
      <c r="G150" s="6">
        <f t="shared" si="26"/>
        <v>2.3522161928779601</v>
      </c>
      <c r="H150" s="6">
        <f t="shared" si="26"/>
        <v>1.0759307883929172</v>
      </c>
      <c r="I150" s="6">
        <f t="shared" si="26"/>
        <v>1.7098835882218673</v>
      </c>
      <c r="J150" s="6">
        <f t="shared" si="22"/>
        <v>9.8009008036581677E-2</v>
      </c>
      <c r="K150" s="6">
        <f t="shared" si="23"/>
        <v>4.4830449516371551E-2</v>
      </c>
      <c r="L150" s="6">
        <f t="shared" si="24"/>
        <v>7.1245149509244474E-2</v>
      </c>
    </row>
    <row r="151" spans="1:12" x14ac:dyDescent="0.3">
      <c r="A151" s="4">
        <v>150</v>
      </c>
      <c r="B151">
        <f>output_t5600!A151</f>
        <v>40000</v>
      </c>
      <c r="C151">
        <f>output_t5600!B151</f>
        <v>26</v>
      </c>
      <c r="D151" s="7">
        <f>output_t5600!E151</f>
        <v>4496.5384615384619</v>
      </c>
      <c r="E151" s="7">
        <f>output_ats24!E151</f>
        <v>10061.653846153846</v>
      </c>
      <c r="F151" s="7">
        <f>output_cf!E151</f>
        <v>6104.5</v>
      </c>
      <c r="G151" s="6">
        <f t="shared" si="26"/>
        <v>2.2212642203404327</v>
      </c>
      <c r="H151" s="6">
        <f t="shared" si="26"/>
        <v>0.99267974755641186</v>
      </c>
      <c r="I151" s="6">
        <f t="shared" si="26"/>
        <v>1.6361700384961912</v>
      </c>
      <c r="J151" s="6">
        <f t="shared" si="22"/>
        <v>8.5433239243862799E-2</v>
      </c>
      <c r="K151" s="6">
        <f t="shared" si="23"/>
        <v>3.8179990290631224E-2</v>
      </c>
      <c r="L151" s="6">
        <f t="shared" si="24"/>
        <v>6.2929616865238125E-2</v>
      </c>
    </row>
    <row r="152" spans="1:12" x14ac:dyDescent="0.3">
      <c r="A152" s="4">
        <v>151</v>
      </c>
      <c r="B152">
        <f>output_t5600!A152</f>
        <v>40000</v>
      </c>
      <c r="C152">
        <f>output_t5600!B152</f>
        <v>28</v>
      </c>
      <c r="D152" s="7">
        <f>output_t5600!E152</f>
        <v>4578.5</v>
      </c>
      <c r="E152" s="7">
        <f>output_ats24!E152</f>
        <v>10606.178571428571</v>
      </c>
      <c r="F152" s="7">
        <f>output_cf!E152</f>
        <v>6604.3928571428569</v>
      </c>
      <c r="G152" s="6">
        <f t="shared" si="26"/>
        <v>2.1815004914273235</v>
      </c>
      <c r="H152" s="6">
        <f t="shared" si="26"/>
        <v>0.94171524010600294</v>
      </c>
      <c r="I152" s="6">
        <f t="shared" si="26"/>
        <v>1.5123267522157873</v>
      </c>
      <c r="J152" s="6">
        <f t="shared" si="22"/>
        <v>7.7910731836690131E-2</v>
      </c>
      <c r="K152" s="6">
        <f t="shared" si="23"/>
        <v>3.3632687146642963E-2</v>
      </c>
      <c r="L152" s="6">
        <f t="shared" si="24"/>
        <v>5.4011669721992402E-2</v>
      </c>
    </row>
    <row r="153" spans="1:12" x14ac:dyDescent="0.3">
      <c r="A153" s="4">
        <v>152</v>
      </c>
      <c r="B153">
        <f>output_t5600!A153</f>
        <v>40000</v>
      </c>
      <c r="C153">
        <f>output_t5600!B153</f>
        <v>30</v>
      </c>
      <c r="D153" s="7">
        <f>output_t5600!E153</f>
        <v>4996.7666666666664</v>
      </c>
      <c r="E153" s="7">
        <f>output_ats24!E153</f>
        <v>11126.633333333333</v>
      </c>
      <c r="F153" s="7">
        <f>output_cf!E153</f>
        <v>6941.166666666667</v>
      </c>
      <c r="G153" s="6">
        <f t="shared" si="26"/>
        <v>1.9988926172258061</v>
      </c>
      <c r="H153" s="6">
        <f t="shared" si="26"/>
        <v>0.89766596065296778</v>
      </c>
      <c r="I153" s="6">
        <f t="shared" si="26"/>
        <v>1.4389511849593006</v>
      </c>
      <c r="J153" s="6">
        <f t="shared" si="22"/>
        <v>6.6629753907526873E-2</v>
      </c>
      <c r="K153" s="6">
        <f t="shared" si="23"/>
        <v>2.992219868843226E-2</v>
      </c>
      <c r="L153" s="6">
        <f t="shared" si="24"/>
        <v>4.7965039498643357E-2</v>
      </c>
    </row>
    <row r="154" spans="1:12" x14ac:dyDescent="0.3">
      <c r="A154" s="4">
        <v>153</v>
      </c>
      <c r="B154">
        <f>output_t5600!A154</f>
        <v>40000</v>
      </c>
      <c r="C154">
        <f>output_t5600!B154</f>
        <v>32</v>
      </c>
      <c r="D154" s="7">
        <f>output_t5600!E154</f>
        <v>5030.125</v>
      </c>
      <c r="E154" s="7">
        <f>output_ats24!E154</f>
        <v>11800.9375</v>
      </c>
      <c r="F154" s="7">
        <f>output_cf!E154</f>
        <v>7140.34375</v>
      </c>
      <c r="G154" s="6">
        <f t="shared" si="26"/>
        <v>1.9856365398474194</v>
      </c>
      <c r="H154" s="6">
        <f t="shared" si="26"/>
        <v>0.84637343431401102</v>
      </c>
      <c r="I154" s="6">
        <f t="shared" si="26"/>
        <v>1.3988122070453541</v>
      </c>
      <c r="J154" s="6">
        <f t="shared" si="22"/>
        <v>6.2051141870231856E-2</v>
      </c>
      <c r="K154" s="6">
        <f t="shared" si="23"/>
        <v>2.6449169822312844E-2</v>
      </c>
      <c r="L154" s="6">
        <f t="shared" si="24"/>
        <v>4.3712881470167317E-2</v>
      </c>
    </row>
    <row r="155" spans="1:12" x14ac:dyDescent="0.3">
      <c r="A155" s="4">
        <v>154</v>
      </c>
      <c r="B155">
        <f>output_t5600!A155</f>
        <v>45000</v>
      </c>
      <c r="C155">
        <f>output_t5600!B155</f>
        <v>1</v>
      </c>
      <c r="D155" s="7">
        <f>output_t5600!E155</f>
        <v>13725</v>
      </c>
      <c r="E155" s="7">
        <f>output_ats24!E155</f>
        <v>15382</v>
      </c>
      <c r="F155" s="7">
        <f>output_cf!E155</f>
        <v>13156</v>
      </c>
      <c r="G155" s="6">
        <f>D$155/D155</f>
        <v>1</v>
      </c>
      <c r="H155" s="6">
        <f t="shared" ref="H155:I155" si="27">E$155/E155</f>
        <v>1</v>
      </c>
      <c r="I155" s="6">
        <f t="shared" si="27"/>
        <v>1</v>
      </c>
      <c r="J155" s="6">
        <f t="shared" si="22"/>
        <v>1</v>
      </c>
      <c r="K155" s="6">
        <f t="shared" si="23"/>
        <v>1</v>
      </c>
      <c r="L155" s="6">
        <f t="shared" si="24"/>
        <v>1</v>
      </c>
    </row>
    <row r="156" spans="1:12" x14ac:dyDescent="0.3">
      <c r="A156" s="4">
        <v>155</v>
      </c>
      <c r="B156">
        <f>output_t5600!A156</f>
        <v>45000</v>
      </c>
      <c r="C156">
        <f>output_t5600!B156</f>
        <v>2</v>
      </c>
      <c r="D156" s="7">
        <f>output_t5600!E156</f>
        <v>7918</v>
      </c>
      <c r="E156" s="7">
        <f>output_ats24!E156</f>
        <v>10635.5</v>
      </c>
      <c r="F156" s="7">
        <f>output_cf!E156</f>
        <v>8419.5</v>
      </c>
      <c r="G156" s="6">
        <f t="shared" ref="G156:I171" si="28">$D$155/D156</f>
        <v>1.7333922707754483</v>
      </c>
      <c r="H156" s="6">
        <f t="shared" si="28"/>
        <v>1.2904893987118613</v>
      </c>
      <c r="I156" s="6">
        <f t="shared" si="28"/>
        <v>1.630144307856761</v>
      </c>
      <c r="J156" s="6">
        <f t="shared" si="22"/>
        <v>0.86669613538772416</v>
      </c>
      <c r="K156" s="6">
        <f t="shared" si="23"/>
        <v>0.64524469935593065</v>
      </c>
      <c r="L156" s="6">
        <f t="shared" si="24"/>
        <v>0.81507215392838051</v>
      </c>
    </row>
    <row r="157" spans="1:12" x14ac:dyDescent="0.3">
      <c r="A157" s="4">
        <v>156</v>
      </c>
      <c r="B157">
        <f>output_t5600!A157</f>
        <v>45000</v>
      </c>
      <c r="C157">
        <f>output_t5600!B157</f>
        <v>4</v>
      </c>
      <c r="D157" s="7">
        <f>output_t5600!E157</f>
        <v>5951.25</v>
      </c>
      <c r="E157" s="7">
        <f>output_ats24!E157</f>
        <v>7668.5</v>
      </c>
      <c r="F157" s="7">
        <f>output_cf!E157</f>
        <v>6227.25</v>
      </c>
      <c r="G157" s="6">
        <f t="shared" si="28"/>
        <v>2.3062381852551983</v>
      </c>
      <c r="H157" s="6">
        <f t="shared" si="28"/>
        <v>1.78978939818739</v>
      </c>
      <c r="I157" s="6">
        <f t="shared" si="28"/>
        <v>2.2040226424184031</v>
      </c>
      <c r="J157" s="6">
        <f t="shared" si="22"/>
        <v>0.57655954631379958</v>
      </c>
      <c r="K157" s="6">
        <f t="shared" si="23"/>
        <v>0.44744734954684751</v>
      </c>
      <c r="L157" s="6">
        <f t="shared" si="24"/>
        <v>0.55100566060460077</v>
      </c>
    </row>
    <row r="158" spans="1:12" x14ac:dyDescent="0.3">
      <c r="A158" s="4">
        <v>157</v>
      </c>
      <c r="B158">
        <f>output_t5600!A158</f>
        <v>45000</v>
      </c>
      <c r="C158">
        <f>output_t5600!B158</f>
        <v>6</v>
      </c>
      <c r="D158" s="7">
        <f>output_t5600!E158</f>
        <v>5704.666666666667</v>
      </c>
      <c r="E158" s="7">
        <f>output_ats24!E158</f>
        <v>7589.5</v>
      </c>
      <c r="F158" s="7">
        <f>output_cf!E158</f>
        <v>5783.333333333333</v>
      </c>
      <c r="G158" s="6">
        <f t="shared" si="28"/>
        <v>2.405924973705738</v>
      </c>
      <c r="H158" s="6">
        <f t="shared" si="28"/>
        <v>1.8084195269780619</v>
      </c>
      <c r="I158" s="6">
        <f t="shared" si="28"/>
        <v>2.3731988472622478</v>
      </c>
      <c r="J158" s="6">
        <f t="shared" si="22"/>
        <v>0.40098749561762298</v>
      </c>
      <c r="K158" s="6">
        <f t="shared" si="23"/>
        <v>0.30140325449634364</v>
      </c>
      <c r="L158" s="6">
        <f t="shared" si="24"/>
        <v>0.39553314121037464</v>
      </c>
    </row>
    <row r="159" spans="1:12" x14ac:dyDescent="0.3">
      <c r="A159" s="4">
        <v>158</v>
      </c>
      <c r="B159">
        <f>output_t5600!A159</f>
        <v>45000</v>
      </c>
      <c r="C159">
        <f>output_t5600!B159</f>
        <v>8</v>
      </c>
      <c r="D159" s="7">
        <f>output_t5600!E159</f>
        <v>5862.25</v>
      </c>
      <c r="E159" s="7">
        <f>output_ats24!E159</f>
        <v>7733.5</v>
      </c>
      <c r="F159" s="7">
        <f>output_cf!E159</f>
        <v>5554.375</v>
      </c>
      <c r="G159" s="6">
        <f t="shared" si="28"/>
        <v>2.3412512260650775</v>
      </c>
      <c r="H159" s="6">
        <f t="shared" si="28"/>
        <v>1.7747462339173725</v>
      </c>
      <c r="I159" s="6">
        <f t="shared" si="28"/>
        <v>2.4710250928322268</v>
      </c>
      <c r="J159" s="6">
        <f t="shared" si="22"/>
        <v>0.29265640325813469</v>
      </c>
      <c r="K159" s="6">
        <f t="shared" si="23"/>
        <v>0.22184327923967156</v>
      </c>
      <c r="L159" s="6">
        <f t="shared" si="24"/>
        <v>0.30887813660402835</v>
      </c>
    </row>
    <row r="160" spans="1:12" x14ac:dyDescent="0.3">
      <c r="A160" s="4">
        <v>159</v>
      </c>
      <c r="B160">
        <f>output_t5600!A160</f>
        <v>45000</v>
      </c>
      <c r="C160">
        <f>output_t5600!B160</f>
        <v>10</v>
      </c>
      <c r="D160" s="7">
        <f>output_t5600!E160</f>
        <v>5587</v>
      </c>
      <c r="E160" s="7">
        <f>output_ats24!E160</f>
        <v>8167.8</v>
      </c>
      <c r="F160" s="7">
        <f>output_cf!E160</f>
        <v>5481.1</v>
      </c>
      <c r="G160" s="6">
        <f t="shared" si="28"/>
        <v>2.4565956685161985</v>
      </c>
      <c r="H160" s="6">
        <f t="shared" si="28"/>
        <v>1.6803790494380371</v>
      </c>
      <c r="I160" s="6">
        <f t="shared" si="28"/>
        <v>2.5040594041342064</v>
      </c>
      <c r="J160" s="6">
        <f t="shared" si="22"/>
        <v>0.24565956685161985</v>
      </c>
      <c r="K160" s="6">
        <f t="shared" si="23"/>
        <v>0.16803790494380372</v>
      </c>
      <c r="L160" s="6">
        <f t="shared" si="24"/>
        <v>0.25040594041342062</v>
      </c>
    </row>
    <row r="161" spans="1:12" x14ac:dyDescent="0.3">
      <c r="A161" s="4">
        <v>160</v>
      </c>
      <c r="B161">
        <f>output_t5600!A161</f>
        <v>45000</v>
      </c>
      <c r="C161">
        <f>output_t5600!B161</f>
        <v>12</v>
      </c>
      <c r="D161" s="7">
        <f>output_t5600!E161</f>
        <v>5396.666666666667</v>
      </c>
      <c r="E161" s="7">
        <f>output_ats24!E161</f>
        <v>8275.0833333333339</v>
      </c>
      <c r="F161" s="7">
        <f>output_cf!E161</f>
        <v>5551.166666666667</v>
      </c>
      <c r="G161" s="6">
        <f t="shared" si="28"/>
        <v>2.5432365657813465</v>
      </c>
      <c r="H161" s="6">
        <f t="shared" si="28"/>
        <v>1.658593569047643</v>
      </c>
      <c r="I161" s="6">
        <f t="shared" si="28"/>
        <v>2.4724532380580659</v>
      </c>
      <c r="J161" s="6">
        <f t="shared" si="22"/>
        <v>0.21193638048177887</v>
      </c>
      <c r="K161" s="6">
        <f t="shared" si="23"/>
        <v>0.13821613075397024</v>
      </c>
      <c r="L161" s="6">
        <f t="shared" si="24"/>
        <v>0.20603776983817215</v>
      </c>
    </row>
    <row r="162" spans="1:12" x14ac:dyDescent="0.3">
      <c r="A162" s="4">
        <v>161</v>
      </c>
      <c r="B162">
        <f>output_t5600!A162</f>
        <v>45000</v>
      </c>
      <c r="C162">
        <f>output_t5600!B162</f>
        <v>14</v>
      </c>
      <c r="D162" s="7">
        <f>output_t5600!E162</f>
        <v>5193.2142857142853</v>
      </c>
      <c r="E162" s="7">
        <f>output_ats24!E162</f>
        <v>8784.7142857142862</v>
      </c>
      <c r="F162" s="7">
        <f>output_cf!E162</f>
        <v>5697</v>
      </c>
      <c r="G162" s="6">
        <f t="shared" si="28"/>
        <v>2.642871879513101</v>
      </c>
      <c r="H162" s="6">
        <f t="shared" si="28"/>
        <v>1.5623729530190427</v>
      </c>
      <c r="I162" s="6">
        <f t="shared" si="28"/>
        <v>2.4091627172195893</v>
      </c>
      <c r="J162" s="6">
        <f t="shared" si="22"/>
        <v>0.18877656282236435</v>
      </c>
      <c r="K162" s="6">
        <f t="shared" si="23"/>
        <v>0.11159806807278876</v>
      </c>
      <c r="L162" s="6">
        <f t="shared" si="24"/>
        <v>0.17208305122997067</v>
      </c>
    </row>
    <row r="163" spans="1:12" x14ac:dyDescent="0.3">
      <c r="A163" s="4">
        <v>162</v>
      </c>
      <c r="B163">
        <f>output_t5600!A163</f>
        <v>45000</v>
      </c>
      <c r="C163">
        <f>output_t5600!B163</f>
        <v>16</v>
      </c>
      <c r="D163" s="7">
        <f>output_t5600!E163</f>
        <v>5130.5</v>
      </c>
      <c r="E163" s="7">
        <f>output_ats24!E163</f>
        <v>9253.75</v>
      </c>
      <c r="F163" s="7">
        <f>output_cf!E163</f>
        <v>6044.25</v>
      </c>
      <c r="G163" s="6">
        <f t="shared" si="28"/>
        <v>2.6751778579085861</v>
      </c>
      <c r="H163" s="6">
        <f t="shared" si="28"/>
        <v>1.4831824935836824</v>
      </c>
      <c r="I163" s="6">
        <f t="shared" si="28"/>
        <v>2.2707531951855069</v>
      </c>
      <c r="J163" s="6">
        <f t="shared" si="22"/>
        <v>0.16719861611928663</v>
      </c>
      <c r="K163" s="6">
        <f t="shared" si="23"/>
        <v>9.2698905848980148E-2</v>
      </c>
      <c r="L163" s="6">
        <f t="shared" si="24"/>
        <v>0.14192207469909418</v>
      </c>
    </row>
    <row r="164" spans="1:12" x14ac:dyDescent="0.3">
      <c r="A164" s="4">
        <v>163</v>
      </c>
      <c r="B164">
        <f>output_t5600!A164</f>
        <v>45000</v>
      </c>
      <c r="C164">
        <f>output_t5600!B164</f>
        <v>18</v>
      </c>
      <c r="D164" s="7">
        <f>output_t5600!E164</f>
        <v>5306.7222222222226</v>
      </c>
      <c r="E164" s="7">
        <f>output_ats24!E164</f>
        <v>9550.6666666666661</v>
      </c>
      <c r="F164" s="7">
        <f>output_cf!E164</f>
        <v>6426.333333333333</v>
      </c>
      <c r="G164" s="6">
        <f t="shared" si="28"/>
        <v>2.586342270286115</v>
      </c>
      <c r="H164" s="6">
        <f t="shared" si="28"/>
        <v>1.4370724556749965</v>
      </c>
      <c r="I164" s="6">
        <f t="shared" si="28"/>
        <v>2.1357435551636499</v>
      </c>
      <c r="J164" s="6">
        <f t="shared" si="22"/>
        <v>0.14368568168256193</v>
      </c>
      <c r="K164" s="6">
        <f t="shared" si="23"/>
        <v>7.9837358648610912E-2</v>
      </c>
      <c r="L164" s="6">
        <f t="shared" si="24"/>
        <v>0.11865241973131388</v>
      </c>
    </row>
    <row r="165" spans="1:12" x14ac:dyDescent="0.3">
      <c r="A165" s="4">
        <v>164</v>
      </c>
      <c r="B165">
        <f>output_t5600!A165</f>
        <v>45000</v>
      </c>
      <c r="C165">
        <f>output_t5600!B165</f>
        <v>20</v>
      </c>
      <c r="D165" s="7">
        <f>output_t5600!E165</f>
        <v>5190.1499999999996</v>
      </c>
      <c r="E165" s="7">
        <f>output_ats24!E165</f>
        <v>10007.1</v>
      </c>
      <c r="F165" s="7">
        <f>output_cf!E165</f>
        <v>6824.2</v>
      </c>
      <c r="G165" s="6">
        <f t="shared" si="28"/>
        <v>2.6444322418427215</v>
      </c>
      <c r="H165" s="6">
        <f t="shared" si="28"/>
        <v>1.3715262163863657</v>
      </c>
      <c r="I165" s="6">
        <f t="shared" si="28"/>
        <v>2.0112247589461036</v>
      </c>
      <c r="J165" s="6">
        <f t="shared" si="22"/>
        <v>0.13222161209213606</v>
      </c>
      <c r="K165" s="6">
        <f t="shared" si="23"/>
        <v>6.8576310819318281E-2</v>
      </c>
      <c r="L165" s="6">
        <f t="shared" si="24"/>
        <v>0.10056123794730518</v>
      </c>
    </row>
    <row r="166" spans="1:12" x14ac:dyDescent="0.3">
      <c r="A166" s="4">
        <v>165</v>
      </c>
      <c r="B166">
        <f>output_t5600!A166</f>
        <v>45000</v>
      </c>
      <c r="C166">
        <f>output_t5600!B166</f>
        <v>22</v>
      </c>
      <c r="D166" s="7">
        <f>output_t5600!E166</f>
        <v>5368.454545454545</v>
      </c>
      <c r="E166" s="7">
        <f>output_ats24!E166</f>
        <v>10776.818181818182</v>
      </c>
      <c r="F166" s="7">
        <f>output_cf!E166</f>
        <v>7345.363636363636</v>
      </c>
      <c r="G166" s="6">
        <f t="shared" si="28"/>
        <v>2.556601696780858</v>
      </c>
      <c r="H166" s="6">
        <f t="shared" si="28"/>
        <v>1.2735669998734658</v>
      </c>
      <c r="I166" s="6">
        <f t="shared" si="28"/>
        <v>1.8685256005643636</v>
      </c>
      <c r="J166" s="6">
        <f t="shared" si="22"/>
        <v>0.11620916803549354</v>
      </c>
      <c r="K166" s="6">
        <f t="shared" si="23"/>
        <v>5.7889409085157537E-2</v>
      </c>
      <c r="L166" s="6">
        <f t="shared" si="24"/>
        <v>8.4932981843834701E-2</v>
      </c>
    </row>
    <row r="167" spans="1:12" x14ac:dyDescent="0.3">
      <c r="A167" s="4">
        <v>166</v>
      </c>
      <c r="B167">
        <f>output_t5600!A167</f>
        <v>45000</v>
      </c>
      <c r="C167">
        <f>output_t5600!B167</f>
        <v>24</v>
      </c>
      <c r="D167" s="7">
        <f>output_t5600!E167</f>
        <v>5697.708333333333</v>
      </c>
      <c r="E167" s="7">
        <f>output_ats24!E167</f>
        <v>10936.916666666666</v>
      </c>
      <c r="F167" s="7">
        <f>output_cf!E167</f>
        <v>7696.958333333333</v>
      </c>
      <c r="G167" s="6">
        <f t="shared" si="28"/>
        <v>2.4088632125489049</v>
      </c>
      <c r="H167" s="6">
        <f t="shared" si="28"/>
        <v>1.2549240721409904</v>
      </c>
      <c r="I167" s="6">
        <f t="shared" si="28"/>
        <v>1.7831719239742974</v>
      </c>
      <c r="J167" s="6">
        <f t="shared" si="22"/>
        <v>0.10036930052287103</v>
      </c>
      <c r="K167" s="6">
        <f t="shared" si="23"/>
        <v>5.2288503005874599E-2</v>
      </c>
      <c r="L167" s="6">
        <f t="shared" si="24"/>
        <v>7.4298830165595728E-2</v>
      </c>
    </row>
    <row r="168" spans="1:12" x14ac:dyDescent="0.3">
      <c r="A168" s="4">
        <v>167</v>
      </c>
      <c r="B168">
        <f>output_t5600!A168</f>
        <v>45000</v>
      </c>
      <c r="C168">
        <f>output_t5600!B168</f>
        <v>26</v>
      </c>
      <c r="D168" s="7">
        <f>output_t5600!E168</f>
        <v>5865</v>
      </c>
      <c r="E168" s="7">
        <f>output_ats24!E168</f>
        <v>11839.423076923076</v>
      </c>
      <c r="F168" s="7">
        <f>output_cf!E168</f>
        <v>7782</v>
      </c>
      <c r="G168" s="6">
        <f t="shared" si="28"/>
        <v>2.340153452685422</v>
      </c>
      <c r="H168" s="6">
        <f t="shared" si="28"/>
        <v>1.1592625680175426</v>
      </c>
      <c r="I168" s="6">
        <f t="shared" si="28"/>
        <v>1.7636854279105629</v>
      </c>
      <c r="J168" s="6">
        <f t="shared" si="22"/>
        <v>9.0005902026362383E-2</v>
      </c>
      <c r="K168" s="6">
        <f t="shared" si="23"/>
        <v>4.4587021846828563E-2</v>
      </c>
      <c r="L168" s="6">
        <f t="shared" si="24"/>
        <v>6.7834054919637038E-2</v>
      </c>
    </row>
    <row r="169" spans="1:12" x14ac:dyDescent="0.3">
      <c r="A169" s="4">
        <v>168</v>
      </c>
      <c r="B169">
        <f>output_t5600!A169</f>
        <v>45000</v>
      </c>
      <c r="C169">
        <f>output_t5600!B169</f>
        <v>28</v>
      </c>
      <c r="D169" s="7">
        <f>output_t5600!E169</f>
        <v>5818.1428571428569</v>
      </c>
      <c r="E169" s="7">
        <f>output_ats24!E169</f>
        <v>14611</v>
      </c>
      <c r="F169" s="7">
        <f>output_cf!E169</f>
        <v>8490.75</v>
      </c>
      <c r="G169" s="6">
        <f t="shared" si="28"/>
        <v>2.3590001718761511</v>
      </c>
      <c r="H169" s="6">
        <f t="shared" si="28"/>
        <v>0.93936075559509957</v>
      </c>
      <c r="I169" s="6">
        <f t="shared" si="28"/>
        <v>1.6164649765921739</v>
      </c>
      <c r="J169" s="6">
        <f t="shared" si="22"/>
        <v>8.4250006138433961E-2</v>
      </c>
      <c r="K169" s="6">
        <f t="shared" si="23"/>
        <v>3.3548598414110696E-2</v>
      </c>
      <c r="L169" s="6">
        <f t="shared" si="24"/>
        <v>5.7730892021149068E-2</v>
      </c>
    </row>
    <row r="170" spans="1:12" x14ac:dyDescent="0.3">
      <c r="A170" s="4">
        <v>169</v>
      </c>
      <c r="B170">
        <f>output_t5600!A170</f>
        <v>45000</v>
      </c>
      <c r="C170">
        <f>output_t5600!B170</f>
        <v>30</v>
      </c>
      <c r="D170" s="7">
        <f>output_t5600!E170</f>
        <v>6208.7</v>
      </c>
      <c r="E170" s="7">
        <f>output_ats24!E170</f>
        <v>14186.033333333333</v>
      </c>
      <c r="F170" s="7">
        <f>output_cf!E170</f>
        <v>8774.1</v>
      </c>
      <c r="G170" s="6">
        <f t="shared" si="28"/>
        <v>2.2106076956528744</v>
      </c>
      <c r="H170" s="6">
        <f t="shared" si="28"/>
        <v>0.96750089877132672</v>
      </c>
      <c r="I170" s="6">
        <f t="shared" si="28"/>
        <v>1.56426300133347</v>
      </c>
      <c r="J170" s="6">
        <f t="shared" si="22"/>
        <v>7.3686923188429149E-2</v>
      </c>
      <c r="K170" s="6">
        <f t="shared" si="23"/>
        <v>3.2250029959044225E-2</v>
      </c>
      <c r="L170" s="6">
        <f t="shared" si="24"/>
        <v>5.2142100044448997E-2</v>
      </c>
    </row>
    <row r="171" spans="1:12" x14ac:dyDescent="0.3">
      <c r="A171" s="4">
        <v>170</v>
      </c>
      <c r="B171">
        <f>output_t5600!A171</f>
        <v>45000</v>
      </c>
      <c r="C171">
        <f>output_t5600!B171</f>
        <v>32</v>
      </c>
      <c r="D171" s="7">
        <f>output_t5600!E171</f>
        <v>6563.5</v>
      </c>
      <c r="E171" s="7">
        <f>output_ats24!E171</f>
        <v>15301</v>
      </c>
      <c r="F171" s="7">
        <f>output_cf!E171</f>
        <v>9357.9375</v>
      </c>
      <c r="G171" s="6">
        <f t="shared" si="28"/>
        <v>2.091109926106498</v>
      </c>
      <c r="H171" s="6">
        <f t="shared" si="28"/>
        <v>0.89700019606561665</v>
      </c>
      <c r="I171" s="6">
        <f t="shared" si="28"/>
        <v>1.4666693381955158</v>
      </c>
      <c r="J171" s="6">
        <f t="shared" si="22"/>
        <v>6.5347185190828064E-2</v>
      </c>
      <c r="K171" s="6">
        <f t="shared" si="23"/>
        <v>2.803125612705052E-2</v>
      </c>
      <c r="L171" s="6">
        <f t="shared" si="24"/>
        <v>4.5833416818609869E-2</v>
      </c>
    </row>
    <row r="172" spans="1:12" x14ac:dyDescent="0.3">
      <c r="A172" s="4">
        <v>171</v>
      </c>
      <c r="B172">
        <f>output_t5600!A172</f>
        <v>50000</v>
      </c>
      <c r="C172">
        <f>output_t5600!B172</f>
        <v>1</v>
      </c>
      <c r="D172" s="7">
        <f>output_t5600!E172</f>
        <v>16328</v>
      </c>
      <c r="E172" s="7">
        <f>output_ats24!E172</f>
        <v>18847</v>
      </c>
      <c r="F172" s="7">
        <f>output_cf!E172</f>
        <v>16507</v>
      </c>
      <c r="G172" s="6">
        <f>D$172/D172</f>
        <v>1</v>
      </c>
      <c r="H172" s="6">
        <f t="shared" ref="H172:I172" si="29">E$172/E172</f>
        <v>1</v>
      </c>
      <c r="I172" s="6">
        <f t="shared" si="29"/>
        <v>1</v>
      </c>
      <c r="J172" s="6">
        <f t="shared" si="22"/>
        <v>1</v>
      </c>
      <c r="K172" s="6">
        <f t="shared" si="23"/>
        <v>1</v>
      </c>
      <c r="L172" s="6">
        <f t="shared" si="24"/>
        <v>1</v>
      </c>
    </row>
    <row r="173" spans="1:12" x14ac:dyDescent="0.3">
      <c r="A173" s="4">
        <v>172</v>
      </c>
      <c r="B173">
        <f>output_t5600!A173</f>
        <v>50000</v>
      </c>
      <c r="C173">
        <f>output_t5600!B173</f>
        <v>2</v>
      </c>
      <c r="D173" s="7">
        <f>output_t5600!E173</f>
        <v>10414</v>
      </c>
      <c r="E173" s="7">
        <f>output_ats24!E173</f>
        <v>12880.5</v>
      </c>
      <c r="F173" s="7">
        <f>output_cf!E173</f>
        <v>10391.5</v>
      </c>
      <c r="G173" s="6">
        <f t="shared" ref="G173:I188" si="30">$D$172/D173</f>
        <v>1.5678893796811983</v>
      </c>
      <c r="H173" s="6">
        <f t="shared" si="30"/>
        <v>1.267652653235511</v>
      </c>
      <c r="I173" s="6">
        <f t="shared" si="30"/>
        <v>1.5712842226819996</v>
      </c>
      <c r="J173" s="6">
        <f t="shared" si="22"/>
        <v>0.78394468984059917</v>
      </c>
      <c r="K173" s="6">
        <f t="shared" si="23"/>
        <v>0.63382632661775551</v>
      </c>
      <c r="L173" s="6">
        <f t="shared" si="24"/>
        <v>0.78564211134099982</v>
      </c>
    </row>
    <row r="174" spans="1:12" x14ac:dyDescent="0.3">
      <c r="A174" s="4">
        <v>173</v>
      </c>
      <c r="B174">
        <f>output_t5600!A174</f>
        <v>50000</v>
      </c>
      <c r="C174">
        <f>output_t5600!B174</f>
        <v>4</v>
      </c>
      <c r="D174" s="7">
        <f>output_t5600!E174</f>
        <v>7616.75</v>
      </c>
      <c r="E174" s="7">
        <f>output_ats24!E174</f>
        <v>9897</v>
      </c>
      <c r="F174" s="7">
        <f>output_cf!E174</f>
        <v>7829.75</v>
      </c>
      <c r="G174" s="6">
        <f t="shared" si="30"/>
        <v>2.1436964584632552</v>
      </c>
      <c r="H174" s="6">
        <f t="shared" si="30"/>
        <v>1.6497928665252097</v>
      </c>
      <c r="I174" s="6">
        <f t="shared" si="30"/>
        <v>2.0853794821035154</v>
      </c>
      <c r="J174" s="6">
        <f t="shared" si="22"/>
        <v>0.5359241146158138</v>
      </c>
      <c r="K174" s="6">
        <f t="shared" si="23"/>
        <v>0.41244821663130243</v>
      </c>
      <c r="L174" s="6">
        <f t="shared" si="24"/>
        <v>0.52134487052587886</v>
      </c>
    </row>
    <row r="175" spans="1:12" x14ac:dyDescent="0.3">
      <c r="A175" s="4">
        <v>174</v>
      </c>
      <c r="B175">
        <f>output_t5600!A175</f>
        <v>50000</v>
      </c>
      <c r="C175">
        <f>output_t5600!B175</f>
        <v>6</v>
      </c>
      <c r="D175" s="7">
        <f>output_t5600!E175</f>
        <v>6690</v>
      </c>
      <c r="E175" s="7">
        <f>output_ats24!E175</f>
        <v>9818.1666666666661</v>
      </c>
      <c r="F175" s="7">
        <f>output_cf!E175</f>
        <v>7196.166666666667</v>
      </c>
      <c r="G175" s="6">
        <f t="shared" si="30"/>
        <v>2.4406576980568011</v>
      </c>
      <c r="H175" s="6">
        <f t="shared" si="30"/>
        <v>1.6630396034561783</v>
      </c>
      <c r="I175" s="6">
        <f t="shared" si="30"/>
        <v>2.268985802626398</v>
      </c>
      <c r="J175" s="6">
        <f t="shared" si="22"/>
        <v>0.40677628300946683</v>
      </c>
      <c r="K175" s="6">
        <f t="shared" si="23"/>
        <v>0.27717326724269636</v>
      </c>
      <c r="L175" s="6">
        <f t="shared" si="24"/>
        <v>0.37816430043773303</v>
      </c>
    </row>
    <row r="176" spans="1:12" x14ac:dyDescent="0.3">
      <c r="A176" s="4">
        <v>175</v>
      </c>
      <c r="B176">
        <f>output_t5600!A176</f>
        <v>50000</v>
      </c>
      <c r="C176">
        <f>output_t5600!B176</f>
        <v>8</v>
      </c>
      <c r="D176" s="7">
        <f>output_t5600!E176</f>
        <v>6919.5</v>
      </c>
      <c r="E176" s="7">
        <f>output_ats24!E176</f>
        <v>9800.125</v>
      </c>
      <c r="F176" s="7">
        <f>output_cf!E176</f>
        <v>6912.375</v>
      </c>
      <c r="G176" s="6">
        <f t="shared" si="30"/>
        <v>2.3597080713924417</v>
      </c>
      <c r="H176" s="6">
        <f t="shared" si="30"/>
        <v>1.6661011976888049</v>
      </c>
      <c r="I176" s="6">
        <f t="shared" si="30"/>
        <v>2.3621403642018843</v>
      </c>
      <c r="J176" s="6">
        <f t="shared" si="22"/>
        <v>0.29496350892405521</v>
      </c>
      <c r="K176" s="6">
        <f t="shared" si="23"/>
        <v>0.20826264971110062</v>
      </c>
      <c r="L176" s="6">
        <f t="shared" si="24"/>
        <v>0.29526754552523554</v>
      </c>
    </row>
    <row r="177" spans="1:14" x14ac:dyDescent="0.3">
      <c r="A177" s="4">
        <v>176</v>
      </c>
      <c r="B177">
        <f>output_t5600!A177</f>
        <v>50000</v>
      </c>
      <c r="C177">
        <f>output_t5600!B177</f>
        <v>10</v>
      </c>
      <c r="D177" s="7">
        <f>output_t5600!E177</f>
        <v>6591.6</v>
      </c>
      <c r="E177" s="7">
        <f>output_ats24!E177</f>
        <v>9621.2000000000007</v>
      </c>
      <c r="F177" s="7">
        <f>output_cf!E177</f>
        <v>6883.2</v>
      </c>
      <c r="G177" s="6">
        <f t="shared" si="30"/>
        <v>2.4770920565568297</v>
      </c>
      <c r="H177" s="6">
        <f t="shared" si="30"/>
        <v>1.6970856026275307</v>
      </c>
      <c r="I177" s="6">
        <f t="shared" si="30"/>
        <v>2.3721524872152489</v>
      </c>
      <c r="J177" s="6">
        <f t="shared" si="22"/>
        <v>0.24770920565568297</v>
      </c>
      <c r="K177" s="6">
        <f t="shared" si="23"/>
        <v>0.16970856026275308</v>
      </c>
      <c r="L177" s="6">
        <f t="shared" si="24"/>
        <v>0.23721524872152489</v>
      </c>
    </row>
    <row r="178" spans="1:14" x14ac:dyDescent="0.3">
      <c r="A178" s="4">
        <v>177</v>
      </c>
      <c r="B178">
        <f>output_t5600!A178</f>
        <v>50000</v>
      </c>
      <c r="C178">
        <f>output_t5600!B178</f>
        <v>12</v>
      </c>
      <c r="D178" s="7">
        <f>output_t5600!E178</f>
        <v>6544.166666666667</v>
      </c>
      <c r="E178" s="7">
        <f>output_ats24!E178</f>
        <v>9996.6666666666661</v>
      </c>
      <c r="F178" s="7">
        <f>output_cf!E178</f>
        <v>7022.333333333333</v>
      </c>
      <c r="G178" s="6">
        <f t="shared" si="30"/>
        <v>2.4950464790525912</v>
      </c>
      <c r="H178" s="6">
        <f t="shared" si="30"/>
        <v>1.6333444481493833</v>
      </c>
      <c r="I178" s="6">
        <f t="shared" si="30"/>
        <v>2.3251530830208385</v>
      </c>
      <c r="J178" s="6">
        <f t="shared" si="22"/>
        <v>0.20792053992104928</v>
      </c>
      <c r="K178" s="6">
        <f t="shared" si="23"/>
        <v>0.13611203734578195</v>
      </c>
      <c r="L178" s="6">
        <f t="shared" si="24"/>
        <v>0.1937627569184032</v>
      </c>
    </row>
    <row r="179" spans="1:14" x14ac:dyDescent="0.3">
      <c r="A179" s="4">
        <v>178</v>
      </c>
      <c r="B179">
        <f>output_t5600!A179</f>
        <v>50000</v>
      </c>
      <c r="C179">
        <f>output_t5600!B179</f>
        <v>14</v>
      </c>
      <c r="D179" s="7">
        <f>output_t5600!E179</f>
        <v>6599.4285714285716</v>
      </c>
      <c r="E179" s="7">
        <f>output_ats24!E179</f>
        <v>11017</v>
      </c>
      <c r="F179" s="7">
        <f>output_cf!E179</f>
        <v>7161.1428571428569</v>
      </c>
      <c r="G179" s="6">
        <f t="shared" si="30"/>
        <v>2.474153606372846</v>
      </c>
      <c r="H179" s="6">
        <f t="shared" si="30"/>
        <v>1.48207315966234</v>
      </c>
      <c r="I179" s="6">
        <f t="shared" si="30"/>
        <v>2.2800829875518671</v>
      </c>
      <c r="J179" s="6">
        <f t="shared" si="22"/>
        <v>0.17672525759806043</v>
      </c>
      <c r="K179" s="6">
        <f t="shared" si="23"/>
        <v>0.10586236854731</v>
      </c>
      <c r="L179" s="6">
        <f t="shared" si="24"/>
        <v>0.16286307053941909</v>
      </c>
    </row>
    <row r="180" spans="1:14" x14ac:dyDescent="0.3">
      <c r="A180" s="4">
        <v>179</v>
      </c>
      <c r="B180">
        <f>output_t5600!A180</f>
        <v>50000</v>
      </c>
      <c r="C180">
        <f>output_t5600!B180</f>
        <v>16</v>
      </c>
      <c r="D180" s="7">
        <f>output_t5600!E180</f>
        <v>6593</v>
      </c>
      <c r="E180" s="7">
        <f>output_ats24!E180</f>
        <v>10956</v>
      </c>
      <c r="F180" s="7">
        <f>output_cf!E180</f>
        <v>7634</v>
      </c>
      <c r="G180" s="6">
        <f t="shared" si="30"/>
        <v>2.4765660549067192</v>
      </c>
      <c r="H180" s="6">
        <f t="shared" si="30"/>
        <v>1.4903249361080686</v>
      </c>
      <c r="I180" s="6">
        <f t="shared" si="30"/>
        <v>2.1388525019648941</v>
      </c>
      <c r="J180" s="6">
        <f t="shared" si="22"/>
        <v>0.15478537843166995</v>
      </c>
      <c r="K180" s="6">
        <f t="shared" si="23"/>
        <v>9.3145308506754287E-2</v>
      </c>
      <c r="L180" s="6">
        <f t="shared" si="24"/>
        <v>0.13367828137280588</v>
      </c>
    </row>
    <row r="181" spans="1:14" x14ac:dyDescent="0.3">
      <c r="A181" s="4">
        <v>180</v>
      </c>
      <c r="B181">
        <f>output_t5600!A181</f>
        <v>50000</v>
      </c>
      <c r="C181">
        <f>output_t5600!B181</f>
        <v>18</v>
      </c>
      <c r="D181" s="7">
        <f>output_t5600!E181</f>
        <v>6454.6111111111113</v>
      </c>
      <c r="E181" s="7">
        <f>output_ats24!E181</f>
        <v>12093.333333333334</v>
      </c>
      <c r="F181" s="7">
        <f>output_cf!E181</f>
        <v>8140.833333333333</v>
      </c>
      <c r="G181" s="6">
        <f t="shared" si="30"/>
        <v>2.5296644087344964</v>
      </c>
      <c r="H181" s="6">
        <f t="shared" si="30"/>
        <v>1.3501653803748621</v>
      </c>
      <c r="I181" s="6">
        <f t="shared" si="30"/>
        <v>2.0056914730269222</v>
      </c>
      <c r="J181" s="6">
        <f t="shared" si="22"/>
        <v>0.14053691159636092</v>
      </c>
      <c r="K181" s="6">
        <f t="shared" si="23"/>
        <v>7.5009187798603452E-2</v>
      </c>
      <c r="L181" s="6">
        <f t="shared" si="24"/>
        <v>0.11142730405705123</v>
      </c>
    </row>
    <row r="182" spans="1:14" x14ac:dyDescent="0.3">
      <c r="A182" s="4">
        <v>181</v>
      </c>
      <c r="B182">
        <f>output_t5600!A182</f>
        <v>50000</v>
      </c>
      <c r="C182">
        <f>output_t5600!B182</f>
        <v>20</v>
      </c>
      <c r="D182" s="7">
        <f>output_t5600!E182</f>
        <v>6552.7</v>
      </c>
      <c r="E182" s="7">
        <f>output_ats24!E182</f>
        <v>12568.05</v>
      </c>
      <c r="F182" s="7">
        <f>output_cf!E182</f>
        <v>8762.7000000000007</v>
      </c>
      <c r="G182" s="6">
        <f t="shared" si="30"/>
        <v>2.49179727440597</v>
      </c>
      <c r="H182" s="6">
        <f t="shared" si="30"/>
        <v>1.2991673330389362</v>
      </c>
      <c r="I182" s="6">
        <f t="shared" si="30"/>
        <v>1.8633526196263708</v>
      </c>
      <c r="J182" s="6">
        <f t="shared" si="22"/>
        <v>0.1245898637202985</v>
      </c>
      <c r="K182" s="6">
        <f t="shared" si="23"/>
        <v>6.4958366651946806E-2</v>
      </c>
      <c r="L182" s="6">
        <f t="shared" si="24"/>
        <v>9.3167630981318542E-2</v>
      </c>
    </row>
    <row r="183" spans="1:14" x14ac:dyDescent="0.3">
      <c r="A183" s="4">
        <v>182</v>
      </c>
      <c r="B183">
        <f>output_t5600!A183</f>
        <v>50000</v>
      </c>
      <c r="C183">
        <f>output_t5600!B183</f>
        <v>22</v>
      </c>
      <c r="D183" s="7">
        <f>output_t5600!E183</f>
        <v>6797.363636363636</v>
      </c>
      <c r="E183" s="7">
        <f>output_ats24!E183</f>
        <v>12934.772727272728</v>
      </c>
      <c r="F183" s="7">
        <f>output_cf!E183</f>
        <v>9082.954545454546</v>
      </c>
      <c r="G183" s="6">
        <f t="shared" si="30"/>
        <v>2.4021077690548478</v>
      </c>
      <c r="H183" s="6">
        <f t="shared" si="30"/>
        <v>1.2623337374589285</v>
      </c>
      <c r="I183" s="6">
        <f t="shared" si="30"/>
        <v>1.7976529463280368</v>
      </c>
      <c r="J183" s="6">
        <f t="shared" si="22"/>
        <v>0.10918671677522035</v>
      </c>
      <c r="K183" s="6">
        <f t="shared" si="23"/>
        <v>5.7378806248133116E-2</v>
      </c>
      <c r="L183" s="6">
        <f t="shared" si="24"/>
        <v>8.1711497560365318E-2</v>
      </c>
    </row>
    <row r="184" spans="1:14" x14ac:dyDescent="0.3">
      <c r="A184" s="4">
        <v>183</v>
      </c>
      <c r="B184">
        <f>output_t5600!A184</f>
        <v>50000</v>
      </c>
      <c r="C184">
        <f>output_t5600!B184</f>
        <v>24</v>
      </c>
      <c r="D184" s="7">
        <f>output_t5600!E184</f>
        <v>6827.875</v>
      </c>
      <c r="E184" s="7">
        <f>output_ats24!E184</f>
        <v>14101.333333333334</v>
      </c>
      <c r="F184" s="7">
        <f>output_cf!E184</f>
        <v>11362.25</v>
      </c>
      <c r="G184" s="6">
        <f t="shared" si="30"/>
        <v>2.3913735972026435</v>
      </c>
      <c r="H184" s="6">
        <f t="shared" si="30"/>
        <v>1.1579046898638425</v>
      </c>
      <c r="I184" s="6">
        <f t="shared" si="30"/>
        <v>1.4370393187968933</v>
      </c>
      <c r="J184" s="6">
        <f t="shared" si="22"/>
        <v>9.9640566550110152E-2</v>
      </c>
      <c r="K184" s="6">
        <f t="shared" si="23"/>
        <v>4.824602874432677E-2</v>
      </c>
      <c r="L184" s="6">
        <f t="shared" si="24"/>
        <v>5.9876638283203887E-2</v>
      </c>
    </row>
    <row r="185" spans="1:14" x14ac:dyDescent="0.3">
      <c r="A185" s="4">
        <v>184</v>
      </c>
      <c r="B185">
        <f>output_t5600!A185</f>
        <v>50000</v>
      </c>
      <c r="C185">
        <f>output_t5600!B185</f>
        <v>26</v>
      </c>
      <c r="D185" s="7">
        <f>output_t5600!E185</f>
        <v>7128.1153846153848</v>
      </c>
      <c r="E185" s="7">
        <f>output_ats24!E185</f>
        <v>15295</v>
      </c>
      <c r="F185" s="7">
        <f>output_cf!E185</f>
        <v>10091.423076923076</v>
      </c>
      <c r="G185" s="6">
        <f t="shared" si="30"/>
        <v>2.290647544123757</v>
      </c>
      <c r="H185" s="6">
        <f t="shared" si="30"/>
        <v>1.0675384112455051</v>
      </c>
      <c r="I185" s="6">
        <f t="shared" si="30"/>
        <v>1.6180076759776962</v>
      </c>
      <c r="J185" s="6">
        <f t="shared" si="22"/>
        <v>8.8101828620144498E-2</v>
      </c>
      <c r="K185" s="6">
        <f t="shared" si="23"/>
        <v>4.105916966328866E-2</v>
      </c>
      <c r="L185" s="6">
        <f t="shared" si="24"/>
        <v>6.2231064460680621E-2</v>
      </c>
    </row>
    <row r="186" spans="1:14" x14ac:dyDescent="0.3">
      <c r="A186" s="4">
        <v>185</v>
      </c>
      <c r="B186">
        <f>output_t5600!A186</f>
        <v>50000</v>
      </c>
      <c r="C186">
        <f>output_t5600!B186</f>
        <v>28</v>
      </c>
      <c r="D186" s="7">
        <f>output_t5600!E186</f>
        <v>7428.7857142857147</v>
      </c>
      <c r="E186" s="7">
        <f>output_ats24!E186</f>
        <v>15752.428571428571</v>
      </c>
      <c r="F186" s="7">
        <f>output_cf!E186</f>
        <v>10623.357142857143</v>
      </c>
      <c r="G186" s="6">
        <f t="shared" si="30"/>
        <v>2.1979365979827503</v>
      </c>
      <c r="H186" s="6">
        <f t="shared" si="30"/>
        <v>1.0365385836197594</v>
      </c>
      <c r="I186" s="6">
        <f t="shared" si="30"/>
        <v>1.5369905935035333</v>
      </c>
      <c r="J186" s="6">
        <f t="shared" si="22"/>
        <v>7.8497735642241079E-2</v>
      </c>
      <c r="K186" s="6">
        <f t="shared" si="23"/>
        <v>3.7019235129277121E-2</v>
      </c>
      <c r="L186" s="6">
        <f t="shared" si="24"/>
        <v>5.4892521196554758E-2</v>
      </c>
    </row>
    <row r="187" spans="1:14" x14ac:dyDescent="0.3">
      <c r="A187" s="4">
        <v>186</v>
      </c>
      <c r="B187">
        <f>output_t5600!A187</f>
        <v>50000</v>
      </c>
      <c r="C187">
        <f>output_t5600!B187</f>
        <v>30</v>
      </c>
      <c r="D187" s="7">
        <f>output_t5600!E187</f>
        <v>7743.666666666667</v>
      </c>
      <c r="E187" s="7">
        <f>output_ats24!E187</f>
        <v>16821.066666666666</v>
      </c>
      <c r="F187" s="7">
        <f>output_cf!E187</f>
        <v>11024.566666666668</v>
      </c>
      <c r="G187" s="6">
        <f t="shared" si="30"/>
        <v>2.1085618354784552</v>
      </c>
      <c r="H187" s="6">
        <f t="shared" si="30"/>
        <v>0.97068755053187283</v>
      </c>
      <c r="I187" s="6">
        <f t="shared" si="30"/>
        <v>1.4810559447536864</v>
      </c>
      <c r="J187" s="6">
        <f t="shared" si="22"/>
        <v>7.0285394515948507E-2</v>
      </c>
      <c r="K187" s="6">
        <f t="shared" si="23"/>
        <v>3.2356251684395758E-2</v>
      </c>
      <c r="L187" s="6">
        <f t="shared" si="24"/>
        <v>4.9368531491789547E-2</v>
      </c>
    </row>
    <row r="188" spans="1:14" x14ac:dyDescent="0.3">
      <c r="A188" s="4">
        <v>187</v>
      </c>
      <c r="B188">
        <f>output_t5600!A188</f>
        <v>50000</v>
      </c>
      <c r="C188">
        <f>output_t5600!B188</f>
        <v>32</v>
      </c>
      <c r="D188" s="7">
        <f>output_t5600!E188</f>
        <v>7895.96875</v>
      </c>
      <c r="E188" s="7">
        <f>output_ats24!E188</f>
        <v>18511.125</v>
      </c>
      <c r="F188" s="7">
        <f>output_cf!E188</f>
        <v>11643.84375</v>
      </c>
      <c r="G188" s="6">
        <f t="shared" si="30"/>
        <v>2.067890656228851</v>
      </c>
      <c r="H188" s="6">
        <f t="shared" si="30"/>
        <v>0.88206416411752397</v>
      </c>
      <c r="I188" s="6">
        <f t="shared" si="30"/>
        <v>1.4022860792854592</v>
      </c>
      <c r="J188" s="6">
        <f t="shared" si="22"/>
        <v>6.4621583007151595E-2</v>
      </c>
      <c r="K188" s="6">
        <f t="shared" si="23"/>
        <v>2.7564505128672624E-2</v>
      </c>
      <c r="L188" s="6">
        <f t="shared" si="24"/>
        <v>4.3821439977670601E-2</v>
      </c>
    </row>
    <row r="190" spans="1:14" x14ac:dyDescent="0.3">
      <c r="C190" s="10" t="s">
        <v>18</v>
      </c>
      <c r="D190" s="10" t="s">
        <v>22</v>
      </c>
      <c r="F190" s="17" t="s">
        <v>19</v>
      </c>
      <c r="G190" s="17">
        <f>cpu</f>
        <v>1</v>
      </c>
      <c r="M190" s="6"/>
    </row>
    <row r="191" spans="1:14" x14ac:dyDescent="0.3">
      <c r="D191" s="1"/>
      <c r="G191"/>
      <c r="M191" s="6"/>
    </row>
    <row r="192" spans="1:14" x14ac:dyDescent="0.3">
      <c r="C192" s="12" t="s">
        <v>16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3"/>
    </row>
    <row r="193" spans="3:14" x14ac:dyDescent="0.3">
      <c r="C193" s="14" t="s">
        <v>17</v>
      </c>
      <c r="D193" s="14">
        <v>1000</v>
      </c>
      <c r="E193" s="14">
        <v>5000</v>
      </c>
      <c r="F193" s="14">
        <v>10000</v>
      </c>
      <c r="G193" s="14">
        <v>15000</v>
      </c>
      <c r="H193" s="14">
        <v>20000</v>
      </c>
      <c r="I193" s="14">
        <v>25000</v>
      </c>
      <c r="J193" s="14">
        <v>30000</v>
      </c>
      <c r="K193" s="14">
        <v>35000</v>
      </c>
      <c r="L193" s="14">
        <v>40000</v>
      </c>
      <c r="M193" s="14">
        <v>45000</v>
      </c>
      <c r="N193" s="14">
        <v>50000</v>
      </c>
    </row>
    <row r="194" spans="3:14" x14ac:dyDescent="0.3">
      <c r="C194" s="15">
        <v>1</v>
      </c>
      <c r="D194" s="16">
        <f>INDEX(D2:F188,1,cpu)</f>
        <v>34</v>
      </c>
      <c r="E194" s="16">
        <f>INDEX($D2:$F188,D$211*prop+1,cpu)</f>
        <v>200</v>
      </c>
      <c r="F194" s="16">
        <f>INDEX($D2:$F188,E$211*prop+1,cpu)</f>
        <v>637</v>
      </c>
      <c r="G194" s="16">
        <f>INDEX($D2:$F188,F$211*prop+1,cpu)</f>
        <v>1354</v>
      </c>
      <c r="H194" s="16">
        <f>INDEX($D2:$F188,G$211*prop+1,cpu)</f>
        <v>2555</v>
      </c>
      <c r="I194" s="16">
        <f>INDEX($D2:$F188,H$211*prop+1,cpu)</f>
        <v>4323</v>
      </c>
      <c r="J194" s="16">
        <f>INDEX($D2:$F188,I$211*prop+1,cpu)</f>
        <v>6691</v>
      </c>
      <c r="K194" s="16">
        <f>INDEX($D2:$F188,J$211*prop+1,cpu)</f>
        <v>7983</v>
      </c>
      <c r="L194" s="16">
        <f>INDEX($D2:$F188,K$211*prop+1,cpu)</f>
        <v>9988</v>
      </c>
      <c r="M194" s="16">
        <f>INDEX($D2:$F188,L$211*prop+1,cpu)</f>
        <v>13725</v>
      </c>
      <c r="N194" s="16">
        <f>INDEX($D2:$F188,M$211*prop+1,cpu)</f>
        <v>16328</v>
      </c>
    </row>
    <row r="195" spans="3:14" x14ac:dyDescent="0.3">
      <c r="C195" s="15">
        <v>2</v>
      </c>
      <c r="D195" s="16">
        <f>INDEX(D3:F189,1,cpu)</f>
        <v>33</v>
      </c>
      <c r="E195" s="16">
        <f>INDEX($D3:$F189,D$211*prop+1,cpu)</f>
        <v>136</v>
      </c>
      <c r="F195" s="16">
        <f>INDEX($D3:$F189,E$211*prop+1,cpu)</f>
        <v>431.5</v>
      </c>
      <c r="G195" s="16">
        <f>INDEX($D3:$F189,F$211*prop+1,cpu)</f>
        <v>932.5</v>
      </c>
      <c r="H195" s="16">
        <f>INDEX($D3:$F189,G$211*prop+1,cpu)</f>
        <v>1687.5</v>
      </c>
      <c r="I195" s="16">
        <f>INDEX($D3:$F189,H$211*prop+1,cpu)</f>
        <v>2605</v>
      </c>
      <c r="J195" s="16">
        <f>INDEX($D3:$F189,I$211*prop+1,cpu)</f>
        <v>3797</v>
      </c>
      <c r="K195" s="16">
        <f>INDEX($D3:$F189,J$211*prop+1,cpu)</f>
        <v>4836.5</v>
      </c>
      <c r="L195" s="16">
        <f>INDEX($D3:$F189,K$211*prop+1,cpu)</f>
        <v>6595</v>
      </c>
      <c r="M195" s="16">
        <f>INDEX($D3:$F189,L$211*prop+1,cpu)</f>
        <v>7918</v>
      </c>
      <c r="N195" s="16">
        <f>INDEX($D3:$F189,M$211*prop+1,cpu)</f>
        <v>10414</v>
      </c>
    </row>
    <row r="196" spans="3:14" x14ac:dyDescent="0.3">
      <c r="C196" s="15">
        <v>4</v>
      </c>
      <c r="D196" s="16">
        <f>INDEX(D4:F190,1,cpu)</f>
        <v>29.5</v>
      </c>
      <c r="E196" s="16">
        <f>INDEX($D4:$F190,D$211*prop+1,cpu)</f>
        <v>112.5</v>
      </c>
      <c r="F196" s="16">
        <f>INDEX($D4:$F190,E$211*prop+1,cpu)</f>
        <v>327.5</v>
      </c>
      <c r="G196" s="16">
        <f>INDEX($D4:$F190,F$211*prop+1,cpu)</f>
        <v>690.75</v>
      </c>
      <c r="H196" s="16">
        <f>INDEX($D4:$F190,G$211*prop+1,cpu)</f>
        <v>1262.5</v>
      </c>
      <c r="I196" s="16">
        <f>INDEX($D4:$F190,H$211*prop+1,cpu)</f>
        <v>1898.75</v>
      </c>
      <c r="J196" s="16">
        <f>INDEX($D4:$F190,I$211*prop+1,cpu)</f>
        <v>2939.75</v>
      </c>
      <c r="K196" s="16">
        <f>INDEX($D4:$F190,J$211*prop+1,cpu)</f>
        <v>3809.75</v>
      </c>
      <c r="L196" s="16">
        <f>INDEX($D4:$F190,K$211*prop+1,cpu)</f>
        <v>4847.5</v>
      </c>
      <c r="M196" s="16">
        <f>INDEX($D4:$F190,L$211*prop+1,cpu)</f>
        <v>5951.25</v>
      </c>
      <c r="N196" s="16">
        <f>INDEX($D4:$F190,M$211*prop+1,cpu)</f>
        <v>7616.75</v>
      </c>
    </row>
    <row r="197" spans="3:14" x14ac:dyDescent="0.3">
      <c r="C197" s="15">
        <v>6</v>
      </c>
      <c r="D197" s="16">
        <f>INDEX(D5:F191,1,cpu)</f>
        <v>33</v>
      </c>
      <c r="E197" s="16">
        <f>INDEX($D5:$F191,D$211*prop+1,cpu)</f>
        <v>99.833333333333329</v>
      </c>
      <c r="F197" s="16">
        <f>INDEX($D5:$F191,E$211*prop+1,cpu)</f>
        <v>272.66666666666669</v>
      </c>
      <c r="G197" s="16">
        <f>INDEX($D5:$F191,F$211*prop+1,cpu)</f>
        <v>699.83333333333337</v>
      </c>
      <c r="H197" s="16">
        <f>INDEX($D5:$F191,G$211*prop+1,cpu)</f>
        <v>1072.6666666666667</v>
      </c>
      <c r="I197" s="16">
        <f>INDEX($D5:$F191,H$211*prop+1,cpu)</f>
        <v>1825</v>
      </c>
      <c r="J197" s="16">
        <f>INDEX($D5:$F191,I$211*prop+1,cpu)</f>
        <v>2619</v>
      </c>
      <c r="K197" s="16">
        <f>INDEX($D5:$F191,J$211*prop+1,cpu)</f>
        <v>3357.6666666666665</v>
      </c>
      <c r="L197" s="16">
        <f>INDEX($D5:$F191,K$211*prop+1,cpu)</f>
        <v>4434.666666666667</v>
      </c>
      <c r="M197" s="16">
        <f>INDEX($D5:$F191,L$211*prop+1,cpu)</f>
        <v>5704.666666666667</v>
      </c>
      <c r="N197" s="16">
        <f>INDEX($D5:$F191,M$211*prop+1,cpu)</f>
        <v>6690</v>
      </c>
    </row>
    <row r="198" spans="3:14" x14ac:dyDescent="0.3">
      <c r="C198" s="15">
        <v>8</v>
      </c>
      <c r="D198" s="16">
        <f>INDEX(D6:F192,1,cpu)</f>
        <v>37.75</v>
      </c>
      <c r="E198" s="16">
        <f>INDEX($D6:$F192,D$211*prop+1,cpu)</f>
        <v>103</v>
      </c>
      <c r="F198" s="16">
        <f>INDEX($D6:$F192,E$211*prop+1,cpu)</f>
        <v>292.125</v>
      </c>
      <c r="G198" s="16">
        <f>INDEX($D6:$F192,F$211*prop+1,cpu)</f>
        <v>637.75</v>
      </c>
      <c r="H198" s="16">
        <f>INDEX($D6:$F192,G$211*prop+1,cpu)</f>
        <v>1107</v>
      </c>
      <c r="I198" s="16">
        <f>INDEX($D6:$F192,H$211*prop+1,cpu)</f>
        <v>1694</v>
      </c>
      <c r="J198" s="16">
        <f>INDEX($D6:$F192,I$211*prop+1,cpu)</f>
        <v>2241.875</v>
      </c>
      <c r="K198" s="16">
        <f>INDEX($D6:$F192,J$211*prop+1,cpu)</f>
        <v>3260.5</v>
      </c>
      <c r="L198" s="16">
        <f>INDEX($D6:$F192,K$211*prop+1,cpu)</f>
        <v>4362.375</v>
      </c>
      <c r="M198" s="16">
        <f>INDEX($D6:$F192,L$211*prop+1,cpu)</f>
        <v>5862.25</v>
      </c>
      <c r="N198" s="16">
        <f>INDEX($D6:$F192,M$211*prop+1,cpu)</f>
        <v>6919.5</v>
      </c>
    </row>
    <row r="199" spans="3:14" x14ac:dyDescent="0.3">
      <c r="C199" s="15">
        <v>10</v>
      </c>
      <c r="D199" s="16">
        <f>INDEX(D7:F193,1,cpu)</f>
        <v>36.1</v>
      </c>
      <c r="E199" s="16">
        <f>INDEX($D7:$F193,D$211*prop+1,cpu)</f>
        <v>111.2</v>
      </c>
      <c r="F199" s="16">
        <f>INDEX($D7:$F193,E$211*prop+1,cpu)</f>
        <v>313.60000000000002</v>
      </c>
      <c r="G199" s="16">
        <f>INDEX($D7:$F193,F$211*prop+1,cpu)</f>
        <v>544.79999999999995</v>
      </c>
      <c r="H199" s="16">
        <f>INDEX($D7:$F193,G$211*prop+1,cpu)</f>
        <v>1068.4000000000001</v>
      </c>
      <c r="I199" s="16">
        <f>INDEX($D7:$F193,H$211*prop+1,cpu)</f>
        <v>1654.6</v>
      </c>
      <c r="J199" s="16">
        <f>INDEX($D7:$F193,I$211*prop+1,cpu)</f>
        <v>2575.3000000000002</v>
      </c>
      <c r="K199" s="16">
        <f>INDEX($D7:$F193,J$211*prop+1,cpu)</f>
        <v>3162.4</v>
      </c>
      <c r="L199" s="16">
        <f>INDEX($D7:$F193,K$211*prop+1,cpu)</f>
        <v>4599.7</v>
      </c>
      <c r="M199" s="16">
        <f>INDEX($D7:$F193,L$211*prop+1,cpu)</f>
        <v>5587</v>
      </c>
      <c r="N199" s="16">
        <f>INDEX($D7:$F193,M$211*prop+1,cpu)</f>
        <v>6591.6</v>
      </c>
    </row>
    <row r="200" spans="3:14" x14ac:dyDescent="0.3">
      <c r="C200" s="15">
        <v>12</v>
      </c>
      <c r="D200" s="16">
        <f>INDEX(D8:F194,1,cpu)</f>
        <v>37.5</v>
      </c>
      <c r="E200" s="16">
        <f>INDEX($D8:$F194,D$211*prop+1,cpu)</f>
        <v>111.41666666666667</v>
      </c>
      <c r="F200" s="16">
        <f>INDEX($D8:$F194,E$211*prop+1,cpu)</f>
        <v>272.91666666666669</v>
      </c>
      <c r="G200" s="16">
        <f>INDEX($D8:$F194,F$211*prop+1,cpu)</f>
        <v>620.66666666666663</v>
      </c>
      <c r="H200" s="16">
        <f>INDEX($D8:$F194,G$211*prop+1,cpu)</f>
        <v>1076.5833333333333</v>
      </c>
      <c r="I200" s="16">
        <f>INDEX($D8:$F194,H$211*prop+1,cpu)</f>
        <v>1641.5833333333333</v>
      </c>
      <c r="J200" s="16">
        <f>INDEX($D8:$F194,I$211*prop+1,cpu)</f>
        <v>2227.25</v>
      </c>
      <c r="K200" s="16">
        <f>INDEX($D8:$F194,J$211*prop+1,cpu)</f>
        <v>3059.75</v>
      </c>
      <c r="L200" s="16">
        <f>INDEX($D8:$F194,K$211*prop+1,cpu)</f>
        <v>4190.916666666667</v>
      </c>
      <c r="M200" s="16">
        <f>INDEX($D8:$F194,L$211*prop+1,cpu)</f>
        <v>5396.666666666667</v>
      </c>
      <c r="N200" s="16">
        <f>INDEX($D8:$F194,M$211*prop+1,cpu)</f>
        <v>6544.166666666667</v>
      </c>
    </row>
    <row r="201" spans="3:14" x14ac:dyDescent="0.3">
      <c r="C201" s="15">
        <v>14</v>
      </c>
      <c r="D201" s="16">
        <f>INDEX(D9:F195,1,cpu)</f>
        <v>48.142857142857146</v>
      </c>
      <c r="E201" s="16">
        <f>INDEX($D9:$F195,D$211*prop+1,cpu)</f>
        <v>109.57142857142857</v>
      </c>
      <c r="F201" s="16">
        <f>INDEX($D9:$F195,E$211*prop+1,cpu)</f>
        <v>299.07142857142856</v>
      </c>
      <c r="G201" s="16">
        <f>INDEX($D9:$F195,F$211*prop+1,cpu)</f>
        <v>594.5</v>
      </c>
      <c r="H201" s="16">
        <f>INDEX($D9:$F195,G$211*prop+1,cpu)</f>
        <v>975.71428571428567</v>
      </c>
      <c r="I201" s="16">
        <f>INDEX($D9:$F195,H$211*prop+1,cpu)</f>
        <v>1605.4285714285713</v>
      </c>
      <c r="J201" s="16">
        <f>INDEX($D9:$F195,I$211*prop+1,cpu)</f>
        <v>2213.9285714285716</v>
      </c>
      <c r="K201" s="16">
        <f>INDEX($D9:$F195,J$211*prop+1,cpu)</f>
        <v>3030.2142857142858</v>
      </c>
      <c r="L201" s="16">
        <f>INDEX($D9:$F195,K$211*prop+1,cpu)</f>
        <v>3974.5</v>
      </c>
      <c r="M201" s="16">
        <f>INDEX($D9:$F195,L$211*prop+1,cpu)</f>
        <v>5193.2142857142853</v>
      </c>
      <c r="N201" s="16">
        <f>INDEX($D9:$F195,M$211*prop+1,cpu)</f>
        <v>6599.4285714285716</v>
      </c>
    </row>
    <row r="202" spans="3:14" x14ac:dyDescent="0.3">
      <c r="C202" s="15">
        <v>16</v>
      </c>
      <c r="D202" s="16">
        <f>INDEX(D10:F196,1,cpu)</f>
        <v>45.25</v>
      </c>
      <c r="E202" s="16">
        <f>INDEX($D10:$F196,D$211*prop+1,cpu)</f>
        <v>112.25</v>
      </c>
      <c r="F202" s="16">
        <f>INDEX($D10:$F196,E$211*prop+1,cpu)</f>
        <v>318.5</v>
      </c>
      <c r="G202" s="16">
        <f>INDEX($D10:$F196,F$211*prop+1,cpu)</f>
        <v>600.1875</v>
      </c>
      <c r="H202" s="16">
        <f>INDEX($D10:$F196,G$211*prop+1,cpu)</f>
        <v>1033.0625</v>
      </c>
      <c r="I202" s="16">
        <f>INDEX($D10:$F196,H$211*prop+1,cpu)</f>
        <v>1631.25</v>
      </c>
      <c r="J202" s="16">
        <f>INDEX($D10:$F196,I$211*prop+1,cpu)</f>
        <v>2230.8125</v>
      </c>
      <c r="K202" s="16">
        <f>INDEX($D10:$F196,J$211*prop+1,cpu)</f>
        <v>3178</v>
      </c>
      <c r="L202" s="16">
        <f>INDEX($D10:$F196,K$211*prop+1,cpu)</f>
        <v>4171.4375</v>
      </c>
      <c r="M202" s="16">
        <f>INDEX($D10:$F196,L$211*prop+1,cpu)</f>
        <v>5130.5</v>
      </c>
      <c r="N202" s="16">
        <f>INDEX($D10:$F196,M$211*prop+1,cpu)</f>
        <v>6593</v>
      </c>
    </row>
    <row r="203" spans="3:14" x14ac:dyDescent="0.3">
      <c r="C203" s="15">
        <v>18</v>
      </c>
      <c r="D203" s="16">
        <f>INDEX(D11:F197,1,cpu)</f>
        <v>42.944444444444443</v>
      </c>
      <c r="E203" s="16">
        <f>INDEX($D11:$F197,D$211*prop+1,cpu)</f>
        <v>121.16666666666667</v>
      </c>
      <c r="F203" s="16">
        <f>INDEX($D11:$F197,E$211*prop+1,cpu)</f>
        <v>304.44444444444446</v>
      </c>
      <c r="G203" s="16">
        <f>INDEX($D11:$F197,F$211*prop+1,cpu)</f>
        <v>584.11111111111109</v>
      </c>
      <c r="H203" s="16">
        <f>INDEX($D11:$F197,G$211*prop+1,cpu)</f>
        <v>961.88888888888891</v>
      </c>
      <c r="I203" s="16">
        <f>INDEX($D11:$F197,H$211*prop+1,cpu)</f>
        <v>1546.2222222222222</v>
      </c>
      <c r="J203" s="16">
        <f>INDEX($D11:$F197,I$211*prop+1,cpu)</f>
        <v>2218.1111111111113</v>
      </c>
      <c r="K203" s="16">
        <f>INDEX($D11:$F197,J$211*prop+1,cpu)</f>
        <v>3126.7222222222222</v>
      </c>
      <c r="L203" s="16">
        <f>INDEX($D11:$F197,K$211*prop+1,cpu)</f>
        <v>4063.8888888888887</v>
      </c>
      <c r="M203" s="16">
        <f>INDEX($D11:$F197,L$211*prop+1,cpu)</f>
        <v>5306.7222222222226</v>
      </c>
      <c r="N203" s="16">
        <f>INDEX($D11:$F197,M$211*prop+1,cpu)</f>
        <v>6454.6111111111113</v>
      </c>
    </row>
    <row r="204" spans="3:14" x14ac:dyDescent="0.3">
      <c r="C204" s="15">
        <v>20</v>
      </c>
      <c r="D204" s="16">
        <f>INDEX(D12:F198,1,cpu)</f>
        <v>48.25</v>
      </c>
      <c r="E204" s="16">
        <f>INDEX($D12:$F198,D$211*prop+1,cpu)</f>
        <v>118.95</v>
      </c>
      <c r="F204" s="16">
        <f>INDEX($D12:$F198,E$211*prop+1,cpu)</f>
        <v>290.60000000000002</v>
      </c>
      <c r="G204" s="16">
        <f>INDEX($D12:$F198,F$211*prop+1,cpu)</f>
        <v>588.15</v>
      </c>
      <c r="H204" s="16">
        <f>INDEX($D12:$F198,G$211*prop+1,cpu)</f>
        <v>1027.6500000000001</v>
      </c>
      <c r="I204" s="16">
        <f>INDEX($D12:$F198,H$211*prop+1,cpu)</f>
        <v>1643.45</v>
      </c>
      <c r="J204" s="16">
        <f>INDEX($D12:$F198,I$211*prop+1,cpu)</f>
        <v>2328.75</v>
      </c>
      <c r="K204" s="16">
        <f>INDEX($D12:$F198,J$211*prop+1,cpu)</f>
        <v>3142.6</v>
      </c>
      <c r="L204" s="16">
        <f>INDEX($D12:$F198,K$211*prop+1,cpu)</f>
        <v>4156.3</v>
      </c>
      <c r="M204" s="16">
        <f>INDEX($D12:$F198,L$211*prop+1,cpu)</f>
        <v>5190.1499999999996</v>
      </c>
      <c r="N204" s="16">
        <f>INDEX($D12:$F198,M$211*prop+1,cpu)</f>
        <v>6552.7</v>
      </c>
    </row>
    <row r="205" spans="3:14" x14ac:dyDescent="0.3">
      <c r="C205" s="15">
        <v>22</v>
      </c>
      <c r="D205" s="16">
        <f>INDEX(D13:F199,1,cpu)</f>
        <v>58.18181818181818</v>
      </c>
      <c r="E205" s="16">
        <f>INDEX($D13:$F199,D$211*prop+1,cpu)</f>
        <v>122.31818181818181</v>
      </c>
      <c r="F205" s="16">
        <f>INDEX($D13:$F199,E$211*prop+1,cpu)</f>
        <v>327.22727272727275</v>
      </c>
      <c r="G205" s="16">
        <f>INDEX($D13:$F199,F$211*prop+1,cpu)</f>
        <v>625</v>
      </c>
      <c r="H205" s="16">
        <f>INDEX($D13:$F199,G$211*prop+1,cpu)</f>
        <v>1061</v>
      </c>
      <c r="I205" s="16">
        <f>INDEX($D13:$F199,H$211*prop+1,cpu)</f>
        <v>1569.7727272727273</v>
      </c>
      <c r="J205" s="16">
        <f>INDEX($D13:$F199,I$211*prop+1,cpu)</f>
        <v>2321.7727272727275</v>
      </c>
      <c r="K205" s="16">
        <f>INDEX($D13:$F199,J$211*prop+1,cpu)</f>
        <v>3198.6363636363635</v>
      </c>
      <c r="L205" s="16">
        <f>INDEX($D13:$F199,K$211*prop+1,cpu)</f>
        <v>4227.545454545455</v>
      </c>
      <c r="M205" s="16">
        <f>INDEX($D13:$F199,L$211*prop+1,cpu)</f>
        <v>5368.454545454545</v>
      </c>
      <c r="N205" s="16">
        <f>INDEX($D13:$F199,M$211*prop+1,cpu)</f>
        <v>6797.363636363636</v>
      </c>
    </row>
    <row r="206" spans="3:14" x14ac:dyDescent="0.3">
      <c r="C206" s="15">
        <v>24</v>
      </c>
      <c r="D206" s="16">
        <f>INDEX(D14:F200,1,cpu)</f>
        <v>93</v>
      </c>
      <c r="E206" s="16">
        <f>INDEX($D14:$F200,D$211*prop+1,cpu)</f>
        <v>153.625</v>
      </c>
      <c r="F206" s="16">
        <f>INDEX($D14:$F200,E$211*prop+1,cpu)</f>
        <v>335.70833333333331</v>
      </c>
      <c r="G206" s="16">
        <f>INDEX($D14:$F200,F$211*prop+1,cpu)</f>
        <v>627.79166666666663</v>
      </c>
      <c r="H206" s="16">
        <f>INDEX($D14:$F200,G$211*prop+1,cpu)</f>
        <v>1085.625</v>
      </c>
      <c r="I206" s="16">
        <f>INDEX($D14:$F200,H$211*prop+1,cpu)</f>
        <v>1703.5416666666667</v>
      </c>
      <c r="J206" s="16">
        <f>INDEX($D14:$F200,I$211*prop+1,cpu)</f>
        <v>2436.9166666666665</v>
      </c>
      <c r="K206" s="16">
        <f>INDEX($D14:$F200,J$211*prop+1,cpu)</f>
        <v>3339.8333333333335</v>
      </c>
      <c r="L206" s="16">
        <f>INDEX($D14:$F200,K$211*prop+1,cpu)</f>
        <v>4246.208333333333</v>
      </c>
      <c r="M206" s="16">
        <f>INDEX($D14:$F200,L$211*prop+1,cpu)</f>
        <v>5697.708333333333</v>
      </c>
      <c r="N206" s="16">
        <f>INDEX($D14:$F200,M$211*prop+1,cpu)</f>
        <v>6827.875</v>
      </c>
    </row>
    <row r="207" spans="3:14" x14ac:dyDescent="0.3">
      <c r="C207" s="15">
        <v>26</v>
      </c>
      <c r="D207" s="16">
        <f>INDEX(D15:F201,1,cpu)</f>
        <v>88.461538461538467</v>
      </c>
      <c r="E207" s="16">
        <f>INDEX($D15:$F201,D$211*prop+1,cpu)</f>
        <v>150.19230769230768</v>
      </c>
      <c r="F207" s="16">
        <f>INDEX($D15:$F201,E$211*prop+1,cpu)</f>
        <v>347.84615384615387</v>
      </c>
      <c r="G207" s="16">
        <f>INDEX($D15:$F201,F$211*prop+1,cpu)</f>
        <v>665.03846153846155</v>
      </c>
      <c r="H207" s="16">
        <f>INDEX($D15:$F201,G$211*prop+1,cpu)</f>
        <v>1112.0769230769231</v>
      </c>
      <c r="I207" s="16">
        <f>INDEX($D15:$F201,H$211*prop+1,cpu)</f>
        <v>1775.1153846153845</v>
      </c>
      <c r="J207" s="16">
        <f>INDEX($D15:$F201,I$211*prop+1,cpu)</f>
        <v>2472.8076923076924</v>
      </c>
      <c r="K207" s="16">
        <f>INDEX($D15:$F201,J$211*prop+1,cpu)</f>
        <v>3400.1153846153848</v>
      </c>
      <c r="L207" s="16">
        <f>INDEX($D15:$F201,K$211*prop+1,cpu)</f>
        <v>4496.5384615384619</v>
      </c>
      <c r="M207" s="16">
        <f>INDEX($D15:$F201,L$211*prop+1,cpu)</f>
        <v>5865</v>
      </c>
      <c r="N207" s="16">
        <f>INDEX($D15:$F201,M$211*prop+1,cpu)</f>
        <v>7128.1153846153848</v>
      </c>
    </row>
    <row r="208" spans="3:14" x14ac:dyDescent="0.3">
      <c r="C208" s="15">
        <v>28</v>
      </c>
      <c r="D208" s="16">
        <f>INDEX(D16:F202,1,cpu)</f>
        <v>86.25</v>
      </c>
      <c r="E208" s="16">
        <f>INDEX($D16:$F202,D$211*prop+1,cpu)</f>
        <v>183.57142857142858</v>
      </c>
      <c r="F208" s="16">
        <f>INDEX($D16:$F202,E$211*prop+1,cpu)</f>
        <v>391.21428571428572</v>
      </c>
      <c r="G208" s="16">
        <f>INDEX($D16:$F202,F$211*prop+1,cpu)</f>
        <v>709.14285714285711</v>
      </c>
      <c r="H208" s="16">
        <f>INDEX($D16:$F202,G$211*prop+1,cpu)</f>
        <v>1121.5714285714287</v>
      </c>
      <c r="I208" s="16">
        <f>INDEX($D16:$F202,H$211*prop+1,cpu)</f>
        <v>1810.4642857142858</v>
      </c>
      <c r="J208" s="16">
        <f>INDEX($D16:$F202,I$211*prop+1,cpu)</f>
        <v>2635.75</v>
      </c>
      <c r="K208" s="16">
        <f>INDEX($D16:$F202,J$211*prop+1,cpu)</f>
        <v>3565.7857142857142</v>
      </c>
      <c r="L208" s="16">
        <f>INDEX($D16:$F202,K$211*prop+1,cpu)</f>
        <v>4578.5</v>
      </c>
      <c r="M208" s="16">
        <f>INDEX($D16:$F202,L$211*prop+1,cpu)</f>
        <v>5818.1428571428569</v>
      </c>
      <c r="N208" s="16">
        <f>INDEX($D16:$F202,M$211*prop+1,cpu)</f>
        <v>7428.7857142857147</v>
      </c>
    </row>
    <row r="209" spans="3:15" x14ac:dyDescent="0.3">
      <c r="C209" s="15">
        <v>30</v>
      </c>
      <c r="D209" s="16">
        <f>INDEX(D17:F203,1,cpu)</f>
        <v>105.3</v>
      </c>
      <c r="E209" s="16">
        <f>INDEX($D17:$F203,D$211*prop+1,cpu)</f>
        <v>185.3</v>
      </c>
      <c r="F209" s="16">
        <f>INDEX($D17:$F203,E$211*prop+1,cpu)</f>
        <v>383.76666666666665</v>
      </c>
      <c r="G209" s="16">
        <f>INDEX($D17:$F203,F$211*prop+1,cpu)</f>
        <v>678.7</v>
      </c>
      <c r="H209" s="16">
        <f>INDEX($D17:$F203,G$211*prop+1,cpu)</f>
        <v>1230.4333333333334</v>
      </c>
      <c r="I209" s="16">
        <f>INDEX($D17:$F203,H$211*prop+1,cpu)</f>
        <v>1906.4</v>
      </c>
      <c r="J209" s="16">
        <f>INDEX($D17:$F203,I$211*prop+1,cpu)</f>
        <v>2706.8</v>
      </c>
      <c r="K209" s="16">
        <f>INDEX($D17:$F203,J$211*prop+1,cpu)</f>
        <v>3675.1</v>
      </c>
      <c r="L209" s="16">
        <f>INDEX($D17:$F203,K$211*prop+1,cpu)</f>
        <v>4996.7666666666664</v>
      </c>
      <c r="M209" s="16">
        <f>INDEX($D17:$F203,L$211*prop+1,cpu)</f>
        <v>6208.7</v>
      </c>
      <c r="N209" s="16">
        <f>INDEX($D17:$F203,M$211*prop+1,cpu)</f>
        <v>7743.666666666667</v>
      </c>
    </row>
    <row r="210" spans="3:15" x14ac:dyDescent="0.3">
      <c r="C210" s="15">
        <v>32</v>
      </c>
      <c r="D210" s="16">
        <f>INDEX(D18:F204,1,cpu)</f>
        <v>92.90625</v>
      </c>
      <c r="E210" s="16">
        <f>INDEX($D18:$F204,D$211*prop+1,cpu)</f>
        <v>153.5</v>
      </c>
      <c r="F210" s="16">
        <f>INDEX($D18:$F204,E$211*prop+1,cpu)</f>
        <v>387.59375</v>
      </c>
      <c r="G210" s="16">
        <f>INDEX($D18:$F204,F$211*prop+1,cpu)</f>
        <v>800.28125</v>
      </c>
      <c r="H210" s="16">
        <f>INDEX($D18:$F204,G$211*prop+1,cpu)</f>
        <v>1279.375</v>
      </c>
      <c r="I210" s="16">
        <f>INDEX($D18:$F204,H$211*prop+1,cpu)</f>
        <v>1893.59375</v>
      </c>
      <c r="J210" s="16">
        <f>INDEX($D18:$F204,I$211*prop+1,cpu)</f>
        <v>2846.78125</v>
      </c>
      <c r="K210" s="16">
        <f>INDEX($D18:$F204,J$211*prop+1,cpu)</f>
        <v>3733.9375</v>
      </c>
      <c r="L210" s="16">
        <f>INDEX($D18:$F204,K$211*prop+1,cpu)</f>
        <v>5030.125</v>
      </c>
      <c r="M210" s="16">
        <f>INDEX($D18:$F204,L$211*prop+1,cpu)</f>
        <v>6563.5</v>
      </c>
      <c r="N210" s="16">
        <f>INDEX($D18:$F204,M$211*prop+1,cpu)</f>
        <v>7895.96875</v>
      </c>
    </row>
    <row r="211" spans="3:15" x14ac:dyDescent="0.3">
      <c r="C211" s="15" t="s">
        <v>0</v>
      </c>
      <c r="D211" s="16">
        <v>1</v>
      </c>
      <c r="E211" s="7">
        <v>2</v>
      </c>
      <c r="F211" s="7">
        <v>3</v>
      </c>
      <c r="G211" s="7">
        <v>4</v>
      </c>
      <c r="H211" s="7">
        <v>5</v>
      </c>
      <c r="I211" s="7">
        <v>6</v>
      </c>
      <c r="J211" s="7">
        <v>7</v>
      </c>
      <c r="K211" s="7">
        <v>8</v>
      </c>
      <c r="L211" s="7">
        <v>9</v>
      </c>
      <c r="M211" s="7">
        <v>10</v>
      </c>
      <c r="N211" s="7">
        <v>11</v>
      </c>
    </row>
    <row r="213" spans="3:15" x14ac:dyDescent="0.3">
      <c r="C213" s="12" t="s">
        <v>20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3"/>
    </row>
    <row r="214" spans="3:15" x14ac:dyDescent="0.3">
      <c r="C214" s="14" t="s">
        <v>17</v>
      </c>
      <c r="D214" s="14">
        <v>1000</v>
      </c>
      <c r="E214" s="14">
        <v>5000</v>
      </c>
      <c r="F214" s="14">
        <v>10000</v>
      </c>
      <c r="G214" s="14">
        <v>15000</v>
      </c>
      <c r="H214" s="14">
        <v>20000</v>
      </c>
      <c r="I214" s="14">
        <v>25000</v>
      </c>
      <c r="J214" s="14">
        <v>30000</v>
      </c>
      <c r="K214" s="14">
        <v>35000</v>
      </c>
      <c r="L214" s="14">
        <v>40000</v>
      </c>
      <c r="M214" s="14">
        <v>45000</v>
      </c>
      <c r="N214" s="14">
        <v>50000</v>
      </c>
      <c r="O214" s="2" t="s">
        <v>23</v>
      </c>
    </row>
    <row r="215" spans="3:15" x14ac:dyDescent="0.3">
      <c r="C215" s="15">
        <v>1</v>
      </c>
      <c r="D215" s="11">
        <f>INDEX(H2:J188,1,cpu)</f>
        <v>1</v>
      </c>
      <c r="E215" s="11">
        <f>INDEX($G2:$I188,D$211*prop+1,cpu)</f>
        <v>1</v>
      </c>
      <c r="F215" s="11">
        <f>INDEX($G2:$I188,E$211*prop+1,cpu)</f>
        <v>1</v>
      </c>
      <c r="G215" s="11">
        <f>INDEX($G2:$I188,F$211*prop+1,cpu)</f>
        <v>1</v>
      </c>
      <c r="H215" s="11">
        <f>INDEX($G2:$I188,G$211*prop+1,cpu)</f>
        <v>1</v>
      </c>
      <c r="I215" s="11">
        <f>INDEX($G2:$I188,H$211*prop+1,cpu)</f>
        <v>1</v>
      </c>
      <c r="J215" s="11">
        <f>INDEX($G2:$I188,I$211*prop+1,cpu)</f>
        <v>1</v>
      </c>
      <c r="K215" s="11">
        <f>INDEX($G2:$I188,J$211*prop+1,cpu)</f>
        <v>1</v>
      </c>
      <c r="L215" s="11">
        <f>INDEX($G2:$I188,K$211*prop+1,cpu)</f>
        <v>1</v>
      </c>
      <c r="M215" s="11">
        <f>INDEX($G2:$I188,L$211*prop+1,cpu)</f>
        <v>1</v>
      </c>
      <c r="N215" s="11">
        <f>INDEX($G2:$I188,M$211*prop+1,cpu)</f>
        <v>1</v>
      </c>
      <c r="O215" s="15">
        <v>1</v>
      </c>
    </row>
    <row r="216" spans="3:15" x14ac:dyDescent="0.3">
      <c r="C216" s="15">
        <v>2</v>
      </c>
      <c r="D216" s="11">
        <f>INDEX(H3:J189,1,cpu)</f>
        <v>1.6585365853658536</v>
      </c>
      <c r="E216" s="11">
        <f>INDEX($G3:$I189,D$211*prop+1,cpu)</f>
        <v>1.4705882352941178</v>
      </c>
      <c r="F216" s="11">
        <f>INDEX($G3:$I189,E$211*prop+1,cpu)</f>
        <v>1.4762456546929317</v>
      </c>
      <c r="G216" s="11">
        <f>INDEX($G3:$I189,F$211*prop+1,cpu)</f>
        <v>1.4520107238605897</v>
      </c>
      <c r="H216" s="11">
        <f>INDEX($G3:$I189,G$211*prop+1,cpu)</f>
        <v>1.5140740740740741</v>
      </c>
      <c r="I216" s="11">
        <f>INDEX($G3:$I189,H$211*prop+1,cpu)</f>
        <v>1.6595009596928982</v>
      </c>
      <c r="J216" s="11">
        <f>INDEX($G3:$I189,I$211*prop+1,cpu)</f>
        <v>1.7621806689491704</v>
      </c>
      <c r="K216" s="11">
        <f>INDEX($G3:$I189,J$211*prop+1,cpu)</f>
        <v>1.6505737620179881</v>
      </c>
      <c r="L216" s="11">
        <f>INDEX($G3:$I189,K$211*prop+1,cpu)</f>
        <v>1.5144806671721001</v>
      </c>
      <c r="M216" s="11">
        <f>INDEX($G3:$I189,L$211*prop+1,cpu)</f>
        <v>1.7333922707754483</v>
      </c>
      <c r="N216" s="11">
        <f>INDEX($G3:$I189,M$211*prop+1,cpu)</f>
        <v>1.5678893796811983</v>
      </c>
      <c r="O216" s="15">
        <v>2</v>
      </c>
    </row>
    <row r="217" spans="3:15" x14ac:dyDescent="0.3">
      <c r="C217" s="15">
        <v>4</v>
      </c>
      <c r="D217" s="11">
        <f>INDEX(H4:J190,1,cpu)</f>
        <v>1.4315789473684211</v>
      </c>
      <c r="E217" s="11">
        <f>INDEX($G4:$I190,D$211*prop+1,cpu)</f>
        <v>1.7777777777777777</v>
      </c>
      <c r="F217" s="11">
        <f>INDEX($G4:$I190,E$211*prop+1,cpu)</f>
        <v>1.9450381679389313</v>
      </c>
      <c r="G217" s="11">
        <f>INDEX($G4:$I190,F$211*prop+1,cpu)</f>
        <v>1.9601882012305465</v>
      </c>
      <c r="H217" s="11">
        <f>INDEX($G4:$I190,G$211*prop+1,cpu)</f>
        <v>2.0237623762376238</v>
      </c>
      <c r="I217" s="11">
        <f>INDEX($G4:$I190,H$211*prop+1,cpu)</f>
        <v>2.2767610269914416</v>
      </c>
      <c r="J217" s="11">
        <f>INDEX($G4:$I190,I$211*prop+1,cpu)</f>
        <v>2.2760438812824222</v>
      </c>
      <c r="K217" s="11">
        <f>INDEX($G4:$I190,J$211*prop+1,cpu)</f>
        <v>2.095413084848087</v>
      </c>
      <c r="L217" s="11">
        <f>INDEX($G4:$I190,K$211*prop+1,cpu)</f>
        <v>2.0604435275915418</v>
      </c>
      <c r="M217" s="11">
        <f>INDEX($G4:$I190,L$211*prop+1,cpu)</f>
        <v>2.3062381852551983</v>
      </c>
      <c r="N217" s="11">
        <f>INDEX($G4:$I190,M$211*prop+1,cpu)</f>
        <v>2.1436964584632552</v>
      </c>
      <c r="O217" s="15">
        <v>4</v>
      </c>
    </row>
    <row r="218" spans="3:15" x14ac:dyDescent="0.3">
      <c r="C218" s="15">
        <v>6</v>
      </c>
      <c r="D218" s="11">
        <f>INDEX(H5:J191,1,cpu)</f>
        <v>1.3783783783783783</v>
      </c>
      <c r="E218" s="11">
        <f>INDEX($G5:$I191,D$211*prop+1,cpu)</f>
        <v>2.003338898163606</v>
      </c>
      <c r="F218" s="11">
        <f>INDEX($G5:$I191,E$211*prop+1,cpu)</f>
        <v>2.3361858190709044</v>
      </c>
      <c r="G218" s="11">
        <f>INDEX($G5:$I191,F$211*prop+1,cpu)</f>
        <v>1.9347463681829007</v>
      </c>
      <c r="H218" s="11">
        <f>INDEX($G5:$I191,G$211*prop+1,cpu)</f>
        <v>2.3819142324425107</v>
      </c>
      <c r="I218" s="11">
        <f>INDEX($G5:$I191,H$211*prop+1,cpu)</f>
        <v>2.3687671232876713</v>
      </c>
      <c r="J218" s="11">
        <f>INDEX($G5:$I191,I$211*prop+1,cpu)</f>
        <v>2.5547919053073693</v>
      </c>
      <c r="K218" s="11">
        <f>INDEX($G5:$I191,J$211*prop+1,cpu)</f>
        <v>2.3775439293159932</v>
      </c>
      <c r="L218" s="11">
        <f>INDEX($G5:$I191,K$211*prop+1,cpu)</f>
        <v>2.2522549609140108</v>
      </c>
      <c r="M218" s="11">
        <f>INDEX($G5:$I191,L$211*prop+1,cpu)</f>
        <v>2.405924973705738</v>
      </c>
      <c r="N218" s="11">
        <f>INDEX($G5:$I191,M$211*prop+1,cpu)</f>
        <v>2.4406576980568011</v>
      </c>
      <c r="O218" s="15">
        <v>6</v>
      </c>
    </row>
    <row r="219" spans="3:15" x14ac:dyDescent="0.3">
      <c r="C219" s="15">
        <v>8</v>
      </c>
      <c r="D219" s="11">
        <f>INDEX(H6:J192,1,cpu)</f>
        <v>1.0225563909774436</v>
      </c>
      <c r="E219" s="11">
        <f>INDEX($G6:$I192,D$211*prop+1,cpu)</f>
        <v>1.941747572815534</v>
      </c>
      <c r="F219" s="11">
        <f>INDEX($G6:$I192,E$211*prop+1,cpu)</f>
        <v>2.1805733846812152</v>
      </c>
      <c r="G219" s="11">
        <f>INDEX($G6:$I192,F$211*prop+1,cpu)</f>
        <v>2.1230889847118779</v>
      </c>
      <c r="H219" s="11">
        <f>INDEX($G6:$I192,G$211*prop+1,cpu)</f>
        <v>2.3080397470641372</v>
      </c>
      <c r="I219" s="11">
        <f>INDEX($G6:$I192,H$211*prop+1,cpu)</f>
        <v>2.551948051948052</v>
      </c>
      <c r="J219" s="11">
        <f>INDEX($G6:$I192,I$211*prop+1,cpu)</f>
        <v>2.9845553387231671</v>
      </c>
      <c r="K219" s="11">
        <f>INDEX($G6:$I192,J$211*prop+1,cpu)</f>
        <v>2.4483974850483055</v>
      </c>
      <c r="L219" s="11">
        <f>INDEX($G6:$I192,K$211*prop+1,cpu)</f>
        <v>2.2895784979512306</v>
      </c>
      <c r="M219" s="11">
        <f>INDEX($G6:$I192,L$211*prop+1,cpu)</f>
        <v>2.3412512260650775</v>
      </c>
      <c r="N219" s="11">
        <f>INDEX($G6:$I192,M$211*prop+1,cpu)</f>
        <v>2.3597080713924417</v>
      </c>
      <c r="O219" s="15">
        <v>8</v>
      </c>
    </row>
    <row r="220" spans="3:15" x14ac:dyDescent="0.3">
      <c r="C220" s="15">
        <v>10</v>
      </c>
      <c r="D220" s="11">
        <f>INDEX(H7:J193,1,cpu)</f>
        <v>0.6148282097649187</v>
      </c>
      <c r="E220" s="11">
        <f>INDEX($G7:$I193,D$211*prop+1,cpu)</f>
        <v>1.7985611510791366</v>
      </c>
      <c r="F220" s="11">
        <f>INDEX($G7:$I193,E$211*prop+1,cpu)</f>
        <v>2.03125</v>
      </c>
      <c r="G220" s="11">
        <f>INDEX($G7:$I193,F$211*prop+1,cpu)</f>
        <v>2.4853157121879592</v>
      </c>
      <c r="H220" s="11">
        <f>INDEX($G7:$I193,G$211*prop+1,cpu)</f>
        <v>2.3914264320479219</v>
      </c>
      <c r="I220" s="11">
        <f>INDEX($G7:$I193,H$211*prop+1,cpu)</f>
        <v>2.6127160643055727</v>
      </c>
      <c r="J220" s="11">
        <f>INDEX($G7:$I193,I$211*prop+1,cpu)</f>
        <v>2.5981439055644002</v>
      </c>
      <c r="K220" s="11">
        <f>INDEX($G7:$I193,J$211*prop+1,cpu)</f>
        <v>2.5243485960030356</v>
      </c>
      <c r="L220" s="11">
        <f>INDEX($G7:$I193,K$211*prop+1,cpu)</f>
        <v>2.171445963867209</v>
      </c>
      <c r="M220" s="11">
        <f>INDEX($G7:$I193,L$211*prop+1,cpu)</f>
        <v>2.4565956685161985</v>
      </c>
      <c r="N220" s="11">
        <f>INDEX($G7:$I193,M$211*prop+1,cpu)</f>
        <v>2.4770920565568297</v>
      </c>
      <c r="O220" s="15">
        <v>10</v>
      </c>
    </row>
    <row r="221" spans="3:15" x14ac:dyDescent="0.3">
      <c r="C221" s="15">
        <v>12</v>
      </c>
      <c r="D221" s="11">
        <f>INDEX(H8:J194,1,cpu)</f>
        <v>1.3076923076923077</v>
      </c>
      <c r="E221" s="11">
        <f>INDEX($G8:$I194,D$211*prop+1,cpu)</f>
        <v>1.7950635751682871</v>
      </c>
      <c r="F221" s="11">
        <f>INDEX($G8:$I194,E$211*prop+1,cpu)</f>
        <v>2.3340458015267176</v>
      </c>
      <c r="G221" s="11">
        <f>INDEX($G8:$I194,F$211*prop+1,cpu)</f>
        <v>2.1815252416756179</v>
      </c>
      <c r="H221" s="11">
        <f>INDEX($G8:$I194,G$211*prop+1,cpu)</f>
        <v>2.3732487034600203</v>
      </c>
      <c r="I221" s="11">
        <f>INDEX($G8:$I194,H$211*prop+1,cpu)</f>
        <v>2.6334331691964059</v>
      </c>
      <c r="J221" s="11">
        <f>INDEX($G8:$I194,I$211*prop+1,cpu)</f>
        <v>3.0041531036030982</v>
      </c>
      <c r="K221" s="11">
        <f>INDEX($G8:$I194,J$211*prop+1,cpu)</f>
        <v>2.6090366860037584</v>
      </c>
      <c r="L221" s="11">
        <f>INDEX($G8:$I194,K$211*prop+1,cpu)</f>
        <v>2.3832494879799566</v>
      </c>
      <c r="M221" s="11">
        <f>INDEX($G8:$I194,L$211*prop+1,cpu)</f>
        <v>2.5432365657813465</v>
      </c>
      <c r="N221" s="11">
        <f>INDEX($G8:$I194,M$211*prop+1,cpu)</f>
        <v>2.4950464790525912</v>
      </c>
      <c r="O221" s="15">
        <v>12</v>
      </c>
    </row>
    <row r="222" spans="3:15" x14ac:dyDescent="0.3">
      <c r="C222" s="15">
        <v>14</v>
      </c>
      <c r="D222" s="11">
        <f>INDEX(H9:J195,1,cpu)</f>
        <v>0.34170854271356782</v>
      </c>
      <c r="E222" s="11">
        <f>INDEX($G9:$I195,D$211*prop+1,cpu)</f>
        <v>1.8252933507170797</v>
      </c>
      <c r="F222" s="11">
        <f>INDEX($G9:$I195,E$211*prop+1,cpu)</f>
        <v>2.1299259613088131</v>
      </c>
      <c r="G222" s="11">
        <f>INDEX($G9:$I195,F$211*prop+1,cpu)</f>
        <v>2.2775441547518924</v>
      </c>
      <c r="H222" s="11">
        <f>INDEX($G9:$I195,G$211*prop+1,cpu)</f>
        <v>2.6185944363103952</v>
      </c>
      <c r="I222" s="11">
        <f>INDEX($G9:$I195,H$211*prop+1,cpu)</f>
        <v>2.692738921516284</v>
      </c>
      <c r="J222" s="11">
        <f>INDEX($G9:$I195,I$211*prop+1,cpu)</f>
        <v>3.022229391837393</v>
      </c>
      <c r="K222" s="11">
        <f>INDEX($G9:$I195,J$211*prop+1,cpu)</f>
        <v>2.634467152252316</v>
      </c>
      <c r="L222" s="11">
        <f>INDEX($G9:$I195,K$211*prop+1,cpu)</f>
        <v>2.5130205057239903</v>
      </c>
      <c r="M222" s="11">
        <f>INDEX($G9:$I195,L$211*prop+1,cpu)</f>
        <v>2.642871879513101</v>
      </c>
      <c r="N222" s="11">
        <f>INDEX($G9:$I195,M$211*prop+1,cpu)</f>
        <v>2.474153606372846</v>
      </c>
      <c r="O222" s="15">
        <v>14</v>
      </c>
    </row>
    <row r="223" spans="3:15" x14ac:dyDescent="0.3">
      <c r="C223" s="15">
        <v>16</v>
      </c>
      <c r="D223" s="11">
        <f>INDEX(H10:J196,1,cpu)</f>
        <v>0.57082896117523607</v>
      </c>
      <c r="E223" s="11">
        <f>INDEX($G10:$I196,D$211*prop+1,cpu)</f>
        <v>1.7817371937639199</v>
      </c>
      <c r="F223" s="11">
        <f>INDEX($G10:$I196,E$211*prop+1,cpu)</f>
        <v>2</v>
      </c>
      <c r="G223" s="11">
        <f>INDEX($G10:$I196,F$211*prop+1,cpu)</f>
        <v>2.2559616786420911</v>
      </c>
      <c r="H223" s="11">
        <f>INDEX($G10:$I196,G$211*prop+1,cpu)</f>
        <v>2.4732288704700829</v>
      </c>
      <c r="I223" s="11">
        <f>INDEX($G10:$I196,H$211*prop+1,cpu)</f>
        <v>2.6501149425287358</v>
      </c>
      <c r="J223" s="11">
        <f>INDEX($G10:$I196,I$211*prop+1,cpu)</f>
        <v>2.9993556159471044</v>
      </c>
      <c r="K223" s="11">
        <f>INDEX($G10:$I196,J$211*prop+1,cpu)</f>
        <v>2.511957205789805</v>
      </c>
      <c r="L223" s="11">
        <f>INDEX($G10:$I196,K$211*prop+1,cpu)</f>
        <v>2.3943784366899901</v>
      </c>
      <c r="M223" s="11">
        <f>INDEX($G10:$I196,L$211*prop+1,cpu)</f>
        <v>2.6751778579085861</v>
      </c>
      <c r="N223" s="11">
        <f>INDEX($G10:$I196,M$211*prop+1,cpu)</f>
        <v>2.4765660549067192</v>
      </c>
      <c r="O223" s="15">
        <v>16</v>
      </c>
    </row>
    <row r="224" spans="3:15" x14ac:dyDescent="0.3">
      <c r="C224" s="15">
        <v>18</v>
      </c>
      <c r="D224" s="11">
        <f>INDEX(H11:J197,1,cpu)</f>
        <v>0.48456057007125886</v>
      </c>
      <c r="E224" s="11">
        <f>INDEX($G11:$I197,D$211*prop+1,cpu)</f>
        <v>1.6506189821182944</v>
      </c>
      <c r="F224" s="11">
        <f>INDEX($G11:$I197,E$211*prop+1,cpu)</f>
        <v>2.0923357664233575</v>
      </c>
      <c r="G224" s="11">
        <f>INDEX($G11:$I197,F$211*prop+1,cpu)</f>
        <v>2.3180521209815486</v>
      </c>
      <c r="H224" s="11">
        <f>INDEX($G11:$I197,G$211*prop+1,cpu)</f>
        <v>2.6562319510222938</v>
      </c>
      <c r="I224" s="11">
        <f>INDEX($G11:$I197,H$211*prop+1,cpu)</f>
        <v>2.7958465076171315</v>
      </c>
      <c r="J224" s="11">
        <f>INDEX($G11:$I197,I$211*prop+1,cpu)</f>
        <v>3.0165305815759154</v>
      </c>
      <c r="K224" s="11">
        <f>INDEX($G11:$I197,J$211*prop+1,cpu)</f>
        <v>2.5531529290524335</v>
      </c>
      <c r="L224" s="11">
        <f>INDEX($G11:$I197,K$211*prop+1,cpu)</f>
        <v>2.4577443609022556</v>
      </c>
      <c r="M224" s="11">
        <f>INDEX($G11:$I197,L$211*prop+1,cpu)</f>
        <v>2.586342270286115</v>
      </c>
      <c r="N224" s="11">
        <f>INDEX($G11:$I197,M$211*prop+1,cpu)</f>
        <v>2.5296644087344964</v>
      </c>
      <c r="O224" s="15">
        <v>18</v>
      </c>
    </row>
    <row r="225" spans="3:15" x14ac:dyDescent="0.3">
      <c r="C225" s="15">
        <v>20</v>
      </c>
      <c r="D225" s="11">
        <f>INDEX(H12:J198,1,cpu)</f>
        <v>0.3558346415489273</v>
      </c>
      <c r="E225" s="11">
        <f>INDEX($G12:$I198,D$211*prop+1,cpu)</f>
        <v>1.6813787305590584</v>
      </c>
      <c r="F225" s="11">
        <f>INDEX($G12:$I198,E$211*prop+1,cpu)</f>
        <v>2.1920165175498965</v>
      </c>
      <c r="G225" s="11">
        <f>INDEX($G12:$I198,F$211*prop+1,cpu)</f>
        <v>2.3021338094023633</v>
      </c>
      <c r="H225" s="11">
        <f>INDEX($G12:$I198,G$211*prop+1,cpu)</f>
        <v>2.4862550479248768</v>
      </c>
      <c r="I225" s="11">
        <f>INDEX($G12:$I198,H$211*prop+1,cpu)</f>
        <v>2.6304420578660745</v>
      </c>
      <c r="J225" s="11">
        <f>INDEX($G12:$I198,I$211*prop+1,cpu)</f>
        <v>2.873215244229737</v>
      </c>
      <c r="K225" s="11">
        <f>INDEX($G12:$I198,J$211*prop+1,cpu)</f>
        <v>2.5402532934512823</v>
      </c>
      <c r="L225" s="11">
        <f>INDEX($G12:$I198,K$211*prop+1,cpu)</f>
        <v>2.4030989100882998</v>
      </c>
      <c r="M225" s="11">
        <f>INDEX($G12:$I198,L$211*prop+1,cpu)</f>
        <v>2.6444322418427215</v>
      </c>
      <c r="N225" s="11">
        <f>INDEX($G12:$I198,M$211*prop+1,cpu)</f>
        <v>2.49179727440597</v>
      </c>
      <c r="O225" s="15">
        <v>20</v>
      </c>
    </row>
    <row r="226" spans="3:15" x14ac:dyDescent="0.3">
      <c r="C226" s="15">
        <v>22</v>
      </c>
      <c r="D226" s="11">
        <f>INDEX(H13:J199,1,cpu)</f>
        <v>1.8888888888888888</v>
      </c>
      <c r="E226" s="11">
        <f>INDEX($G13:$I199,D$211*prop+1,cpu)</f>
        <v>1.6350798959494612</v>
      </c>
      <c r="F226" s="11">
        <f>INDEX($G13:$I199,E$211*prop+1,cpu)</f>
        <v>1.9466592582303097</v>
      </c>
      <c r="G226" s="11">
        <f>INDEX($G13:$I199,F$211*prop+1,cpu)</f>
        <v>2.1663999999999999</v>
      </c>
      <c r="H226" s="11">
        <f>INDEX($G13:$I199,G$211*prop+1,cpu)</f>
        <v>2.4081055607917059</v>
      </c>
      <c r="I226" s="11">
        <f>INDEX($G13:$I199,H$211*prop+1,cpu)</f>
        <v>2.7539018387143477</v>
      </c>
      <c r="J226" s="11">
        <f>INDEX($G13:$I199,I$211*prop+1,cpu)</f>
        <v>2.8818496838230971</v>
      </c>
      <c r="K226" s="11">
        <f>INDEX($G13:$I199,J$211*prop+1,cpu)</f>
        <v>2.4957510302685804</v>
      </c>
      <c r="L226" s="11">
        <f>INDEX($G13:$I199,K$211*prop+1,cpu)</f>
        <v>2.3626002623486655</v>
      </c>
      <c r="M226" s="11">
        <f>INDEX($G13:$I199,L$211*prop+1,cpu)</f>
        <v>2.556601696780858</v>
      </c>
      <c r="N226" s="11">
        <f>INDEX($G13:$I199,M$211*prop+1,cpu)</f>
        <v>2.4021077690548478</v>
      </c>
      <c r="O226" s="15">
        <v>22</v>
      </c>
    </row>
    <row r="227" spans="3:15" x14ac:dyDescent="0.3">
      <c r="C227" s="15">
        <v>24</v>
      </c>
      <c r="D227" s="11">
        <f>INDEX(H14:J200,1,cpu)</f>
        <v>0.38599810785241251</v>
      </c>
      <c r="E227" s="11">
        <f>INDEX($G14:$I200,D$211*prop+1,cpu)</f>
        <v>1.3018714401952807</v>
      </c>
      <c r="F227" s="11">
        <f>INDEX($G14:$I200,E$211*prop+1,cpu)</f>
        <v>1.89748045178106</v>
      </c>
      <c r="G227" s="11">
        <f>INDEX($G14:$I200,F$211*prop+1,cpu)</f>
        <v>2.1567664432202829</v>
      </c>
      <c r="H227" s="11">
        <f>INDEX($G14:$I200,G$211*prop+1,cpu)</f>
        <v>2.3534830166954519</v>
      </c>
      <c r="I227" s="11">
        <f>INDEX($G14:$I200,H$211*prop+1,cpu)</f>
        <v>2.5376543964779259</v>
      </c>
      <c r="J227" s="11">
        <f>INDEX($G14:$I200,I$211*prop+1,cpu)</f>
        <v>2.7456827274903399</v>
      </c>
      <c r="K227" s="11">
        <f>INDEX($G14:$I200,J$211*prop+1,cpu)</f>
        <v>2.3902390338839261</v>
      </c>
      <c r="L227" s="11">
        <f>INDEX($G14:$I200,K$211*prop+1,cpu)</f>
        <v>2.3522161928779601</v>
      </c>
      <c r="M227" s="11">
        <f>INDEX($G14:$I200,L$211*prop+1,cpu)</f>
        <v>2.4088632125489049</v>
      </c>
      <c r="N227" s="11">
        <f>INDEX($G14:$I200,M$211*prop+1,cpu)</f>
        <v>2.3913735972026435</v>
      </c>
      <c r="O227" s="15">
        <v>24</v>
      </c>
    </row>
    <row r="228" spans="3:15" x14ac:dyDescent="0.3">
      <c r="C228" s="15">
        <v>26</v>
      </c>
      <c r="D228" s="11">
        <f>INDEX(H15:J201,1,cpu)</f>
        <v>0.32595870206489674</v>
      </c>
      <c r="E228" s="11">
        <f>INDEX($G15:$I201,D$211*prop+1,cpu)</f>
        <v>1.3316261203585149</v>
      </c>
      <c r="F228" s="11">
        <f>INDEX($G15:$I201,E$211*prop+1,cpu)</f>
        <v>1.8312693498452011</v>
      </c>
      <c r="G228" s="11">
        <f>INDEX($G15:$I201,F$211*prop+1,cpu)</f>
        <v>2.0359724712278062</v>
      </c>
      <c r="H228" s="11">
        <f>INDEX($G15:$I201,G$211*prop+1,cpu)</f>
        <v>2.297502939752369</v>
      </c>
      <c r="I228" s="11">
        <f>INDEX($G15:$I201,H$211*prop+1,cpu)</f>
        <v>2.4353346478018767</v>
      </c>
      <c r="J228" s="11">
        <f>INDEX($G15:$I201,I$211*prop+1,cpu)</f>
        <v>2.7058311169178602</v>
      </c>
      <c r="K228" s="11">
        <f>INDEX($G15:$I201,J$211*prop+1,cpu)</f>
        <v>2.3478614979129668</v>
      </c>
      <c r="L228" s="11">
        <f>INDEX($G15:$I201,K$211*prop+1,cpu)</f>
        <v>2.2212642203404327</v>
      </c>
      <c r="M228" s="11">
        <f>INDEX($G15:$I201,L$211*prop+1,cpu)</f>
        <v>2.340153452685422</v>
      </c>
      <c r="N228" s="11">
        <f>INDEX($G15:$I201,M$211*prop+1,cpu)</f>
        <v>2.290647544123757</v>
      </c>
      <c r="O228" s="15">
        <v>26</v>
      </c>
    </row>
    <row r="229" spans="3:15" x14ac:dyDescent="0.3">
      <c r="C229" s="15">
        <v>28</v>
      </c>
      <c r="D229" s="11">
        <f>INDEX(H16:J202,1,cpu)</f>
        <v>1.2899728997289972</v>
      </c>
      <c r="E229" s="11">
        <f>INDEX($G16:$I202,D$211*prop+1,cpu)</f>
        <v>1.0894941634241244</v>
      </c>
      <c r="F229" s="11">
        <f>INDEX($G16:$I202,E$211*prop+1,cpu)</f>
        <v>1.6282636479824721</v>
      </c>
      <c r="G229" s="11">
        <f>INDEX($G16:$I202,F$211*prop+1,cpu)</f>
        <v>1.9093473005640613</v>
      </c>
      <c r="H229" s="11">
        <f>INDEX($G16:$I202,G$211*prop+1,cpu)</f>
        <v>2.2780537511145074</v>
      </c>
      <c r="I229" s="11">
        <f>INDEX($G16:$I202,H$211*prop+1,cpu)</f>
        <v>2.3877852958002088</v>
      </c>
      <c r="J229" s="11">
        <f>INDEX($G16:$I202,I$211*prop+1,cpu)</f>
        <v>2.5385563881248223</v>
      </c>
      <c r="K229" s="11">
        <f>INDEX($G16:$I202,J$211*prop+1,cpu)</f>
        <v>2.238777268083572</v>
      </c>
      <c r="L229" s="11">
        <f>INDEX($G16:$I202,K$211*prop+1,cpu)</f>
        <v>2.1815004914273235</v>
      </c>
      <c r="M229" s="11">
        <f>INDEX($G16:$I202,L$211*prop+1,cpu)</f>
        <v>2.3590001718761511</v>
      </c>
      <c r="N229" s="11">
        <f>INDEX($G16:$I202,M$211*prop+1,cpu)</f>
        <v>2.1979365979827503</v>
      </c>
      <c r="O229" s="15">
        <v>28</v>
      </c>
    </row>
    <row r="230" spans="3:15" x14ac:dyDescent="0.3">
      <c r="C230" s="15">
        <v>30</v>
      </c>
      <c r="D230" s="11">
        <f>INDEX(H17:J203,1,cpu)</f>
        <v>2.1656050955414012</v>
      </c>
      <c r="E230" s="11">
        <f>INDEX($G17:$I203,D$211*prop+1,cpu)</f>
        <v>1.0793308148947651</v>
      </c>
      <c r="F230" s="11">
        <f>INDEX($G17:$I203,E$211*prop+1,cpu)</f>
        <v>1.6598627638321897</v>
      </c>
      <c r="G230" s="11">
        <f>INDEX($G17:$I203,F$211*prop+1,cpu)</f>
        <v>1.9949904228672461</v>
      </c>
      <c r="H230" s="11">
        <f>INDEX($G17:$I203,G$211*prop+1,cpu)</f>
        <v>2.076504212608024</v>
      </c>
      <c r="I230" s="11">
        <f>INDEX($G17:$I203,H$211*prop+1,cpu)</f>
        <v>2.2676248426353336</v>
      </c>
      <c r="J230" s="11">
        <f>INDEX($G17:$I203,I$211*prop+1,cpu)</f>
        <v>2.4719225653908672</v>
      </c>
      <c r="K230" s="11">
        <f>INDEX($G17:$I203,J$211*prop+1,cpu)</f>
        <v>2.1721857908628337</v>
      </c>
      <c r="L230" s="11">
        <f>INDEX($G17:$I203,K$211*prop+1,cpu)</f>
        <v>1.9988926172258061</v>
      </c>
      <c r="M230" s="11">
        <f>INDEX($G17:$I203,L$211*prop+1,cpu)</f>
        <v>2.2106076956528744</v>
      </c>
      <c r="N230" s="11">
        <f>INDEX($G17:$I203,M$211*prop+1,cpu)</f>
        <v>2.1085618354784552</v>
      </c>
      <c r="O230" s="15">
        <v>30</v>
      </c>
    </row>
    <row r="231" spans="3:15" x14ac:dyDescent="0.3">
      <c r="C231" s="15">
        <v>32</v>
      </c>
      <c r="D231" s="11">
        <f>INDEX(H18:J204,1,cpu)</f>
        <v>0.30673808852551454</v>
      </c>
      <c r="E231" s="11">
        <f>INDEX($G18:$I204,D$211*prop+1,cpu)</f>
        <v>1.3029315960912051</v>
      </c>
      <c r="F231" s="11">
        <f>INDEX($G18:$I204,E$211*prop+1,cpu)</f>
        <v>1.6434733532209949</v>
      </c>
      <c r="G231" s="11">
        <f>INDEX($G18:$I204,F$211*prop+1,cpu)</f>
        <v>1.6919051895817876</v>
      </c>
      <c r="H231" s="11">
        <f>INDEX($G18:$I204,G$211*prop+1,cpu)</f>
        <v>1.9970688812896922</v>
      </c>
      <c r="I231" s="11">
        <f>INDEX($G18:$I204,H$211*prop+1,cpu)</f>
        <v>2.2829606403168579</v>
      </c>
      <c r="J231" s="11">
        <f>INDEX($G18:$I204,I$211*prop+1,cpu)</f>
        <v>2.3503737774021096</v>
      </c>
      <c r="K231" s="11">
        <f>INDEX($G18:$I204,J$211*prop+1,cpu)</f>
        <v>2.1379575849890364</v>
      </c>
      <c r="L231" s="11">
        <f>INDEX($G18:$I204,K$211*prop+1,cpu)</f>
        <v>1.9856365398474194</v>
      </c>
      <c r="M231" s="11">
        <f>INDEX($G18:$I204,L$211*prop+1,cpu)</f>
        <v>2.091109926106498</v>
      </c>
      <c r="N231" s="11">
        <f>INDEX($G18:$I204,M$211*prop+1,cpu)</f>
        <v>2.067890656228851</v>
      </c>
      <c r="O231" s="15">
        <v>32</v>
      </c>
    </row>
    <row r="232" spans="3:15" x14ac:dyDescent="0.3">
      <c r="C232" s="15" t="s">
        <v>0</v>
      </c>
      <c r="D232" s="16">
        <v>1</v>
      </c>
      <c r="E232" s="7">
        <v>2</v>
      </c>
      <c r="F232" s="7">
        <v>3</v>
      </c>
      <c r="G232" s="7">
        <v>4</v>
      </c>
      <c r="H232" s="7">
        <v>5</v>
      </c>
      <c r="I232" s="7">
        <v>6</v>
      </c>
      <c r="J232" s="7">
        <v>7</v>
      </c>
      <c r="K232" s="7">
        <v>8</v>
      </c>
      <c r="L232" s="7">
        <v>9</v>
      </c>
      <c r="M232" s="7">
        <v>10</v>
      </c>
      <c r="N232" s="7">
        <v>11</v>
      </c>
    </row>
    <row r="233" spans="3:15" x14ac:dyDescent="0.3">
      <c r="G233"/>
      <c r="M233" s="6"/>
    </row>
    <row r="234" spans="3:15" x14ac:dyDescent="0.3">
      <c r="C234" s="12" t="s">
        <v>21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</row>
    <row r="235" spans="3:15" x14ac:dyDescent="0.3">
      <c r="C235" s="14" t="s">
        <v>17</v>
      </c>
      <c r="D235" s="14">
        <v>1000</v>
      </c>
      <c r="E235" s="14">
        <v>5000</v>
      </c>
      <c r="F235" s="14">
        <v>10000</v>
      </c>
      <c r="G235" s="14">
        <v>15000</v>
      </c>
      <c r="H235" s="14">
        <v>20000</v>
      </c>
      <c r="I235" s="14">
        <v>25000</v>
      </c>
      <c r="J235" s="14">
        <v>30000</v>
      </c>
      <c r="K235" s="14">
        <v>35000</v>
      </c>
      <c r="L235" s="14">
        <v>40000</v>
      </c>
      <c r="M235" s="14">
        <v>45000</v>
      </c>
      <c r="N235" s="14">
        <v>50000</v>
      </c>
    </row>
    <row r="236" spans="3:15" x14ac:dyDescent="0.3">
      <c r="C236" s="15">
        <v>1</v>
      </c>
      <c r="D236" s="11">
        <f>INDEX(J2:L188,1,cpu)</f>
        <v>1</v>
      </c>
      <c r="E236" s="11">
        <f>INDEX($J2:$L188,D$211*prop+1,cpu)</f>
        <v>1</v>
      </c>
      <c r="F236" s="11">
        <f>INDEX($J2:$L188,E$211*prop+1,cpu)</f>
        <v>1</v>
      </c>
      <c r="G236" s="11">
        <f>INDEX($J2:$L188,F$211*prop+1,cpu)</f>
        <v>1</v>
      </c>
      <c r="H236" s="11">
        <f>INDEX($J2:$L188,G$211*prop+1,cpu)</f>
        <v>1</v>
      </c>
      <c r="I236" s="11">
        <f>INDEX($J2:$L188,H$211*prop+1,cpu)</f>
        <v>1</v>
      </c>
      <c r="J236" s="11">
        <f>INDEX($J2:$L188,I$211*prop+1,cpu)</f>
        <v>1</v>
      </c>
      <c r="K236" s="11">
        <f>INDEX($J2:$L188,J$211*prop+1,cpu)</f>
        <v>1</v>
      </c>
      <c r="L236" s="11">
        <f>INDEX($J2:$L188,K$211*prop+1,cpu)</f>
        <v>1</v>
      </c>
      <c r="M236" s="11">
        <f>INDEX($J2:$L188,L$211*prop+1,cpu)</f>
        <v>1</v>
      </c>
      <c r="N236" s="11">
        <f>INDEX($J2:$L188,M$211*prop+1,cpu)</f>
        <v>1</v>
      </c>
    </row>
    <row r="237" spans="3:15" x14ac:dyDescent="0.3">
      <c r="C237" s="15">
        <v>2</v>
      </c>
      <c r="D237" s="11">
        <f>INDEX(J3:L189,1,cpu)</f>
        <v>0.51515151515151514</v>
      </c>
      <c r="E237" s="11">
        <f>INDEX($J3:$L189,D$211*prop+1,cpu)</f>
        <v>0.73529411764705888</v>
      </c>
      <c r="F237" s="11">
        <f>INDEX($J3:$L189,E$211*prop+1,cpu)</f>
        <v>0.73812282734646584</v>
      </c>
      <c r="G237" s="11">
        <f>INDEX($J3:$L189,F$211*prop+1,cpu)</f>
        <v>0.72600536193029486</v>
      </c>
      <c r="H237" s="11">
        <f>INDEX($J3:$L189,G$211*prop+1,cpu)</f>
        <v>0.75703703703703706</v>
      </c>
      <c r="I237" s="11">
        <f>INDEX($J3:$L189,H$211*prop+1,cpu)</f>
        <v>0.82975047984644912</v>
      </c>
      <c r="J237" s="11">
        <f>INDEX($J3:$L189,I$211*prop+1,cpu)</f>
        <v>0.88109033447458518</v>
      </c>
      <c r="K237" s="11">
        <f>INDEX($J3:$L189,J$211*prop+1,cpu)</f>
        <v>0.82528688100899406</v>
      </c>
      <c r="L237" s="11">
        <f>INDEX($J3:$L189,K$211*prop+1,cpu)</f>
        <v>0.75724033358605003</v>
      </c>
      <c r="M237" s="11">
        <f>INDEX($J3:$L189,L$211*prop+1,cpu)</f>
        <v>0.86669613538772416</v>
      </c>
      <c r="N237" s="11">
        <f>INDEX($J3:$L189,M$211*prop+1,cpu)</f>
        <v>0.78394468984059917</v>
      </c>
    </row>
    <row r="238" spans="3:15" x14ac:dyDescent="0.3">
      <c r="C238" s="15">
        <v>4</v>
      </c>
      <c r="D238" s="11">
        <f>INDEX(J4:L190,1,cpu)</f>
        <v>0.28813559322033899</v>
      </c>
      <c r="E238" s="11">
        <f>INDEX($J4:$L190,D$211*prop+1,cpu)</f>
        <v>0.44444444444444442</v>
      </c>
      <c r="F238" s="11">
        <f>INDEX($J4:$L190,E$211*prop+1,cpu)</f>
        <v>0.48625954198473281</v>
      </c>
      <c r="G238" s="11">
        <f>INDEX($J4:$L190,F$211*prop+1,cpu)</f>
        <v>0.49004705030763662</v>
      </c>
      <c r="H238" s="11">
        <f>INDEX($J4:$L190,G$211*prop+1,cpu)</f>
        <v>0.50594059405940595</v>
      </c>
      <c r="I238" s="11">
        <f>INDEX($J4:$L190,H$211*prop+1,cpu)</f>
        <v>0.56919025674786039</v>
      </c>
      <c r="J238" s="11">
        <f>INDEX($J4:$L190,I$211*prop+1,cpu)</f>
        <v>0.56901097032060555</v>
      </c>
      <c r="K238" s="11">
        <f>INDEX($J4:$L190,J$211*prop+1,cpu)</f>
        <v>0.52385327121202174</v>
      </c>
      <c r="L238" s="11">
        <f>INDEX($J4:$L190,K$211*prop+1,cpu)</f>
        <v>0.51511088189788545</v>
      </c>
      <c r="M238" s="11">
        <f>INDEX($J4:$L190,L$211*prop+1,cpu)</f>
        <v>0.57655954631379958</v>
      </c>
      <c r="N238" s="11">
        <f>INDEX($J4:$L190,M$211*prop+1,cpu)</f>
        <v>0.5359241146158138</v>
      </c>
    </row>
    <row r="239" spans="3:15" x14ac:dyDescent="0.3">
      <c r="C239" s="15">
        <v>6</v>
      </c>
      <c r="D239" s="11">
        <f>INDEX(J5:L191,1,cpu)</f>
        <v>0.17171717171717171</v>
      </c>
      <c r="E239" s="11">
        <f>INDEX($J5:$L191,D$211*prop+1,cpu)</f>
        <v>0.333889816360601</v>
      </c>
      <c r="F239" s="11">
        <f>INDEX($J5:$L191,E$211*prop+1,cpu)</f>
        <v>0.38936430317848408</v>
      </c>
      <c r="G239" s="11">
        <f>INDEX($J5:$L191,F$211*prop+1,cpu)</f>
        <v>0.32245772803048345</v>
      </c>
      <c r="H239" s="11">
        <f>INDEX($J5:$L191,G$211*prop+1,cpu)</f>
        <v>0.39698570540708511</v>
      </c>
      <c r="I239" s="11">
        <f>INDEX($J5:$L191,H$211*prop+1,cpu)</f>
        <v>0.39479452054794523</v>
      </c>
      <c r="J239" s="11">
        <f>INDEX($J5:$L191,I$211*prop+1,cpu)</f>
        <v>0.42579865088456154</v>
      </c>
      <c r="K239" s="11">
        <f>INDEX($J5:$L191,J$211*prop+1,cpu)</f>
        <v>0.39625732155266552</v>
      </c>
      <c r="L239" s="11">
        <f>INDEX($J5:$L191,K$211*prop+1,cpu)</f>
        <v>0.37537582681900178</v>
      </c>
      <c r="M239" s="11">
        <f>INDEX($J5:$L191,L$211*prop+1,cpu)</f>
        <v>0.40098749561762298</v>
      </c>
      <c r="N239" s="11">
        <f>INDEX($J5:$L191,M$211*prop+1,cpu)</f>
        <v>0.40677628300946683</v>
      </c>
    </row>
    <row r="240" spans="3:15" x14ac:dyDescent="0.3">
      <c r="C240" s="15">
        <v>8</v>
      </c>
      <c r="D240" s="11">
        <f>INDEX(J6:L192,1,cpu)</f>
        <v>0.11258278145695365</v>
      </c>
      <c r="E240" s="11">
        <f>INDEX($J6:$L192,D$211*prop+1,cpu)</f>
        <v>0.24271844660194175</v>
      </c>
      <c r="F240" s="11">
        <f>INDEX($J6:$L192,E$211*prop+1,cpu)</f>
        <v>0.2725716730851519</v>
      </c>
      <c r="G240" s="11">
        <f>INDEX($J6:$L192,F$211*prop+1,cpu)</f>
        <v>0.26538612308898474</v>
      </c>
      <c r="H240" s="11">
        <f>INDEX($J6:$L192,G$211*prop+1,cpu)</f>
        <v>0.28850496838301715</v>
      </c>
      <c r="I240" s="11">
        <f>INDEX($J6:$L192,H$211*prop+1,cpu)</f>
        <v>0.3189935064935065</v>
      </c>
      <c r="J240" s="11">
        <f>INDEX($J6:$L192,I$211*prop+1,cpu)</f>
        <v>0.37306941734039589</v>
      </c>
      <c r="K240" s="11">
        <f>INDEX($J6:$L192,J$211*prop+1,cpu)</f>
        <v>0.30604968563103818</v>
      </c>
      <c r="L240" s="11">
        <f>INDEX($J6:$L192,K$211*prop+1,cpu)</f>
        <v>0.28619731224390382</v>
      </c>
      <c r="M240" s="11">
        <f>INDEX($J6:$L192,L$211*prop+1,cpu)</f>
        <v>0.29265640325813469</v>
      </c>
      <c r="N240" s="11">
        <f>INDEX($J6:$L192,M$211*prop+1,cpu)</f>
        <v>0.29496350892405521</v>
      </c>
    </row>
    <row r="241" spans="3:14" x14ac:dyDescent="0.3">
      <c r="C241" s="15">
        <v>10</v>
      </c>
      <c r="D241" s="11">
        <f>INDEX(J7:L193,1,cpu)</f>
        <v>9.4182825484764546E-2</v>
      </c>
      <c r="E241" s="11">
        <f>INDEX($J7:$L193,D$211*prop+1,cpu)</f>
        <v>0.17985611510791366</v>
      </c>
      <c r="F241" s="11">
        <f>INDEX($J7:$L193,E$211*prop+1,cpu)</f>
        <v>0.203125</v>
      </c>
      <c r="G241" s="11">
        <f>INDEX($J7:$L193,F$211*prop+1,cpu)</f>
        <v>0.24853157121879593</v>
      </c>
      <c r="H241" s="11">
        <f>INDEX($J7:$L193,G$211*prop+1,cpu)</f>
        <v>0.2391426432047922</v>
      </c>
      <c r="I241" s="11">
        <f>INDEX($J7:$L193,H$211*prop+1,cpu)</f>
        <v>0.26127160643055725</v>
      </c>
      <c r="J241" s="11">
        <f>INDEX($J7:$L193,I$211*prop+1,cpu)</f>
        <v>0.25981439055644001</v>
      </c>
      <c r="K241" s="11">
        <f>INDEX($J7:$L193,J$211*prop+1,cpu)</f>
        <v>0.25243485960030354</v>
      </c>
      <c r="L241" s="11">
        <f>INDEX($J7:$L193,K$211*prop+1,cpu)</f>
        <v>0.2171445963867209</v>
      </c>
      <c r="M241" s="11">
        <f>INDEX($J7:$L193,L$211*prop+1,cpu)</f>
        <v>0.24565956685161985</v>
      </c>
      <c r="N241" s="11">
        <f>INDEX($J7:$L193,M$211*prop+1,cpu)</f>
        <v>0.24770920565568297</v>
      </c>
    </row>
    <row r="242" spans="3:14" x14ac:dyDescent="0.3">
      <c r="C242" s="15">
        <v>12</v>
      </c>
      <c r="D242" s="11">
        <f>INDEX(J8:L194,1,cpu)</f>
        <v>7.5555555555555556E-2</v>
      </c>
      <c r="E242" s="11">
        <f>INDEX($J8:$L194,D$211*prop+1,cpu)</f>
        <v>0.14958863126402391</v>
      </c>
      <c r="F242" s="11">
        <f>INDEX($J8:$L194,E$211*prop+1,cpu)</f>
        <v>0.19450381679389314</v>
      </c>
      <c r="G242" s="11">
        <f>INDEX($J8:$L194,F$211*prop+1,cpu)</f>
        <v>0.18179377013963482</v>
      </c>
      <c r="H242" s="11">
        <f>INDEX($J8:$L194,G$211*prop+1,cpu)</f>
        <v>0.19777072528833503</v>
      </c>
      <c r="I242" s="11">
        <f>INDEX($J8:$L194,H$211*prop+1,cpu)</f>
        <v>0.21945276409970049</v>
      </c>
      <c r="J242" s="11">
        <f>INDEX($J8:$L194,I$211*prop+1,cpu)</f>
        <v>0.25034609196692487</v>
      </c>
      <c r="K242" s="11">
        <f>INDEX($J8:$L194,J$211*prop+1,cpu)</f>
        <v>0.21741972383364652</v>
      </c>
      <c r="L242" s="11">
        <f>INDEX($J8:$L194,K$211*prop+1,cpu)</f>
        <v>0.19860412399832972</v>
      </c>
      <c r="M242" s="11">
        <f>INDEX($J8:$L194,L$211*prop+1,cpu)</f>
        <v>0.21193638048177887</v>
      </c>
      <c r="N242" s="11">
        <f>INDEX($J8:$L194,M$211*prop+1,cpu)</f>
        <v>0.20792053992104928</v>
      </c>
    </row>
    <row r="243" spans="3:14" x14ac:dyDescent="0.3">
      <c r="C243" s="15">
        <v>14</v>
      </c>
      <c r="D243" s="11">
        <f>INDEX(J9:L195,1,cpu)</f>
        <v>5.0445103857566766E-2</v>
      </c>
      <c r="E243" s="11">
        <f>INDEX($J9:$L195,D$211*prop+1,cpu)</f>
        <v>0.1303780964797914</v>
      </c>
      <c r="F243" s="11">
        <f>INDEX($J9:$L195,E$211*prop+1,cpu)</f>
        <v>0.15213756866491521</v>
      </c>
      <c r="G243" s="11">
        <f>INDEX($J9:$L195,F$211*prop+1,cpu)</f>
        <v>0.16268172533942088</v>
      </c>
      <c r="H243" s="11">
        <f>INDEX($J9:$L195,G$211*prop+1,cpu)</f>
        <v>0.18704245973645681</v>
      </c>
      <c r="I243" s="11">
        <f>INDEX($J9:$L195,H$211*prop+1,cpu)</f>
        <v>0.19233849439402029</v>
      </c>
      <c r="J243" s="11">
        <f>INDEX($J9:$L195,I$211*prop+1,cpu)</f>
        <v>0.21587352798838522</v>
      </c>
      <c r="K243" s="11">
        <f>INDEX($J9:$L195,J$211*prop+1,cpu)</f>
        <v>0.1881762251608797</v>
      </c>
      <c r="L243" s="11">
        <f>INDEX($J9:$L195,K$211*prop+1,cpu)</f>
        <v>0.17950146469457073</v>
      </c>
      <c r="M243" s="11">
        <f>INDEX($J9:$L195,L$211*prop+1,cpu)</f>
        <v>0.18877656282236435</v>
      </c>
      <c r="N243" s="11">
        <f>INDEX($J9:$L195,M$211*prop+1,cpu)</f>
        <v>0.17672525759806043</v>
      </c>
    </row>
    <row r="244" spans="3:14" x14ac:dyDescent="0.3">
      <c r="C244" s="15">
        <v>16</v>
      </c>
      <c r="D244" s="11">
        <f>INDEX(J10:L196,1,cpu)</f>
        <v>4.6961325966850827E-2</v>
      </c>
      <c r="E244" s="11">
        <f>INDEX($J10:$L196,D$211*prop+1,cpu)</f>
        <v>0.111358574610245</v>
      </c>
      <c r="F244" s="11">
        <f>INDEX($J10:$L196,E$211*prop+1,cpu)</f>
        <v>0.125</v>
      </c>
      <c r="G244" s="11">
        <f>INDEX($J10:$L196,F$211*prop+1,cpu)</f>
        <v>0.14099760491513069</v>
      </c>
      <c r="H244" s="11">
        <f>INDEX($J10:$L196,G$211*prop+1,cpu)</f>
        <v>0.15457680440438018</v>
      </c>
      <c r="I244" s="11">
        <f>INDEX($J10:$L196,H$211*prop+1,cpu)</f>
        <v>0.16563218390804599</v>
      </c>
      <c r="J244" s="11">
        <f>INDEX($J10:$L196,I$211*prop+1,cpu)</f>
        <v>0.18745972599669403</v>
      </c>
      <c r="K244" s="11">
        <f>INDEX($J10:$L196,J$211*prop+1,cpu)</f>
        <v>0.15699732536186281</v>
      </c>
      <c r="L244" s="11">
        <f>INDEX($J10:$L196,K$211*prop+1,cpu)</f>
        <v>0.14964865229312438</v>
      </c>
      <c r="M244" s="11">
        <f>INDEX($J10:$L196,L$211*prop+1,cpu)</f>
        <v>0.16719861611928663</v>
      </c>
      <c r="N244" s="11">
        <f>INDEX($J10:$L196,M$211*prop+1,cpu)</f>
        <v>0.15478537843166995</v>
      </c>
    </row>
    <row r="245" spans="3:14" x14ac:dyDescent="0.3">
      <c r="C245" s="15">
        <v>18</v>
      </c>
      <c r="D245" s="11">
        <f>INDEX(J11:L197,1,cpu)</f>
        <v>4.3984476067270378E-2</v>
      </c>
      <c r="E245" s="11">
        <f>INDEX($J11:$L197,D$211*prop+1,cpu)</f>
        <v>9.170105456212746E-2</v>
      </c>
      <c r="F245" s="11">
        <f>INDEX($J11:$L197,E$211*prop+1,cpu)</f>
        <v>0.11624087591240875</v>
      </c>
      <c r="G245" s="11">
        <f>INDEX($J11:$L197,F$211*prop+1,cpu)</f>
        <v>0.12878067338786381</v>
      </c>
      <c r="H245" s="11">
        <f>INDEX($J11:$L197,G$211*prop+1,cpu)</f>
        <v>0.14756844172346076</v>
      </c>
      <c r="I245" s="11">
        <f>INDEX($J11:$L197,H$211*prop+1,cpu)</f>
        <v>0.15532480597872952</v>
      </c>
      <c r="J245" s="11">
        <f>INDEX($J11:$L197,I$211*prop+1,cpu)</f>
        <v>0.16758503230977306</v>
      </c>
      <c r="K245" s="11">
        <f>INDEX($J11:$L197,J$211*prop+1,cpu)</f>
        <v>0.14184182939180187</v>
      </c>
      <c r="L245" s="11">
        <f>INDEX($J11:$L197,K$211*prop+1,cpu)</f>
        <v>0.13654135338345863</v>
      </c>
      <c r="M245" s="11">
        <f>INDEX($J11:$L197,L$211*prop+1,cpu)</f>
        <v>0.14368568168256193</v>
      </c>
      <c r="N245" s="11">
        <f>INDEX($J11:$L197,M$211*prop+1,cpu)</f>
        <v>0.14053691159636092</v>
      </c>
    </row>
    <row r="246" spans="3:14" x14ac:dyDescent="0.3">
      <c r="C246" s="15">
        <v>20</v>
      </c>
      <c r="D246" s="11">
        <f>INDEX(J12:L198,1,cpu)</f>
        <v>3.5233160621761656E-2</v>
      </c>
      <c r="E246" s="11">
        <f>INDEX($J12:$L198,D$211*prop+1,cpu)</f>
        <v>8.4068936527952914E-2</v>
      </c>
      <c r="F246" s="11">
        <f>INDEX($J12:$L198,E$211*prop+1,cpu)</f>
        <v>0.10960082587749483</v>
      </c>
      <c r="G246" s="11">
        <f>INDEX($J12:$L198,F$211*prop+1,cpu)</f>
        <v>0.11510669047011816</v>
      </c>
      <c r="H246" s="11">
        <f>INDEX($J12:$L198,G$211*prop+1,cpu)</f>
        <v>0.12431275239624384</v>
      </c>
      <c r="I246" s="11">
        <f>INDEX($J12:$L198,H$211*prop+1,cpu)</f>
        <v>0.13152210289330374</v>
      </c>
      <c r="J246" s="11">
        <f>INDEX($J12:$L198,I$211*prop+1,cpu)</f>
        <v>0.14366076221148685</v>
      </c>
      <c r="K246" s="11">
        <f>INDEX($J12:$L198,J$211*prop+1,cpu)</f>
        <v>0.12701266467256411</v>
      </c>
      <c r="L246" s="11">
        <f>INDEX($J12:$L198,K$211*prop+1,cpu)</f>
        <v>0.12015494550441499</v>
      </c>
      <c r="M246" s="11">
        <f>INDEX($J12:$L198,L$211*prop+1,cpu)</f>
        <v>0.13222161209213606</v>
      </c>
      <c r="N246" s="11">
        <f>INDEX($J12:$L198,M$211*prop+1,cpu)</f>
        <v>0.1245898637202985</v>
      </c>
    </row>
    <row r="247" spans="3:14" x14ac:dyDescent="0.3">
      <c r="C247" s="15">
        <v>22</v>
      </c>
      <c r="D247" s="11">
        <f>INDEX(J13:L199,1,cpu)</f>
        <v>2.6562499999999999E-2</v>
      </c>
      <c r="E247" s="11">
        <f>INDEX($J13:$L199,D$211*prop+1,cpu)</f>
        <v>7.4321813452248239E-2</v>
      </c>
      <c r="F247" s="11">
        <f>INDEX($J13:$L199,E$211*prop+1,cpu)</f>
        <v>8.8484511737741356E-2</v>
      </c>
      <c r="G247" s="11">
        <f>INDEX($J13:$L199,F$211*prop+1,cpu)</f>
        <v>9.8472727272727267E-2</v>
      </c>
      <c r="H247" s="11">
        <f>INDEX($J13:$L199,G$211*prop+1,cpu)</f>
        <v>0.10945934367235027</v>
      </c>
      <c r="I247" s="11">
        <f>INDEX($J13:$L199,H$211*prop+1,cpu)</f>
        <v>0.12517735630519763</v>
      </c>
      <c r="J247" s="11">
        <f>INDEX($J13:$L199,I$211*prop+1,cpu)</f>
        <v>0.13099316744650441</v>
      </c>
      <c r="K247" s="11">
        <f>INDEX($J13:$L199,J$211*prop+1,cpu)</f>
        <v>0.11344322864857183</v>
      </c>
      <c r="L247" s="11">
        <f>INDEX($J13:$L199,K$211*prop+1,cpu)</f>
        <v>0.10739092101584843</v>
      </c>
      <c r="M247" s="11">
        <f>INDEX($J13:$L199,L$211*prop+1,cpu)</f>
        <v>0.11620916803549354</v>
      </c>
      <c r="N247" s="11">
        <f>INDEX($J13:$L199,M$211*prop+1,cpu)</f>
        <v>0.10918671677522035</v>
      </c>
    </row>
    <row r="248" spans="3:14" x14ac:dyDescent="0.3">
      <c r="C248" s="15">
        <v>24</v>
      </c>
      <c r="D248" s="11">
        <f>INDEX(J14:L200,1,cpu)</f>
        <v>1.5232974910394265E-2</v>
      </c>
      <c r="E248" s="11">
        <f>INDEX($J14:$L200,D$211*prop+1,cpu)</f>
        <v>5.4244643341470028E-2</v>
      </c>
      <c r="F248" s="11">
        <f>INDEX($J14:$L200,E$211*prop+1,cpu)</f>
        <v>7.9061685490877498E-2</v>
      </c>
      <c r="G248" s="11">
        <f>INDEX($J14:$L200,F$211*prop+1,cpu)</f>
        <v>8.9865268467511791E-2</v>
      </c>
      <c r="H248" s="11">
        <f>INDEX($J14:$L200,G$211*prop+1,cpu)</f>
        <v>9.8061792362310496E-2</v>
      </c>
      <c r="I248" s="11">
        <f>INDEX($J14:$L200,H$211*prop+1,cpu)</f>
        <v>0.10573559985324692</v>
      </c>
      <c r="J248" s="11">
        <f>INDEX($J14:$L200,I$211*prop+1,cpu)</f>
        <v>0.11440344697876416</v>
      </c>
      <c r="K248" s="11">
        <f>INDEX($J14:$L200,J$211*prop+1,cpu)</f>
        <v>9.9593293078496917E-2</v>
      </c>
      <c r="L248" s="11">
        <f>INDEX($J14:$L200,K$211*prop+1,cpu)</f>
        <v>9.8009008036581677E-2</v>
      </c>
      <c r="M248" s="11">
        <f>INDEX($J14:$L200,L$211*prop+1,cpu)</f>
        <v>0.10036930052287103</v>
      </c>
      <c r="N248" s="11">
        <f>INDEX($J14:$L200,M$211*prop+1,cpu)</f>
        <v>9.9640566550110152E-2</v>
      </c>
    </row>
    <row r="249" spans="3:14" x14ac:dyDescent="0.3">
      <c r="C249" s="15">
        <v>26</v>
      </c>
      <c r="D249" s="11">
        <f>INDEX(J15:L201,1,cpu)</f>
        <v>1.4782608695652174E-2</v>
      </c>
      <c r="E249" s="11">
        <f>INDEX($J15:$L201,D$211*prop+1,cpu)</f>
        <v>5.1216389244558264E-2</v>
      </c>
      <c r="F249" s="11">
        <f>INDEX($J15:$L201,E$211*prop+1,cpu)</f>
        <v>7.0433436532507734E-2</v>
      </c>
      <c r="G249" s="11">
        <f>INDEX($J15:$L201,F$211*prop+1,cpu)</f>
        <v>7.8306633508761783E-2</v>
      </c>
      <c r="H249" s="11">
        <f>INDEX($J15:$L201,G$211*prop+1,cpu)</f>
        <v>8.8365497682783428E-2</v>
      </c>
      <c r="I249" s="11">
        <f>INDEX($J15:$L201,H$211*prop+1,cpu)</f>
        <v>9.3666717223149107E-2</v>
      </c>
      <c r="J249" s="11">
        <f>INDEX($J15:$L201,I$211*prop+1,cpu)</f>
        <v>0.10407042757376385</v>
      </c>
      <c r="K249" s="11">
        <f>INDEX($J15:$L201,J$211*prop+1,cpu)</f>
        <v>9.0302365304344878E-2</v>
      </c>
      <c r="L249" s="11">
        <f>INDEX($J15:$L201,K$211*prop+1,cpu)</f>
        <v>8.5433239243862799E-2</v>
      </c>
      <c r="M249" s="11">
        <f>INDEX($J15:$L201,L$211*prop+1,cpu)</f>
        <v>9.0005902026362383E-2</v>
      </c>
      <c r="N249" s="11">
        <f>INDEX($J15:$L201,M$211*prop+1,cpu)</f>
        <v>8.8101828620144498E-2</v>
      </c>
    </row>
    <row r="250" spans="3:14" x14ac:dyDescent="0.3">
      <c r="C250" s="15">
        <v>28</v>
      </c>
      <c r="D250" s="11">
        <f>INDEX(J16:L202,1,cpu)</f>
        <v>1.4078674948240166E-2</v>
      </c>
      <c r="E250" s="11">
        <f>INDEX($J16:$L202,D$211*prop+1,cpu)</f>
        <v>3.8910505836575869E-2</v>
      </c>
      <c r="F250" s="11">
        <f>INDEX($J16:$L202,E$211*prop+1,cpu)</f>
        <v>5.8152273142231148E-2</v>
      </c>
      <c r="G250" s="11">
        <f>INDEX($J16:$L202,F$211*prop+1,cpu)</f>
        <v>6.8190975020145053E-2</v>
      </c>
      <c r="H250" s="11">
        <f>INDEX($J16:$L202,G$211*prop+1,cpu)</f>
        <v>8.1359062539803836E-2</v>
      </c>
      <c r="I250" s="11">
        <f>INDEX($J16:$L202,H$211*prop+1,cpu)</f>
        <v>8.5278046278578892E-2</v>
      </c>
      <c r="J250" s="11">
        <f>INDEX($J16:$L202,I$211*prop+1,cpu)</f>
        <v>9.0662728147315089E-2</v>
      </c>
      <c r="K250" s="11">
        <f>INDEX($J16:$L202,J$211*prop+1,cpu)</f>
        <v>7.9956331002984715E-2</v>
      </c>
      <c r="L250" s="11">
        <f>INDEX($J16:$L202,K$211*prop+1,cpu)</f>
        <v>7.7910731836690131E-2</v>
      </c>
      <c r="M250" s="11">
        <f>INDEX($J16:$L202,L$211*prop+1,cpu)</f>
        <v>8.4250006138433961E-2</v>
      </c>
      <c r="N250" s="11">
        <f>INDEX($J16:$L202,M$211*prop+1,cpu)</f>
        <v>7.8497735642241079E-2</v>
      </c>
    </row>
    <row r="251" spans="3:14" x14ac:dyDescent="0.3">
      <c r="C251" s="15">
        <v>30</v>
      </c>
      <c r="D251" s="11">
        <f>INDEX(J17:L203,1,cpu)</f>
        <v>1.0762899651788541E-2</v>
      </c>
      <c r="E251" s="11">
        <f>INDEX($J17:$L203,D$211*prop+1,cpu)</f>
        <v>3.5977693829825505E-2</v>
      </c>
      <c r="F251" s="11">
        <f>INDEX($J17:$L203,E$211*prop+1,cpu)</f>
        <v>5.5328758794406324E-2</v>
      </c>
      <c r="G251" s="11">
        <f>INDEX($J17:$L203,F$211*prop+1,cpu)</f>
        <v>6.6499680762241539E-2</v>
      </c>
      <c r="H251" s="11">
        <f>INDEX($J17:$L203,G$211*prop+1,cpu)</f>
        <v>6.9216807086934132E-2</v>
      </c>
      <c r="I251" s="11">
        <f>INDEX($J17:$L203,H$211*prop+1,cpu)</f>
        <v>7.5587494754511125E-2</v>
      </c>
      <c r="J251" s="11">
        <f>INDEX($J17:$L203,I$211*prop+1,cpu)</f>
        <v>8.2397418846362244E-2</v>
      </c>
      <c r="K251" s="11">
        <f>INDEX($J17:$L203,J$211*prop+1,cpu)</f>
        <v>7.2406193028761126E-2</v>
      </c>
      <c r="L251" s="11">
        <f>INDEX($J17:$L203,K$211*prop+1,cpu)</f>
        <v>6.6629753907526873E-2</v>
      </c>
      <c r="M251" s="11">
        <f>INDEX($J17:$L203,L$211*prop+1,cpu)</f>
        <v>7.3686923188429149E-2</v>
      </c>
      <c r="N251" s="11">
        <f>INDEX($J17:$L203,M$211*prop+1,cpu)</f>
        <v>7.0285394515948507E-2</v>
      </c>
    </row>
    <row r="252" spans="3:14" x14ac:dyDescent="0.3">
      <c r="C252" s="15">
        <v>32</v>
      </c>
      <c r="D252" s="11">
        <f>INDEX(J18:L204,1,cpu)</f>
        <v>1.1436259670366633E-2</v>
      </c>
      <c r="E252" s="11">
        <f>INDEX($J18:$L204,D$211*prop+1,cpu)</f>
        <v>4.071661237785016E-2</v>
      </c>
      <c r="F252" s="11">
        <f>INDEX($J18:$L204,E$211*prop+1,cpu)</f>
        <v>5.1358542288156089E-2</v>
      </c>
      <c r="G252" s="11">
        <f>INDEX($J18:$L204,F$211*prop+1,cpu)</f>
        <v>5.2872037174430862E-2</v>
      </c>
      <c r="H252" s="11">
        <f>INDEX($J18:$L204,G$211*prop+1,cpu)</f>
        <v>6.2408402540302881E-2</v>
      </c>
      <c r="I252" s="11">
        <f>INDEX($J18:$L204,H$211*prop+1,cpu)</f>
        <v>7.1342520009901808E-2</v>
      </c>
      <c r="J252" s="11">
        <f>INDEX($J18:$L204,I$211*prop+1,cpu)</f>
        <v>7.3449180543815926E-2</v>
      </c>
      <c r="K252" s="11">
        <f>INDEX($J18:$L204,J$211*prop+1,cpu)</f>
        <v>6.6811174530907388E-2</v>
      </c>
      <c r="L252" s="11">
        <f>INDEX($J18:$L204,K$211*prop+1,cpu)</f>
        <v>6.2051141870231856E-2</v>
      </c>
      <c r="M252" s="11">
        <f>INDEX($J18:$L204,L$211*prop+1,cpu)</f>
        <v>6.5347185190828064E-2</v>
      </c>
      <c r="N252" s="11">
        <f>INDEX($J18:$L204,M$211*prop+1,cpu)</f>
        <v>6.4621583007151595E-2</v>
      </c>
    </row>
    <row r="253" spans="3:14" x14ac:dyDescent="0.3">
      <c r="C253" s="15" t="s">
        <v>0</v>
      </c>
      <c r="D253" s="16">
        <v>1</v>
      </c>
      <c r="E253" s="7">
        <v>2</v>
      </c>
      <c r="F253" s="7">
        <v>3</v>
      </c>
      <c r="G253" s="7">
        <v>4</v>
      </c>
      <c r="H253" s="7">
        <v>5</v>
      </c>
      <c r="I253" s="7">
        <v>6</v>
      </c>
      <c r="J253" s="7">
        <v>7</v>
      </c>
      <c r="K253" s="7">
        <v>8</v>
      </c>
      <c r="L253" s="7">
        <v>9</v>
      </c>
      <c r="M253" s="7">
        <v>10</v>
      </c>
      <c r="N253" s="7">
        <v>11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3"/>
  <sheetViews>
    <sheetView topLeftCell="A167" workbookViewId="0">
      <selection activeCell="P238" sqref="P238"/>
    </sheetView>
  </sheetViews>
  <sheetFormatPr defaultRowHeight="15.6" x14ac:dyDescent="0.3"/>
  <cols>
    <col min="1" max="1" width="5" style="4" bestFit="1" customWidth="1"/>
    <col min="2" max="2" width="13.21875" bestFit="1" customWidth="1"/>
    <col min="3" max="3" width="18.21875" bestFit="1" customWidth="1"/>
    <col min="4" max="4" width="26.44140625" bestFit="1" customWidth="1"/>
    <col min="5" max="5" width="27.44140625" bestFit="1" customWidth="1"/>
    <col min="6" max="6" width="22.6640625" bestFit="1" customWidth="1"/>
    <col min="7" max="12" width="8.88671875" style="6"/>
    <col min="15" max="15" width="12.44140625" bestFit="1" customWidth="1"/>
  </cols>
  <sheetData>
    <row r="1" spans="1:12" x14ac:dyDescent="0.3">
      <c r="A1" s="3" t="s">
        <v>0</v>
      </c>
      <c r="B1" s="3" t="s">
        <v>4</v>
      </c>
      <c r="C1" s="3" t="s">
        <v>3</v>
      </c>
      <c r="D1" s="3" t="s">
        <v>5</v>
      </c>
      <c r="E1" s="3" t="s">
        <v>7</v>
      </c>
      <c r="F1" s="3" t="s">
        <v>8</v>
      </c>
      <c r="G1" s="5" t="s">
        <v>9</v>
      </c>
      <c r="H1" s="5" t="s">
        <v>9</v>
      </c>
      <c r="I1" s="5" t="s">
        <v>9</v>
      </c>
      <c r="J1" s="5" t="s">
        <v>10</v>
      </c>
      <c r="K1" s="5" t="s">
        <v>10</v>
      </c>
      <c r="L1" s="5" t="s">
        <v>10</v>
      </c>
    </row>
    <row r="2" spans="1:12" x14ac:dyDescent="0.3">
      <c r="A2" s="4">
        <v>1</v>
      </c>
      <c r="B2">
        <f>output_t5600!A2</f>
        <v>1000</v>
      </c>
      <c r="C2">
        <f>output_t5600!B2</f>
        <v>1</v>
      </c>
      <c r="D2" s="7">
        <f>output_t5600!F2</f>
        <v>65</v>
      </c>
      <c r="E2" s="7">
        <f>output_ats24!F2</f>
        <v>56</v>
      </c>
      <c r="F2" s="7">
        <f>output_cf!F2</f>
        <v>46</v>
      </c>
      <c r="G2" s="6">
        <f>D$2/D2</f>
        <v>1</v>
      </c>
      <c r="H2" s="6">
        <f t="shared" ref="H2:I2" si="0">E$2/E2</f>
        <v>1</v>
      </c>
      <c r="I2" s="6">
        <f t="shared" si="0"/>
        <v>1</v>
      </c>
      <c r="J2" s="6">
        <f>G2/C2</f>
        <v>1</v>
      </c>
      <c r="K2" s="6">
        <f>H2/C2</f>
        <v>1</v>
      </c>
      <c r="L2" s="6">
        <f>I2/C2</f>
        <v>1</v>
      </c>
    </row>
    <row r="3" spans="1:12" x14ac:dyDescent="0.3">
      <c r="A3" s="4">
        <v>2</v>
      </c>
      <c r="B3">
        <f>output_t5600!A3</f>
        <v>1000</v>
      </c>
      <c r="C3">
        <f>output_t5600!B3</f>
        <v>2</v>
      </c>
      <c r="D3" s="7">
        <f>output_t5600!F3</f>
        <v>42.5</v>
      </c>
      <c r="E3" s="7">
        <f>output_ats24!F3</f>
        <v>42</v>
      </c>
      <c r="F3" s="7">
        <f>output_cf!F3</f>
        <v>35.5</v>
      </c>
      <c r="G3" s="6">
        <f t="shared" ref="G3:I18" si="1">$D$2/D3</f>
        <v>1.5294117647058822</v>
      </c>
      <c r="H3" s="6">
        <f t="shared" si="1"/>
        <v>1.5476190476190477</v>
      </c>
      <c r="I3" s="6">
        <f t="shared" si="1"/>
        <v>1.8309859154929577</v>
      </c>
      <c r="J3" s="6">
        <f t="shared" ref="J3:J66" si="2">G3/C3</f>
        <v>0.76470588235294112</v>
      </c>
      <c r="K3" s="6">
        <f t="shared" ref="K3:K66" si="3">H3/C3</f>
        <v>0.77380952380952384</v>
      </c>
      <c r="L3" s="6">
        <f t="shared" ref="L3:L66" si="4">I3/C3</f>
        <v>0.91549295774647887</v>
      </c>
    </row>
    <row r="4" spans="1:12" x14ac:dyDescent="0.3">
      <c r="A4" s="4">
        <v>3</v>
      </c>
      <c r="B4">
        <f>output_t5600!A4</f>
        <v>1000</v>
      </c>
      <c r="C4">
        <f>output_t5600!B4</f>
        <v>4</v>
      </c>
      <c r="D4" s="7">
        <f>output_t5600!F4</f>
        <v>43</v>
      </c>
      <c r="E4" s="7">
        <f>output_ats24!F4</f>
        <v>37</v>
      </c>
      <c r="F4" s="7">
        <f>output_cf!F4</f>
        <v>39</v>
      </c>
      <c r="G4" s="6">
        <f t="shared" si="1"/>
        <v>1.5116279069767442</v>
      </c>
      <c r="H4" s="6">
        <f t="shared" si="1"/>
        <v>1.7567567567567568</v>
      </c>
      <c r="I4" s="6">
        <f t="shared" si="1"/>
        <v>1.6666666666666667</v>
      </c>
      <c r="J4" s="6">
        <f t="shared" si="2"/>
        <v>0.37790697674418605</v>
      </c>
      <c r="K4" s="6">
        <f t="shared" si="3"/>
        <v>0.4391891891891892</v>
      </c>
      <c r="L4" s="6">
        <f t="shared" si="4"/>
        <v>0.41666666666666669</v>
      </c>
    </row>
    <row r="5" spans="1:12" x14ac:dyDescent="0.3">
      <c r="A5" s="4">
        <v>4</v>
      </c>
      <c r="B5">
        <f>output_t5600!A5</f>
        <v>1000</v>
      </c>
      <c r="C5">
        <f>output_t5600!B5</f>
        <v>6</v>
      </c>
      <c r="D5" s="7">
        <f>output_t5600!F5</f>
        <v>50.166666666666664</v>
      </c>
      <c r="E5" s="7">
        <f>output_ats24!F5</f>
        <v>37.166666666666664</v>
      </c>
      <c r="F5" s="7">
        <f>output_cf!F5</f>
        <v>63.5</v>
      </c>
      <c r="G5" s="6">
        <f t="shared" si="1"/>
        <v>1.2956810631229236</v>
      </c>
      <c r="H5" s="6">
        <f t="shared" si="1"/>
        <v>1.7488789237668163</v>
      </c>
      <c r="I5" s="6">
        <f t="shared" si="1"/>
        <v>1.0236220472440944</v>
      </c>
      <c r="J5" s="6">
        <f t="shared" si="2"/>
        <v>0.2159468438538206</v>
      </c>
      <c r="K5" s="6">
        <f t="shared" si="3"/>
        <v>0.2914798206278027</v>
      </c>
      <c r="L5" s="6">
        <f t="shared" si="4"/>
        <v>0.1706036745406824</v>
      </c>
    </row>
    <row r="6" spans="1:12" x14ac:dyDescent="0.3">
      <c r="A6" s="4">
        <v>5</v>
      </c>
      <c r="B6">
        <f>output_t5600!A6</f>
        <v>1000</v>
      </c>
      <c r="C6">
        <f>output_t5600!B6</f>
        <v>8</v>
      </c>
      <c r="D6" s="7">
        <f>output_t5600!F6</f>
        <v>41.5</v>
      </c>
      <c r="E6" s="7">
        <f>output_ats24!F6</f>
        <v>61.75</v>
      </c>
      <c r="F6" s="7">
        <f>output_cf!F6</f>
        <v>71.375</v>
      </c>
      <c r="G6" s="6">
        <f t="shared" si="1"/>
        <v>1.5662650602409638</v>
      </c>
      <c r="H6" s="6">
        <f t="shared" si="1"/>
        <v>1.0526315789473684</v>
      </c>
      <c r="I6" s="6">
        <f t="shared" si="1"/>
        <v>0.91068301225919435</v>
      </c>
      <c r="J6" s="6">
        <f t="shared" si="2"/>
        <v>0.19578313253012047</v>
      </c>
      <c r="K6" s="6">
        <f t="shared" si="3"/>
        <v>0.13157894736842105</v>
      </c>
      <c r="L6" s="6">
        <f t="shared" si="4"/>
        <v>0.11383537653239929</v>
      </c>
    </row>
    <row r="7" spans="1:12" x14ac:dyDescent="0.3">
      <c r="A7" s="4">
        <v>6</v>
      </c>
      <c r="B7">
        <f>output_t5600!A7</f>
        <v>1000</v>
      </c>
      <c r="C7">
        <f>output_t5600!B7</f>
        <v>10</v>
      </c>
      <c r="D7" s="7">
        <f>output_t5600!F7</f>
        <v>67.400000000000006</v>
      </c>
      <c r="E7" s="7">
        <f>output_ats24!F7</f>
        <v>45.6</v>
      </c>
      <c r="F7" s="7">
        <f>output_cf!F7</f>
        <v>61</v>
      </c>
      <c r="G7" s="6">
        <f t="shared" si="1"/>
        <v>0.96439169139465863</v>
      </c>
      <c r="H7" s="6">
        <f t="shared" si="1"/>
        <v>1.4254385964912279</v>
      </c>
      <c r="I7" s="6">
        <f t="shared" si="1"/>
        <v>1.0655737704918034</v>
      </c>
      <c r="J7" s="6">
        <f t="shared" si="2"/>
        <v>9.6439169139465861E-2</v>
      </c>
      <c r="K7" s="6">
        <f t="shared" si="3"/>
        <v>0.14254385964912281</v>
      </c>
      <c r="L7" s="6">
        <f t="shared" si="4"/>
        <v>0.10655737704918034</v>
      </c>
    </row>
    <row r="8" spans="1:12" x14ac:dyDescent="0.3">
      <c r="A8" s="4">
        <v>7</v>
      </c>
      <c r="B8">
        <f>output_t5600!A8</f>
        <v>1000</v>
      </c>
      <c r="C8">
        <f>output_t5600!B8</f>
        <v>12</v>
      </c>
      <c r="D8" s="7">
        <f>output_t5600!F8</f>
        <v>69.583333333333329</v>
      </c>
      <c r="E8" s="7">
        <f>output_ats24!F8</f>
        <v>42.166666666666664</v>
      </c>
      <c r="F8" s="7">
        <f>output_cf!F8</f>
        <v>80.583333333333329</v>
      </c>
      <c r="G8" s="6">
        <f t="shared" si="1"/>
        <v>0.93413173652694614</v>
      </c>
      <c r="H8" s="6">
        <f t="shared" si="1"/>
        <v>1.541501976284585</v>
      </c>
      <c r="I8" s="6">
        <f t="shared" si="1"/>
        <v>0.80661840744570845</v>
      </c>
      <c r="J8" s="6">
        <f t="shared" si="2"/>
        <v>7.7844311377245512E-2</v>
      </c>
      <c r="K8" s="6">
        <f t="shared" si="3"/>
        <v>0.12845849802371542</v>
      </c>
      <c r="L8" s="6">
        <f t="shared" si="4"/>
        <v>6.7218200620475704E-2</v>
      </c>
    </row>
    <row r="9" spans="1:12" x14ac:dyDescent="0.3">
      <c r="A9" s="4">
        <v>8</v>
      </c>
      <c r="B9">
        <f>output_t5600!A9</f>
        <v>1000</v>
      </c>
      <c r="C9">
        <f>output_t5600!B9</f>
        <v>14</v>
      </c>
      <c r="D9" s="7">
        <f>output_t5600!F9</f>
        <v>78.714285714285708</v>
      </c>
      <c r="E9" s="7">
        <f>output_ats24!F9</f>
        <v>65.142857142857139</v>
      </c>
      <c r="F9" s="7">
        <f>output_cf!F9</f>
        <v>88.357142857142861</v>
      </c>
      <c r="G9" s="6">
        <f t="shared" si="1"/>
        <v>0.82577132486388394</v>
      </c>
      <c r="H9" s="6">
        <f t="shared" si="1"/>
        <v>0.9978070175438597</v>
      </c>
      <c r="I9" s="6">
        <f t="shared" si="1"/>
        <v>0.73565076798706541</v>
      </c>
      <c r="J9" s="6">
        <f t="shared" si="2"/>
        <v>5.8983666061705999E-2</v>
      </c>
      <c r="K9" s="6">
        <f t="shared" si="3"/>
        <v>7.1271929824561403E-2</v>
      </c>
      <c r="L9" s="6">
        <f t="shared" si="4"/>
        <v>5.2546483427647526E-2</v>
      </c>
    </row>
    <row r="10" spans="1:12" x14ac:dyDescent="0.3">
      <c r="A10" s="4">
        <v>9</v>
      </c>
      <c r="B10">
        <f>output_t5600!A10</f>
        <v>1000</v>
      </c>
      <c r="C10">
        <f>output_t5600!B10</f>
        <v>16</v>
      </c>
      <c r="D10" s="7">
        <f>output_t5600!F10</f>
        <v>74.1875</v>
      </c>
      <c r="E10" s="7">
        <f>output_ats24!F10</f>
        <v>57.0625</v>
      </c>
      <c r="F10" s="7">
        <f>output_cf!F10</f>
        <v>85.4375</v>
      </c>
      <c r="G10" s="6">
        <f t="shared" si="1"/>
        <v>0.87615838247683231</v>
      </c>
      <c r="H10" s="6">
        <f t="shared" si="1"/>
        <v>1.1391018619934283</v>
      </c>
      <c r="I10" s="6">
        <f t="shared" si="1"/>
        <v>0.7607900512070227</v>
      </c>
      <c r="J10" s="6">
        <f t="shared" si="2"/>
        <v>5.4759898904802019E-2</v>
      </c>
      <c r="K10" s="6">
        <f t="shared" si="3"/>
        <v>7.1193866374589271E-2</v>
      </c>
      <c r="L10" s="6">
        <f t="shared" si="4"/>
        <v>4.7549378200438919E-2</v>
      </c>
    </row>
    <row r="11" spans="1:12" x14ac:dyDescent="0.3">
      <c r="A11" s="4">
        <v>10</v>
      </c>
      <c r="B11">
        <f>output_t5600!A11</f>
        <v>1000</v>
      </c>
      <c r="C11">
        <f>output_t5600!B11</f>
        <v>18</v>
      </c>
      <c r="D11" s="7">
        <f>output_t5600!F11</f>
        <v>74.888888888888886</v>
      </c>
      <c r="E11" s="7">
        <f>output_ats24!F11</f>
        <v>50.055555555555557</v>
      </c>
      <c r="F11" s="7">
        <f>output_cf!F11</f>
        <v>53.333333333333336</v>
      </c>
      <c r="G11" s="6">
        <f t="shared" si="1"/>
        <v>0.86795252225519293</v>
      </c>
      <c r="H11" s="6">
        <f t="shared" si="1"/>
        <v>1.2985571587125415</v>
      </c>
      <c r="I11" s="6">
        <f t="shared" si="1"/>
        <v>1.21875</v>
      </c>
      <c r="J11" s="6">
        <f t="shared" si="2"/>
        <v>4.8219584569732937E-2</v>
      </c>
      <c r="K11" s="6">
        <f t="shared" si="3"/>
        <v>7.2142064372918979E-2</v>
      </c>
      <c r="L11" s="6">
        <f t="shared" si="4"/>
        <v>6.7708333333333329E-2</v>
      </c>
    </row>
    <row r="12" spans="1:12" x14ac:dyDescent="0.3">
      <c r="A12" s="4">
        <v>11</v>
      </c>
      <c r="B12">
        <f>output_t5600!A12</f>
        <v>1000</v>
      </c>
      <c r="C12">
        <f>output_t5600!B12</f>
        <v>20</v>
      </c>
      <c r="D12" s="7">
        <f>output_t5600!F12</f>
        <v>66.95</v>
      </c>
      <c r="E12" s="7">
        <f>output_ats24!F12</f>
        <v>74.349999999999994</v>
      </c>
      <c r="F12" s="7">
        <f>output_cf!F12</f>
        <v>90.35</v>
      </c>
      <c r="G12" s="6">
        <f t="shared" si="1"/>
        <v>0.970873786407767</v>
      </c>
      <c r="H12" s="6">
        <f t="shared" si="1"/>
        <v>0.87424344317417624</v>
      </c>
      <c r="I12" s="6">
        <f t="shared" si="1"/>
        <v>0.71942446043165476</v>
      </c>
      <c r="J12" s="6">
        <f t="shared" si="2"/>
        <v>4.8543689320388349E-2</v>
      </c>
      <c r="K12" s="6">
        <f t="shared" si="3"/>
        <v>4.3712172158708811E-2</v>
      </c>
      <c r="L12" s="6">
        <f t="shared" si="4"/>
        <v>3.5971223021582739E-2</v>
      </c>
    </row>
    <row r="13" spans="1:12" x14ac:dyDescent="0.3">
      <c r="A13" s="4">
        <v>12</v>
      </c>
      <c r="B13">
        <f>output_t5600!A13</f>
        <v>1000</v>
      </c>
      <c r="C13">
        <f>output_t5600!B13</f>
        <v>22</v>
      </c>
      <c r="D13" s="7">
        <f>output_t5600!F13</f>
        <v>68.318181818181813</v>
      </c>
      <c r="E13" s="7">
        <f>output_ats24!F13</f>
        <v>52.31818181818182</v>
      </c>
      <c r="F13" s="7">
        <f>output_cf!F13</f>
        <v>70.818181818181813</v>
      </c>
      <c r="G13" s="6">
        <f t="shared" si="1"/>
        <v>0.95143047238855627</v>
      </c>
      <c r="H13" s="6">
        <f t="shared" si="1"/>
        <v>1.2423979148566464</v>
      </c>
      <c r="I13" s="6">
        <f t="shared" si="1"/>
        <v>0.91784338896020545</v>
      </c>
      <c r="J13" s="6">
        <f t="shared" si="2"/>
        <v>4.3246839654025288E-2</v>
      </c>
      <c r="K13" s="6">
        <f t="shared" si="3"/>
        <v>5.6472632493483929E-2</v>
      </c>
      <c r="L13" s="6">
        <f t="shared" si="4"/>
        <v>4.1720154043645701E-2</v>
      </c>
    </row>
    <row r="14" spans="1:12" x14ac:dyDescent="0.3">
      <c r="A14" s="4">
        <v>13</v>
      </c>
      <c r="B14">
        <f>output_t5600!A14</f>
        <v>1000</v>
      </c>
      <c r="C14">
        <f>output_t5600!B14</f>
        <v>24</v>
      </c>
      <c r="D14" s="7">
        <f>output_t5600!F14</f>
        <v>71.125</v>
      </c>
      <c r="E14" s="7">
        <f>output_ats24!F14</f>
        <v>125.83333333333333</v>
      </c>
      <c r="F14" s="7">
        <f>output_cf!F14</f>
        <v>164.70833333333334</v>
      </c>
      <c r="G14" s="6">
        <f t="shared" si="1"/>
        <v>0.91388400702987693</v>
      </c>
      <c r="H14" s="6">
        <f t="shared" si="1"/>
        <v>0.51655629139072845</v>
      </c>
      <c r="I14" s="6">
        <f t="shared" si="1"/>
        <v>0.39463698456868201</v>
      </c>
      <c r="J14" s="6">
        <f t="shared" si="2"/>
        <v>3.8078500292911537E-2</v>
      </c>
      <c r="K14" s="6">
        <f t="shared" si="3"/>
        <v>2.1523178807947019E-2</v>
      </c>
      <c r="L14" s="6">
        <f t="shared" si="4"/>
        <v>1.6443207690361752E-2</v>
      </c>
    </row>
    <row r="15" spans="1:12" x14ac:dyDescent="0.3">
      <c r="A15" s="4">
        <v>14</v>
      </c>
      <c r="B15">
        <f>output_t5600!A15</f>
        <v>1000</v>
      </c>
      <c r="C15">
        <f>output_t5600!B15</f>
        <v>26</v>
      </c>
      <c r="D15" s="7">
        <f>output_t5600!F15</f>
        <v>75.84615384615384</v>
      </c>
      <c r="E15" s="7">
        <f>output_ats24!F15</f>
        <v>49.96153846153846</v>
      </c>
      <c r="F15" s="7">
        <f>output_cf!F15</f>
        <v>79.461538461538467</v>
      </c>
      <c r="G15" s="6">
        <f t="shared" si="1"/>
        <v>0.85699797160243418</v>
      </c>
      <c r="H15" s="6">
        <f t="shared" si="1"/>
        <v>1.3010007698229407</v>
      </c>
      <c r="I15" s="6">
        <f t="shared" si="1"/>
        <v>0.81800580832526615</v>
      </c>
      <c r="J15" s="6">
        <f t="shared" si="2"/>
        <v>3.2961460446247468E-2</v>
      </c>
      <c r="K15" s="6">
        <f t="shared" si="3"/>
        <v>5.0038491147036179E-2</v>
      </c>
      <c r="L15" s="6">
        <f t="shared" si="4"/>
        <v>3.1461761858664082E-2</v>
      </c>
    </row>
    <row r="16" spans="1:12" x14ac:dyDescent="0.3">
      <c r="A16" s="4">
        <v>15</v>
      </c>
      <c r="B16">
        <f>output_t5600!A16</f>
        <v>1000</v>
      </c>
      <c r="C16">
        <f>output_t5600!B16</f>
        <v>28</v>
      </c>
      <c r="D16" s="7">
        <f>output_t5600!F16</f>
        <v>87.928571428571431</v>
      </c>
      <c r="E16" s="7">
        <f>output_ats24!F16</f>
        <v>98.178571428571431</v>
      </c>
      <c r="F16" s="7">
        <f>output_cf!F16</f>
        <v>130.39285714285714</v>
      </c>
      <c r="G16" s="6">
        <f t="shared" si="1"/>
        <v>0.73923639317627943</v>
      </c>
      <c r="H16" s="6">
        <f t="shared" si="1"/>
        <v>0.66205893052018916</v>
      </c>
      <c r="I16" s="6">
        <f t="shared" si="1"/>
        <v>0.49849356340728568</v>
      </c>
      <c r="J16" s="6">
        <f t="shared" si="2"/>
        <v>2.6401299756295692E-2</v>
      </c>
      <c r="K16" s="6">
        <f t="shared" si="3"/>
        <v>2.3644961804292468E-2</v>
      </c>
      <c r="L16" s="6">
        <f t="shared" si="4"/>
        <v>1.7803341550260202E-2</v>
      </c>
    </row>
    <row r="17" spans="1:12" x14ac:dyDescent="0.3">
      <c r="A17" s="4">
        <v>16</v>
      </c>
      <c r="B17">
        <f>output_t5600!A17</f>
        <v>1000</v>
      </c>
      <c r="C17">
        <f>output_t5600!B17</f>
        <v>30</v>
      </c>
      <c r="D17" s="7">
        <f>output_t5600!F17</f>
        <v>63.466666666666669</v>
      </c>
      <c r="E17" s="7">
        <f>output_ats24!F17</f>
        <v>35.866666666666667</v>
      </c>
      <c r="F17" s="7">
        <f>output_cf!F17</f>
        <v>85.63333333333334</v>
      </c>
      <c r="G17" s="6">
        <f t="shared" si="1"/>
        <v>1.0241596638655461</v>
      </c>
      <c r="H17" s="6">
        <f t="shared" si="1"/>
        <v>1.812267657992565</v>
      </c>
      <c r="I17" s="6">
        <f t="shared" si="1"/>
        <v>0.75905021409108597</v>
      </c>
      <c r="J17" s="6">
        <f t="shared" si="2"/>
        <v>3.4138655462184871E-2</v>
      </c>
      <c r="K17" s="6">
        <f t="shared" si="3"/>
        <v>6.0408921933085495E-2</v>
      </c>
      <c r="L17" s="6">
        <f t="shared" si="4"/>
        <v>2.53016738030362E-2</v>
      </c>
    </row>
    <row r="18" spans="1:12" x14ac:dyDescent="0.3">
      <c r="A18" s="4">
        <v>17</v>
      </c>
      <c r="B18">
        <f>output_t5600!A18</f>
        <v>1000</v>
      </c>
      <c r="C18">
        <f>output_t5600!B18</f>
        <v>32</v>
      </c>
      <c r="D18" s="7">
        <f>output_t5600!F18</f>
        <v>62.40625</v>
      </c>
      <c r="E18" s="7">
        <f>output_ats24!F18</f>
        <v>51.40625</v>
      </c>
      <c r="F18" s="7">
        <f>output_cf!F18</f>
        <v>125.375</v>
      </c>
      <c r="G18" s="6">
        <f t="shared" si="1"/>
        <v>1.041562343515273</v>
      </c>
      <c r="H18" s="6">
        <f t="shared" si="1"/>
        <v>1.2644376899696048</v>
      </c>
      <c r="I18" s="6">
        <f t="shared" si="1"/>
        <v>0.51844466600199401</v>
      </c>
      <c r="J18" s="6">
        <f t="shared" si="2"/>
        <v>3.2548823234852281E-2</v>
      </c>
      <c r="K18" s="6">
        <f t="shared" si="3"/>
        <v>3.9513677811550151E-2</v>
      </c>
      <c r="L18" s="6">
        <f>I18/C18</f>
        <v>1.6201395812562313E-2</v>
      </c>
    </row>
    <row r="19" spans="1:12" x14ac:dyDescent="0.3">
      <c r="A19" s="4">
        <v>18</v>
      </c>
      <c r="B19">
        <f>output_t5600!A19</f>
        <v>5000</v>
      </c>
      <c r="C19">
        <f>output_t5600!B19</f>
        <v>1</v>
      </c>
      <c r="D19" s="7">
        <f>output_t5600!F19</f>
        <v>488</v>
      </c>
      <c r="E19" s="7">
        <f>output_ats24!F19</f>
        <v>472</v>
      </c>
      <c r="F19" s="7">
        <f>output_cf!F19</f>
        <v>463</v>
      </c>
      <c r="G19" s="6">
        <f>D$19/D19</f>
        <v>1</v>
      </c>
      <c r="H19" s="6">
        <f t="shared" ref="H19:I19" si="5">E$19/E19</f>
        <v>1</v>
      </c>
      <c r="I19" s="6">
        <f t="shared" si="5"/>
        <v>1</v>
      </c>
      <c r="J19" s="6">
        <f t="shared" si="2"/>
        <v>1</v>
      </c>
      <c r="K19" s="6">
        <f t="shared" si="3"/>
        <v>1</v>
      </c>
      <c r="L19" s="6">
        <f t="shared" si="4"/>
        <v>1</v>
      </c>
    </row>
    <row r="20" spans="1:12" x14ac:dyDescent="0.3">
      <c r="A20" s="4">
        <v>19</v>
      </c>
      <c r="B20">
        <f>output_t5600!A20</f>
        <v>5000</v>
      </c>
      <c r="C20">
        <f>output_t5600!B20</f>
        <v>2</v>
      </c>
      <c r="D20" s="7">
        <f>output_t5600!F20</f>
        <v>336.5</v>
      </c>
      <c r="E20" s="7">
        <f>output_ats24!F20</f>
        <v>272</v>
      </c>
      <c r="F20" s="7">
        <f>output_cf!F20</f>
        <v>274.5</v>
      </c>
      <c r="G20" s="6">
        <f t="shared" ref="G20:I35" si="6">$D$19/D20</f>
        <v>1.450222882615156</v>
      </c>
      <c r="H20" s="6">
        <f t="shared" si="6"/>
        <v>1.7941176470588236</v>
      </c>
      <c r="I20" s="6">
        <f t="shared" si="6"/>
        <v>1.7777777777777777</v>
      </c>
      <c r="J20" s="6">
        <f t="shared" si="2"/>
        <v>0.72511144130757799</v>
      </c>
      <c r="K20" s="6">
        <f t="shared" si="3"/>
        <v>0.8970588235294118</v>
      </c>
      <c r="L20" s="6">
        <f t="shared" si="4"/>
        <v>0.88888888888888884</v>
      </c>
    </row>
    <row r="21" spans="1:12" x14ac:dyDescent="0.3">
      <c r="A21" s="4">
        <v>20</v>
      </c>
      <c r="B21">
        <f>output_t5600!A21</f>
        <v>5000</v>
      </c>
      <c r="C21">
        <f>output_t5600!B21</f>
        <v>4</v>
      </c>
      <c r="D21" s="7">
        <f>output_t5600!F21</f>
        <v>239.5</v>
      </c>
      <c r="E21" s="7">
        <f>output_ats24!F21</f>
        <v>220.5</v>
      </c>
      <c r="F21" s="7">
        <f>output_cf!F21</f>
        <v>199.75</v>
      </c>
      <c r="G21" s="6">
        <f t="shared" si="6"/>
        <v>2.0375782881002089</v>
      </c>
      <c r="H21" s="6">
        <f t="shared" si="6"/>
        <v>2.2131519274376417</v>
      </c>
      <c r="I21" s="6">
        <f t="shared" si="6"/>
        <v>2.4430538172715894</v>
      </c>
      <c r="J21" s="6">
        <f t="shared" si="2"/>
        <v>0.50939457202505223</v>
      </c>
      <c r="K21" s="6">
        <f t="shared" si="3"/>
        <v>0.55328798185941042</v>
      </c>
      <c r="L21" s="6">
        <f t="shared" si="4"/>
        <v>0.61076345431789736</v>
      </c>
    </row>
    <row r="22" spans="1:12" x14ac:dyDescent="0.3">
      <c r="A22" s="4">
        <v>21</v>
      </c>
      <c r="B22">
        <f>output_t5600!A22</f>
        <v>5000</v>
      </c>
      <c r="C22">
        <f>output_t5600!B22</f>
        <v>6</v>
      </c>
      <c r="D22" s="7">
        <f>output_t5600!F22</f>
        <v>165.66666666666666</v>
      </c>
      <c r="E22" s="7">
        <f>output_ats24!F22</f>
        <v>156.16666666666666</v>
      </c>
      <c r="F22" s="7">
        <f>output_cf!F22</f>
        <v>193.83333333333334</v>
      </c>
      <c r="G22" s="6">
        <f t="shared" si="6"/>
        <v>2.9456740442655938</v>
      </c>
      <c r="H22" s="6">
        <f t="shared" si="6"/>
        <v>3.1248665955176094</v>
      </c>
      <c r="I22" s="6">
        <f t="shared" si="6"/>
        <v>2.5176268271711089</v>
      </c>
      <c r="J22" s="6">
        <f t="shared" si="2"/>
        <v>0.49094567404426565</v>
      </c>
      <c r="K22" s="6">
        <f t="shared" si="3"/>
        <v>0.52081109925293489</v>
      </c>
      <c r="L22" s="6">
        <f t="shared" si="4"/>
        <v>0.41960447119518479</v>
      </c>
    </row>
    <row r="23" spans="1:12" x14ac:dyDescent="0.3">
      <c r="A23" s="4">
        <v>22</v>
      </c>
      <c r="B23">
        <f>output_t5600!A23</f>
        <v>5000</v>
      </c>
      <c r="C23">
        <f>output_t5600!B23</f>
        <v>8</v>
      </c>
      <c r="D23" s="7">
        <f>output_t5600!F23</f>
        <v>202.75</v>
      </c>
      <c r="E23" s="7">
        <f>output_ats24!F23</f>
        <v>246.875</v>
      </c>
      <c r="F23" s="7">
        <f>output_cf!F23</f>
        <v>255.625</v>
      </c>
      <c r="G23" s="6">
        <f t="shared" si="6"/>
        <v>2.4069050554870528</v>
      </c>
      <c r="H23" s="6">
        <f t="shared" si="6"/>
        <v>1.9767088607594936</v>
      </c>
      <c r="I23" s="6">
        <f t="shared" si="6"/>
        <v>1.9090464547677262</v>
      </c>
      <c r="J23" s="6">
        <f t="shared" si="2"/>
        <v>0.3008631319358816</v>
      </c>
      <c r="K23" s="6">
        <f t="shared" si="3"/>
        <v>0.2470886075949367</v>
      </c>
      <c r="L23" s="6">
        <f t="shared" si="4"/>
        <v>0.23863080684596577</v>
      </c>
    </row>
    <row r="24" spans="1:12" x14ac:dyDescent="0.3">
      <c r="A24" s="4">
        <v>23</v>
      </c>
      <c r="B24">
        <f>output_t5600!A24</f>
        <v>5000</v>
      </c>
      <c r="C24">
        <f>output_t5600!B24</f>
        <v>10</v>
      </c>
      <c r="D24" s="7">
        <f>output_t5600!F24</f>
        <v>156.5</v>
      </c>
      <c r="E24" s="7">
        <f>output_ats24!F24</f>
        <v>195.8</v>
      </c>
      <c r="F24" s="7">
        <f>output_cf!F24</f>
        <v>199.8</v>
      </c>
      <c r="G24" s="6">
        <f t="shared" si="6"/>
        <v>3.1182108626198084</v>
      </c>
      <c r="H24" s="6">
        <f t="shared" si="6"/>
        <v>2.4923391215526047</v>
      </c>
      <c r="I24" s="6">
        <f t="shared" si="6"/>
        <v>2.4424424424424425</v>
      </c>
      <c r="J24" s="6">
        <f t="shared" si="2"/>
        <v>0.31182108626198085</v>
      </c>
      <c r="K24" s="6">
        <f t="shared" si="3"/>
        <v>0.24923391215526047</v>
      </c>
      <c r="L24" s="6">
        <f t="shared" si="4"/>
        <v>0.24424424424424424</v>
      </c>
    </row>
    <row r="25" spans="1:12" x14ac:dyDescent="0.3">
      <c r="A25" s="4">
        <v>24</v>
      </c>
      <c r="B25">
        <f>output_t5600!A25</f>
        <v>5000</v>
      </c>
      <c r="C25">
        <f>output_t5600!B25</f>
        <v>12</v>
      </c>
      <c r="D25" s="7">
        <f>output_t5600!F25</f>
        <v>148.16666666666666</v>
      </c>
      <c r="E25" s="7">
        <f>output_ats24!F25</f>
        <v>202.58333333333334</v>
      </c>
      <c r="F25" s="7">
        <f>output_cf!F25</f>
        <v>253.66666666666666</v>
      </c>
      <c r="G25" s="6">
        <f t="shared" si="6"/>
        <v>3.2935883014623175</v>
      </c>
      <c r="H25" s="6">
        <f t="shared" si="6"/>
        <v>2.4088852324146441</v>
      </c>
      <c r="I25" s="6">
        <f t="shared" si="6"/>
        <v>1.9237844940867281</v>
      </c>
      <c r="J25" s="6">
        <f t="shared" si="2"/>
        <v>0.27446569178852648</v>
      </c>
      <c r="K25" s="6">
        <f t="shared" si="3"/>
        <v>0.20074043603455369</v>
      </c>
      <c r="L25" s="6">
        <f t="shared" si="4"/>
        <v>0.16031537450722735</v>
      </c>
    </row>
    <row r="26" spans="1:12" x14ac:dyDescent="0.3">
      <c r="A26" s="4">
        <v>25</v>
      </c>
      <c r="B26">
        <f>output_t5600!A26</f>
        <v>5000</v>
      </c>
      <c r="C26">
        <f>output_t5600!B26</f>
        <v>14</v>
      </c>
      <c r="D26" s="7">
        <f>output_t5600!F26</f>
        <v>172.92857142857142</v>
      </c>
      <c r="E26" s="7">
        <f>output_ats24!F26</f>
        <v>210.78571428571428</v>
      </c>
      <c r="F26" s="7">
        <f>output_cf!F26</f>
        <v>255.85714285714286</v>
      </c>
      <c r="G26" s="6">
        <f t="shared" si="6"/>
        <v>2.8219743907476253</v>
      </c>
      <c r="H26" s="6">
        <f t="shared" si="6"/>
        <v>2.3151474076584209</v>
      </c>
      <c r="I26" s="6">
        <f t="shared" si="6"/>
        <v>1.9073143495254048</v>
      </c>
      <c r="J26" s="6">
        <f t="shared" si="2"/>
        <v>0.20156959933911608</v>
      </c>
      <c r="K26" s="6">
        <f t="shared" si="3"/>
        <v>0.16536767197560148</v>
      </c>
      <c r="L26" s="6">
        <f t="shared" si="4"/>
        <v>0.13623673925181462</v>
      </c>
    </row>
    <row r="27" spans="1:12" x14ac:dyDescent="0.3">
      <c r="A27" s="4">
        <v>26</v>
      </c>
      <c r="B27">
        <f>output_t5600!A27</f>
        <v>5000</v>
      </c>
      <c r="C27">
        <f>output_t5600!B27</f>
        <v>16</v>
      </c>
      <c r="D27" s="7">
        <f>output_t5600!F27</f>
        <v>159.25</v>
      </c>
      <c r="E27" s="7">
        <f>output_ats24!F27</f>
        <v>247.625</v>
      </c>
      <c r="F27" s="7">
        <f>output_cf!F27</f>
        <v>167.625</v>
      </c>
      <c r="G27" s="6">
        <f t="shared" si="6"/>
        <v>3.0643642072213502</v>
      </c>
      <c r="H27" s="6">
        <f t="shared" si="6"/>
        <v>1.9707218576476526</v>
      </c>
      <c r="I27" s="6">
        <f t="shared" si="6"/>
        <v>2.9112602535421326</v>
      </c>
      <c r="J27" s="6">
        <f t="shared" si="2"/>
        <v>0.19152276295133439</v>
      </c>
      <c r="K27" s="6">
        <f t="shared" si="3"/>
        <v>0.12317011610297829</v>
      </c>
      <c r="L27" s="6">
        <f t="shared" si="4"/>
        <v>0.18195376584638329</v>
      </c>
    </row>
    <row r="28" spans="1:12" x14ac:dyDescent="0.3">
      <c r="A28" s="4">
        <v>27</v>
      </c>
      <c r="B28">
        <f>output_t5600!A28</f>
        <v>5000</v>
      </c>
      <c r="C28">
        <f>output_t5600!B28</f>
        <v>18</v>
      </c>
      <c r="D28" s="7">
        <f>output_t5600!F28</f>
        <v>140.5</v>
      </c>
      <c r="E28" s="7">
        <f>output_ats24!F28</f>
        <v>152.22222222222223</v>
      </c>
      <c r="F28" s="7">
        <f>output_cf!F28</f>
        <v>255.44444444444446</v>
      </c>
      <c r="G28" s="6">
        <f t="shared" si="6"/>
        <v>3.4733096085409252</v>
      </c>
      <c r="H28" s="6">
        <f t="shared" si="6"/>
        <v>3.2058394160583941</v>
      </c>
      <c r="I28" s="6">
        <f t="shared" si="6"/>
        <v>1.9103958242714223</v>
      </c>
      <c r="J28" s="6">
        <f t="shared" si="2"/>
        <v>0.1929616449189403</v>
      </c>
      <c r="K28" s="6">
        <f t="shared" si="3"/>
        <v>0.17810218978102188</v>
      </c>
      <c r="L28" s="6">
        <f t="shared" si="4"/>
        <v>0.10613310134841235</v>
      </c>
    </row>
    <row r="29" spans="1:12" x14ac:dyDescent="0.3">
      <c r="A29" s="4">
        <v>28</v>
      </c>
      <c r="B29">
        <f>output_t5600!A29</f>
        <v>5000</v>
      </c>
      <c r="C29">
        <f>output_t5600!B29</f>
        <v>20</v>
      </c>
      <c r="D29" s="7">
        <f>output_t5600!F29</f>
        <v>216.15</v>
      </c>
      <c r="E29" s="7">
        <f>output_ats24!F29</f>
        <v>343.3</v>
      </c>
      <c r="F29" s="7">
        <f>output_cf!F29</f>
        <v>233.25</v>
      </c>
      <c r="G29" s="6">
        <f t="shared" si="6"/>
        <v>2.2576914179967615</v>
      </c>
      <c r="H29" s="6">
        <f t="shared" si="6"/>
        <v>1.4214972327410427</v>
      </c>
      <c r="I29" s="6">
        <f t="shared" si="6"/>
        <v>2.092175777063237</v>
      </c>
      <c r="J29" s="6">
        <f t="shared" si="2"/>
        <v>0.11288457089983808</v>
      </c>
      <c r="K29" s="6">
        <f t="shared" si="3"/>
        <v>7.1074861637052136E-2</v>
      </c>
      <c r="L29" s="6">
        <f t="shared" si="4"/>
        <v>0.10460878885316185</v>
      </c>
    </row>
    <row r="30" spans="1:12" x14ac:dyDescent="0.3">
      <c r="A30" s="4">
        <v>29</v>
      </c>
      <c r="B30">
        <f>output_t5600!A30</f>
        <v>5000</v>
      </c>
      <c r="C30">
        <f>output_t5600!B30</f>
        <v>22</v>
      </c>
      <c r="D30" s="7">
        <f>output_t5600!F30</f>
        <v>124.27272727272727</v>
      </c>
      <c r="E30" s="7">
        <f>output_ats24!F30</f>
        <v>286.95454545454544</v>
      </c>
      <c r="F30" s="7">
        <f>output_cf!F30</f>
        <v>329.63636363636363</v>
      </c>
      <c r="G30" s="6">
        <f t="shared" si="6"/>
        <v>3.9268471104608635</v>
      </c>
      <c r="H30" s="6">
        <f t="shared" si="6"/>
        <v>1.7006177728496754</v>
      </c>
      <c r="I30" s="6">
        <f t="shared" si="6"/>
        <v>1.480419194704909</v>
      </c>
      <c r="J30" s="6">
        <f t="shared" si="2"/>
        <v>0.1784930504754938</v>
      </c>
      <c r="K30" s="6">
        <f t="shared" si="3"/>
        <v>7.7300807856803433E-2</v>
      </c>
      <c r="L30" s="6">
        <f t="shared" si="4"/>
        <v>6.7291781577495866E-2</v>
      </c>
    </row>
    <row r="31" spans="1:12" x14ac:dyDescent="0.3">
      <c r="A31" s="4">
        <v>30</v>
      </c>
      <c r="B31">
        <f>output_t5600!A31</f>
        <v>5000</v>
      </c>
      <c r="C31">
        <f>output_t5600!B31</f>
        <v>24</v>
      </c>
      <c r="D31" s="7">
        <f>output_t5600!F31</f>
        <v>170.75</v>
      </c>
      <c r="E31" s="7">
        <f>output_ats24!F31</f>
        <v>192.41666666666666</v>
      </c>
      <c r="F31" s="7">
        <f>output_cf!F31</f>
        <v>436.75</v>
      </c>
      <c r="G31" s="6">
        <f t="shared" si="6"/>
        <v>2.8579795021961933</v>
      </c>
      <c r="H31" s="6">
        <f t="shared" si="6"/>
        <v>2.5361628410567345</v>
      </c>
      <c r="I31" s="6">
        <f t="shared" si="6"/>
        <v>1.1173440183171151</v>
      </c>
      <c r="J31" s="6">
        <f t="shared" si="2"/>
        <v>0.11908247925817472</v>
      </c>
      <c r="K31" s="6">
        <f t="shared" si="3"/>
        <v>0.10567345171069727</v>
      </c>
      <c r="L31" s="6">
        <f t="shared" si="4"/>
        <v>4.6556000763213125E-2</v>
      </c>
    </row>
    <row r="32" spans="1:12" x14ac:dyDescent="0.3">
      <c r="A32" s="4">
        <v>31</v>
      </c>
      <c r="B32">
        <f>output_t5600!A32</f>
        <v>5000</v>
      </c>
      <c r="C32">
        <f>output_t5600!B32</f>
        <v>26</v>
      </c>
      <c r="D32" s="7">
        <f>output_t5600!F32</f>
        <v>246.61538461538461</v>
      </c>
      <c r="E32" s="7">
        <f>output_ats24!F32</f>
        <v>432.30769230769232</v>
      </c>
      <c r="F32" s="7">
        <f>output_cf!F32</f>
        <v>298.84615384615387</v>
      </c>
      <c r="G32" s="6">
        <f t="shared" si="6"/>
        <v>1.9787897691827823</v>
      </c>
      <c r="H32" s="6">
        <f t="shared" si="6"/>
        <v>1.1288256227758007</v>
      </c>
      <c r="I32" s="6">
        <f t="shared" si="6"/>
        <v>1.6329472329472328</v>
      </c>
      <c r="J32" s="6">
        <f t="shared" si="2"/>
        <v>7.6107298814722391E-2</v>
      </c>
      <c r="K32" s="6">
        <f t="shared" si="3"/>
        <v>4.3416370106761568E-2</v>
      </c>
      <c r="L32" s="6">
        <f t="shared" si="4"/>
        <v>6.2805662805662799E-2</v>
      </c>
    </row>
    <row r="33" spans="1:12" x14ac:dyDescent="0.3">
      <c r="A33" s="4">
        <v>32</v>
      </c>
      <c r="B33">
        <f>output_t5600!A33</f>
        <v>5000</v>
      </c>
      <c r="C33">
        <f>output_t5600!B33</f>
        <v>28</v>
      </c>
      <c r="D33" s="7">
        <f>output_t5600!F33</f>
        <v>158.25</v>
      </c>
      <c r="E33" s="7">
        <f>output_ats24!F33</f>
        <v>279.21428571428572</v>
      </c>
      <c r="F33" s="7">
        <f>output_cf!F33</f>
        <v>219.5</v>
      </c>
      <c r="G33" s="6">
        <f t="shared" si="6"/>
        <v>3.0837282780410744</v>
      </c>
      <c r="H33" s="6">
        <f t="shared" si="6"/>
        <v>1.7477615758506011</v>
      </c>
      <c r="I33" s="6">
        <f t="shared" si="6"/>
        <v>2.2232346241457859</v>
      </c>
      <c r="J33" s="6">
        <f t="shared" si="2"/>
        <v>0.11013315278718123</v>
      </c>
      <c r="K33" s="6">
        <f t="shared" si="3"/>
        <v>6.2420056280378611E-2</v>
      </c>
      <c r="L33" s="6">
        <f t="shared" si="4"/>
        <v>7.9401236576635212E-2</v>
      </c>
    </row>
    <row r="34" spans="1:12" x14ac:dyDescent="0.3">
      <c r="A34" s="4">
        <v>33</v>
      </c>
      <c r="B34">
        <f>output_t5600!A34</f>
        <v>5000</v>
      </c>
      <c r="C34">
        <f>output_t5600!B34</f>
        <v>30</v>
      </c>
      <c r="D34" s="7">
        <f>output_t5600!F34</f>
        <v>185.6</v>
      </c>
      <c r="E34" s="7">
        <f>output_ats24!F34</f>
        <v>285</v>
      </c>
      <c r="F34" s="7">
        <f>output_cf!F34</f>
        <v>287.73333333333335</v>
      </c>
      <c r="G34" s="6">
        <f t="shared" si="6"/>
        <v>2.6293103448275863</v>
      </c>
      <c r="H34" s="6">
        <f t="shared" si="6"/>
        <v>1.712280701754386</v>
      </c>
      <c r="I34" s="6">
        <f t="shared" si="6"/>
        <v>1.696014828544949</v>
      </c>
      <c r="J34" s="6">
        <f t="shared" si="2"/>
        <v>8.7643678160919544E-2</v>
      </c>
      <c r="K34" s="6">
        <f t="shared" si="3"/>
        <v>5.7076023391812863E-2</v>
      </c>
      <c r="L34" s="6">
        <f t="shared" si="4"/>
        <v>5.6533827618164965E-2</v>
      </c>
    </row>
    <row r="35" spans="1:12" x14ac:dyDescent="0.3">
      <c r="A35" s="4">
        <v>34</v>
      </c>
      <c r="B35">
        <f>output_t5600!A35</f>
        <v>5000</v>
      </c>
      <c r="C35">
        <f>output_t5600!B35</f>
        <v>32</v>
      </c>
      <c r="D35" s="7">
        <f>output_t5600!F35</f>
        <v>271.0625</v>
      </c>
      <c r="E35" s="7">
        <f>output_ats24!F35</f>
        <v>289.65625</v>
      </c>
      <c r="F35" s="7">
        <f>output_cf!F35</f>
        <v>177.75</v>
      </c>
      <c r="G35" s="6">
        <f t="shared" si="6"/>
        <v>1.8003228037814156</v>
      </c>
      <c r="H35" s="6">
        <f t="shared" si="6"/>
        <v>1.6847556370698025</v>
      </c>
      <c r="I35" s="6">
        <f t="shared" si="6"/>
        <v>2.7454289732770745</v>
      </c>
      <c r="J35" s="6">
        <f t="shared" si="2"/>
        <v>5.6260087618169238E-2</v>
      </c>
      <c r="K35" s="6">
        <f t="shared" si="3"/>
        <v>5.2648613658431327E-2</v>
      </c>
      <c r="L35" s="6">
        <f t="shared" si="4"/>
        <v>8.5794655414908577E-2</v>
      </c>
    </row>
    <row r="36" spans="1:12" x14ac:dyDescent="0.3">
      <c r="A36" s="4">
        <v>35</v>
      </c>
      <c r="B36">
        <f>output_t5600!A36</f>
        <v>10000</v>
      </c>
      <c r="C36">
        <f>output_t5600!B36</f>
        <v>1</v>
      </c>
      <c r="D36" s="7">
        <f>output_t5600!F36</f>
        <v>2939</v>
      </c>
      <c r="E36" s="7">
        <f>output_ats24!F36</f>
        <v>3439</v>
      </c>
      <c r="F36" s="7">
        <f>output_cf!F36</f>
        <v>3241</v>
      </c>
      <c r="G36" s="6">
        <f>D$36/D36</f>
        <v>1</v>
      </c>
      <c r="H36" s="6">
        <f t="shared" ref="H36:I36" si="7">E$36/E36</f>
        <v>1</v>
      </c>
      <c r="I36" s="6">
        <f t="shared" si="7"/>
        <v>1</v>
      </c>
      <c r="J36" s="6">
        <f t="shared" si="2"/>
        <v>1</v>
      </c>
      <c r="K36" s="6">
        <f t="shared" si="3"/>
        <v>1</v>
      </c>
      <c r="L36" s="6">
        <f t="shared" si="4"/>
        <v>1</v>
      </c>
    </row>
    <row r="37" spans="1:12" x14ac:dyDescent="0.3">
      <c r="A37" s="4">
        <v>36</v>
      </c>
      <c r="B37">
        <f>output_t5600!A37</f>
        <v>10000</v>
      </c>
      <c r="C37">
        <f>output_t5600!B37</f>
        <v>2</v>
      </c>
      <c r="D37" s="7">
        <f>output_t5600!F37</f>
        <v>1763.5</v>
      </c>
      <c r="E37" s="7">
        <f>output_ats24!F37</f>
        <v>2172</v>
      </c>
      <c r="F37" s="7">
        <f>output_cf!F37</f>
        <v>2025</v>
      </c>
      <c r="G37" s="6">
        <f t="shared" ref="G37:I52" si="8">$D$36/D37</f>
        <v>1.6665721576410548</v>
      </c>
      <c r="H37" s="6">
        <f t="shared" si="8"/>
        <v>1.3531307550644567</v>
      </c>
      <c r="I37" s="6">
        <f t="shared" si="8"/>
        <v>1.451358024691358</v>
      </c>
      <c r="J37" s="6">
        <f t="shared" si="2"/>
        <v>0.83328607882052741</v>
      </c>
      <c r="K37" s="6">
        <f t="shared" si="3"/>
        <v>0.67656537753222834</v>
      </c>
      <c r="L37" s="6">
        <f t="shared" si="4"/>
        <v>0.725679012345679</v>
      </c>
    </row>
    <row r="38" spans="1:12" x14ac:dyDescent="0.3">
      <c r="A38" s="4">
        <v>37</v>
      </c>
      <c r="B38">
        <f>output_t5600!A38</f>
        <v>10000</v>
      </c>
      <c r="C38">
        <f>output_t5600!B38</f>
        <v>4</v>
      </c>
      <c r="D38" s="7">
        <f>output_t5600!F38</f>
        <v>1164.75</v>
      </c>
      <c r="E38" s="7">
        <f>output_ats24!F38</f>
        <v>1293</v>
      </c>
      <c r="F38" s="7">
        <f>output_cf!F38</f>
        <v>1214.5</v>
      </c>
      <c r="G38" s="6">
        <f t="shared" si="8"/>
        <v>2.5232882592831078</v>
      </c>
      <c r="H38" s="6">
        <f t="shared" si="8"/>
        <v>2.2730085073472543</v>
      </c>
      <c r="I38" s="6">
        <f t="shared" si="8"/>
        <v>2.4199258954302181</v>
      </c>
      <c r="J38" s="6">
        <f t="shared" si="2"/>
        <v>0.63082206482077696</v>
      </c>
      <c r="K38" s="6">
        <f t="shared" si="3"/>
        <v>0.56825212683681359</v>
      </c>
      <c r="L38" s="6">
        <f t="shared" si="4"/>
        <v>0.60498147385755452</v>
      </c>
    </row>
    <row r="39" spans="1:12" x14ac:dyDescent="0.3">
      <c r="A39" s="4">
        <v>38</v>
      </c>
      <c r="B39">
        <f>output_t5600!A39</f>
        <v>10000</v>
      </c>
      <c r="C39">
        <f>output_t5600!B39</f>
        <v>6</v>
      </c>
      <c r="D39" s="7">
        <f>output_t5600!F39</f>
        <v>839</v>
      </c>
      <c r="E39" s="7">
        <f>output_ats24!F39</f>
        <v>834.83333333333337</v>
      </c>
      <c r="F39" s="7">
        <f>output_cf!F39</f>
        <v>977.5</v>
      </c>
      <c r="G39" s="6">
        <f t="shared" si="8"/>
        <v>3.5029797377830749</v>
      </c>
      <c r="H39" s="6">
        <f t="shared" si="8"/>
        <v>3.5204631663006585</v>
      </c>
      <c r="I39" s="6">
        <f t="shared" si="8"/>
        <v>3.0066496163682865</v>
      </c>
      <c r="J39" s="6">
        <f t="shared" si="2"/>
        <v>0.58382995629717915</v>
      </c>
      <c r="K39" s="6">
        <f t="shared" si="3"/>
        <v>0.58674386105010978</v>
      </c>
      <c r="L39" s="6">
        <f t="shared" si="4"/>
        <v>0.50110826939471442</v>
      </c>
    </row>
    <row r="40" spans="1:12" x14ac:dyDescent="0.3">
      <c r="A40" s="4">
        <v>39</v>
      </c>
      <c r="B40">
        <f>output_t5600!A40</f>
        <v>10000</v>
      </c>
      <c r="C40">
        <f>output_t5600!B40</f>
        <v>8</v>
      </c>
      <c r="D40" s="7">
        <f>output_t5600!F40</f>
        <v>674.875</v>
      </c>
      <c r="E40" s="7">
        <f>output_ats24!F40</f>
        <v>933.125</v>
      </c>
      <c r="F40" s="7">
        <f>output_cf!F40</f>
        <v>813.875</v>
      </c>
      <c r="G40" s="6">
        <f t="shared" si="8"/>
        <v>4.3548805334321168</v>
      </c>
      <c r="H40" s="6">
        <f t="shared" si="8"/>
        <v>3.1496316141995981</v>
      </c>
      <c r="I40" s="6">
        <f t="shared" si="8"/>
        <v>3.6111196436799262</v>
      </c>
      <c r="J40" s="6">
        <f t="shared" si="2"/>
        <v>0.5443600666790146</v>
      </c>
      <c r="K40" s="6">
        <f t="shared" si="3"/>
        <v>0.39370395177494977</v>
      </c>
      <c r="L40" s="6">
        <f t="shared" si="4"/>
        <v>0.45138995545999078</v>
      </c>
    </row>
    <row r="41" spans="1:12" x14ac:dyDescent="0.3">
      <c r="A41" s="4">
        <v>40</v>
      </c>
      <c r="B41">
        <f>output_t5600!A41</f>
        <v>10000</v>
      </c>
      <c r="C41">
        <f>output_t5600!B41</f>
        <v>10</v>
      </c>
      <c r="D41" s="7">
        <f>output_t5600!F41</f>
        <v>665.7</v>
      </c>
      <c r="E41" s="7">
        <f>output_ats24!F41</f>
        <v>769.9</v>
      </c>
      <c r="F41" s="7">
        <f>output_cf!F41</f>
        <v>1020.4</v>
      </c>
      <c r="G41" s="6">
        <f t="shared" si="8"/>
        <v>4.4149016073306289</v>
      </c>
      <c r="H41" s="6">
        <f t="shared" si="8"/>
        <v>3.8173788803740747</v>
      </c>
      <c r="I41" s="6">
        <f t="shared" si="8"/>
        <v>2.8802430419443357</v>
      </c>
      <c r="J41" s="6">
        <f t="shared" si="2"/>
        <v>0.44149016073306291</v>
      </c>
      <c r="K41" s="6">
        <f t="shared" si="3"/>
        <v>0.38173788803740749</v>
      </c>
      <c r="L41" s="6">
        <f t="shared" si="4"/>
        <v>0.28802430419443359</v>
      </c>
    </row>
    <row r="42" spans="1:12" x14ac:dyDescent="0.3">
      <c r="A42" s="4">
        <v>41</v>
      </c>
      <c r="B42">
        <f>output_t5600!A42</f>
        <v>10000</v>
      </c>
      <c r="C42">
        <f>output_t5600!B42</f>
        <v>12</v>
      </c>
      <c r="D42" s="7">
        <f>output_t5600!F42</f>
        <v>588.75</v>
      </c>
      <c r="E42" s="7">
        <f>output_ats24!F42</f>
        <v>1093.8333333333333</v>
      </c>
      <c r="F42" s="7">
        <f>output_cf!F42</f>
        <v>1437.4166666666667</v>
      </c>
      <c r="G42" s="6">
        <f t="shared" si="8"/>
        <v>4.9919320594479828</v>
      </c>
      <c r="H42" s="6">
        <f t="shared" si="8"/>
        <v>2.6868809995428919</v>
      </c>
      <c r="I42" s="6">
        <f t="shared" si="8"/>
        <v>2.0446402690011012</v>
      </c>
      <c r="J42" s="6">
        <f t="shared" si="2"/>
        <v>0.4159943382873319</v>
      </c>
      <c r="K42" s="6">
        <f t="shared" si="3"/>
        <v>0.22390674996190765</v>
      </c>
      <c r="L42" s="6">
        <f t="shared" si="4"/>
        <v>0.17038668908342511</v>
      </c>
    </row>
    <row r="43" spans="1:12" x14ac:dyDescent="0.3">
      <c r="A43" s="4">
        <v>42</v>
      </c>
      <c r="B43">
        <f>output_t5600!A43</f>
        <v>10000</v>
      </c>
      <c r="C43">
        <f>output_t5600!B43</f>
        <v>14</v>
      </c>
      <c r="D43" s="7">
        <f>output_t5600!F43</f>
        <v>536.78571428571433</v>
      </c>
      <c r="E43" s="7">
        <f>output_ats24!F43</f>
        <v>649.28571428571433</v>
      </c>
      <c r="F43" s="7">
        <f>output_cf!F43</f>
        <v>1125.2142857142858</v>
      </c>
      <c r="G43" s="6">
        <f t="shared" si="8"/>
        <v>5.4751829673985357</v>
      </c>
      <c r="H43" s="6">
        <f t="shared" si="8"/>
        <v>4.5265126512651266</v>
      </c>
      <c r="I43" s="6">
        <f t="shared" si="8"/>
        <v>2.6119469307433505</v>
      </c>
      <c r="J43" s="6">
        <f t="shared" si="2"/>
        <v>0.39108449767132397</v>
      </c>
      <c r="K43" s="6">
        <f t="shared" si="3"/>
        <v>0.32332233223322332</v>
      </c>
      <c r="L43" s="6">
        <f t="shared" si="4"/>
        <v>0.18656763791023931</v>
      </c>
    </row>
    <row r="44" spans="1:12" x14ac:dyDescent="0.3">
      <c r="A44" s="4">
        <v>43</v>
      </c>
      <c r="B44">
        <f>output_t5600!A44</f>
        <v>10000</v>
      </c>
      <c r="C44">
        <f>output_t5600!B44</f>
        <v>16</v>
      </c>
      <c r="D44" s="7">
        <f>output_t5600!F44</f>
        <v>578.6875</v>
      </c>
      <c r="E44" s="7">
        <f>output_ats24!F44</f>
        <v>824.0625</v>
      </c>
      <c r="F44" s="7">
        <f>output_cf!F44</f>
        <v>848.0625</v>
      </c>
      <c r="G44" s="6">
        <f t="shared" si="8"/>
        <v>5.0787342045577279</v>
      </c>
      <c r="H44" s="6">
        <f t="shared" si="8"/>
        <v>3.5664770572620403</v>
      </c>
      <c r="I44" s="6">
        <f t="shared" si="8"/>
        <v>3.4655464662097426</v>
      </c>
      <c r="J44" s="6">
        <f t="shared" si="2"/>
        <v>0.317420887784858</v>
      </c>
      <c r="K44" s="6">
        <f t="shared" si="3"/>
        <v>0.22290481607887752</v>
      </c>
      <c r="L44" s="6">
        <f t="shared" si="4"/>
        <v>0.21659665413810891</v>
      </c>
    </row>
    <row r="45" spans="1:12" x14ac:dyDescent="0.3">
      <c r="A45" s="4">
        <v>44</v>
      </c>
      <c r="B45">
        <f>output_t5600!A45</f>
        <v>10000</v>
      </c>
      <c r="C45">
        <f>output_t5600!B45</f>
        <v>18</v>
      </c>
      <c r="D45" s="7">
        <f>output_t5600!F45</f>
        <v>492.05555555555554</v>
      </c>
      <c r="E45" s="7">
        <f>output_ats24!F45</f>
        <v>891.33333333333337</v>
      </c>
      <c r="F45" s="7">
        <f>output_cf!F45</f>
        <v>1148.5555555555557</v>
      </c>
      <c r="G45" s="6">
        <f t="shared" si="8"/>
        <v>5.9729027887546575</v>
      </c>
      <c r="H45" s="6">
        <f t="shared" si="8"/>
        <v>3.2973074046372473</v>
      </c>
      <c r="I45" s="6">
        <f t="shared" si="8"/>
        <v>2.5588662087646319</v>
      </c>
      <c r="J45" s="6">
        <f t="shared" si="2"/>
        <v>0.33182793270859207</v>
      </c>
      <c r="K45" s="6">
        <f t="shared" si="3"/>
        <v>0.1831837447020693</v>
      </c>
      <c r="L45" s="6">
        <f t="shared" si="4"/>
        <v>0.14215923382025733</v>
      </c>
    </row>
    <row r="46" spans="1:12" x14ac:dyDescent="0.3">
      <c r="A46" s="4">
        <v>45</v>
      </c>
      <c r="B46">
        <f>output_t5600!A46</f>
        <v>10000</v>
      </c>
      <c r="C46">
        <f>output_t5600!B46</f>
        <v>20</v>
      </c>
      <c r="D46" s="7">
        <f>output_t5600!F46</f>
        <v>523.20000000000005</v>
      </c>
      <c r="E46" s="7">
        <f>output_ats24!F46</f>
        <v>896.95</v>
      </c>
      <c r="F46" s="7">
        <f>output_cf!F46</f>
        <v>730.3</v>
      </c>
      <c r="G46" s="6">
        <f t="shared" si="8"/>
        <v>5.6173547400611614</v>
      </c>
      <c r="H46" s="6">
        <f t="shared" si="8"/>
        <v>3.2766597915156921</v>
      </c>
      <c r="I46" s="6">
        <f t="shared" si="8"/>
        <v>4.0243735451184444</v>
      </c>
      <c r="J46" s="6">
        <f t="shared" si="2"/>
        <v>0.28086773700305806</v>
      </c>
      <c r="K46" s="6">
        <f t="shared" si="3"/>
        <v>0.1638329895757846</v>
      </c>
      <c r="L46" s="6">
        <f t="shared" si="4"/>
        <v>0.20121867725592221</v>
      </c>
    </row>
    <row r="47" spans="1:12" x14ac:dyDescent="0.3">
      <c r="A47" s="4">
        <v>46</v>
      </c>
      <c r="B47">
        <f>output_t5600!A47</f>
        <v>10000</v>
      </c>
      <c r="C47">
        <f>output_t5600!B47</f>
        <v>22</v>
      </c>
      <c r="D47" s="7">
        <f>output_t5600!F47</f>
        <v>419.81818181818181</v>
      </c>
      <c r="E47" s="7">
        <f>output_ats24!F47</f>
        <v>1030.7272727272727</v>
      </c>
      <c r="F47" s="7">
        <f>output_cf!F47</f>
        <v>3110.4545454545455</v>
      </c>
      <c r="G47" s="6">
        <f t="shared" si="8"/>
        <v>7.0006496318752705</v>
      </c>
      <c r="H47" s="6">
        <f t="shared" si="8"/>
        <v>2.8513847239372021</v>
      </c>
      <c r="I47" s="6">
        <f t="shared" si="8"/>
        <v>0.9448779774952506</v>
      </c>
      <c r="J47" s="6">
        <f t="shared" si="2"/>
        <v>0.3182113469034214</v>
      </c>
      <c r="K47" s="6">
        <f t="shared" si="3"/>
        <v>0.12960839654260009</v>
      </c>
      <c r="L47" s="6">
        <f t="shared" si="4"/>
        <v>4.2948998977056847E-2</v>
      </c>
    </row>
    <row r="48" spans="1:12" x14ac:dyDescent="0.3">
      <c r="A48" s="4">
        <v>47</v>
      </c>
      <c r="B48">
        <f>output_t5600!A48</f>
        <v>10000</v>
      </c>
      <c r="C48">
        <f>output_t5600!B48</f>
        <v>24</v>
      </c>
      <c r="D48" s="7">
        <f>output_t5600!F48</f>
        <v>456.41666666666669</v>
      </c>
      <c r="E48" s="7">
        <f>output_ats24!F48</f>
        <v>1107.0833333333333</v>
      </c>
      <c r="F48" s="7">
        <f>output_cf!F48</f>
        <v>2537.125</v>
      </c>
      <c r="G48" s="6">
        <f t="shared" si="8"/>
        <v>6.439291582983385</v>
      </c>
      <c r="H48" s="6">
        <f t="shared" si="8"/>
        <v>2.6547233722243133</v>
      </c>
      <c r="I48" s="6">
        <f t="shared" si="8"/>
        <v>1.1583977927772577</v>
      </c>
      <c r="J48" s="6">
        <f t="shared" si="2"/>
        <v>0.26830381595764102</v>
      </c>
      <c r="K48" s="6">
        <f t="shared" si="3"/>
        <v>0.11061347384267972</v>
      </c>
      <c r="L48" s="6">
        <f t="shared" si="4"/>
        <v>4.8266574699052406E-2</v>
      </c>
    </row>
    <row r="49" spans="1:12" x14ac:dyDescent="0.3">
      <c r="A49" s="4">
        <v>48</v>
      </c>
      <c r="B49">
        <f>output_t5600!A49</f>
        <v>10000</v>
      </c>
      <c r="C49">
        <f>output_t5600!B49</f>
        <v>26</v>
      </c>
      <c r="D49" s="7">
        <f>output_t5600!F49</f>
        <v>518.61538461538464</v>
      </c>
      <c r="E49" s="7">
        <f>output_ats24!F49</f>
        <v>1205.2307692307693</v>
      </c>
      <c r="F49" s="7">
        <f>output_cf!F49</f>
        <v>1618.8461538461538</v>
      </c>
      <c r="G49" s="6">
        <f t="shared" si="8"/>
        <v>5.6670127558587957</v>
      </c>
      <c r="H49" s="6">
        <f t="shared" si="8"/>
        <v>2.4385371457748275</v>
      </c>
      <c r="I49" s="6">
        <f t="shared" si="8"/>
        <v>1.8154906153480637</v>
      </c>
      <c r="J49" s="6">
        <f t="shared" si="2"/>
        <v>0.21796202907149215</v>
      </c>
      <c r="K49" s="6">
        <f t="shared" si="3"/>
        <v>9.3789890222108749E-2</v>
      </c>
      <c r="L49" s="6">
        <f t="shared" si="4"/>
        <v>6.9826562128771683E-2</v>
      </c>
    </row>
    <row r="50" spans="1:12" x14ac:dyDescent="0.3">
      <c r="A50" s="4">
        <v>49</v>
      </c>
      <c r="B50">
        <f>output_t5600!A50</f>
        <v>10000</v>
      </c>
      <c r="C50">
        <f>output_t5600!B50</f>
        <v>28</v>
      </c>
      <c r="D50" s="7">
        <f>output_t5600!F50</f>
        <v>502.07142857142856</v>
      </c>
      <c r="E50" s="7">
        <f>output_ats24!F50</f>
        <v>1482.2857142857142</v>
      </c>
      <c r="F50" s="7">
        <f>output_cf!F50</f>
        <v>1184.5357142857142</v>
      </c>
      <c r="G50" s="6">
        <f t="shared" si="8"/>
        <v>5.8537487551572056</v>
      </c>
      <c r="H50" s="6">
        <f t="shared" si="8"/>
        <v>1.9827486507324596</v>
      </c>
      <c r="I50" s="6">
        <f t="shared" si="8"/>
        <v>2.4811408930563514</v>
      </c>
      <c r="J50" s="6">
        <f t="shared" si="2"/>
        <v>0.20906245554132877</v>
      </c>
      <c r="K50" s="6">
        <f t="shared" si="3"/>
        <v>7.0812451811873553E-2</v>
      </c>
      <c r="L50" s="6">
        <f t="shared" si="4"/>
        <v>8.8612174752012551E-2</v>
      </c>
    </row>
    <row r="51" spans="1:12" x14ac:dyDescent="0.3">
      <c r="A51" s="4">
        <v>50</v>
      </c>
      <c r="B51">
        <f>output_t5600!A51</f>
        <v>10000</v>
      </c>
      <c r="C51">
        <f>output_t5600!B51</f>
        <v>30</v>
      </c>
      <c r="D51" s="7">
        <f>output_t5600!F51</f>
        <v>536.33333333333337</v>
      </c>
      <c r="E51" s="7">
        <f>output_ats24!F51</f>
        <v>1517.4333333333334</v>
      </c>
      <c r="F51" s="7">
        <f>output_cf!F51</f>
        <v>1900.7</v>
      </c>
      <c r="G51" s="6">
        <f t="shared" si="8"/>
        <v>5.4798011187072708</v>
      </c>
      <c r="H51" s="6">
        <f t="shared" si="8"/>
        <v>1.9368231443446169</v>
      </c>
      <c r="I51" s="6">
        <f t="shared" si="8"/>
        <v>1.5462724259483347</v>
      </c>
      <c r="J51" s="6">
        <f t="shared" si="2"/>
        <v>0.18266003729024236</v>
      </c>
      <c r="K51" s="6">
        <f t="shared" si="3"/>
        <v>6.4560771478153894E-2</v>
      </c>
      <c r="L51" s="6">
        <f t="shared" si="4"/>
        <v>5.1542414198277826E-2</v>
      </c>
    </row>
    <row r="52" spans="1:12" x14ac:dyDescent="0.3">
      <c r="A52" s="4">
        <v>51</v>
      </c>
      <c r="B52">
        <f>output_t5600!A52</f>
        <v>10000</v>
      </c>
      <c r="C52">
        <f>output_t5600!B52</f>
        <v>32</v>
      </c>
      <c r="D52" s="7">
        <f>output_t5600!F52</f>
        <v>504.09375</v>
      </c>
      <c r="E52" s="7">
        <f>output_ats24!F52</f>
        <v>1132.4375</v>
      </c>
      <c r="F52" s="7">
        <f>output_cf!F52</f>
        <v>2180.46875</v>
      </c>
      <c r="G52" s="6">
        <f t="shared" si="8"/>
        <v>5.83026470770566</v>
      </c>
      <c r="H52" s="6">
        <f t="shared" si="8"/>
        <v>2.5952867156024064</v>
      </c>
      <c r="I52" s="6">
        <f t="shared" si="8"/>
        <v>1.3478753135077033</v>
      </c>
      <c r="J52" s="6">
        <f t="shared" si="2"/>
        <v>0.18219577211580187</v>
      </c>
      <c r="K52" s="6">
        <f t="shared" si="3"/>
        <v>8.1102709862575201E-2</v>
      </c>
      <c r="L52" s="6">
        <f t="shared" si="4"/>
        <v>4.2121103547115728E-2</v>
      </c>
    </row>
    <row r="53" spans="1:12" x14ac:dyDescent="0.3">
      <c r="A53" s="4">
        <v>52</v>
      </c>
      <c r="B53">
        <f>output_t5600!A53</f>
        <v>15000</v>
      </c>
      <c r="C53">
        <f>output_t5600!B53</f>
        <v>1</v>
      </c>
      <c r="D53" s="7">
        <f>output_t5600!F53</f>
        <v>6460</v>
      </c>
      <c r="E53" s="7">
        <f>output_ats24!F53</f>
        <v>7100</v>
      </c>
      <c r="F53" s="7">
        <f>output_cf!F53</f>
        <v>7181</v>
      </c>
      <c r="G53" s="6">
        <f>D$53/D53</f>
        <v>1</v>
      </c>
      <c r="H53" s="6">
        <f t="shared" ref="H53:I53" si="9">E$53/E53</f>
        <v>1</v>
      </c>
      <c r="I53" s="6">
        <f t="shared" si="9"/>
        <v>1</v>
      </c>
      <c r="J53" s="6">
        <f t="shared" si="2"/>
        <v>1</v>
      </c>
      <c r="K53" s="6">
        <f t="shared" si="3"/>
        <v>1</v>
      </c>
      <c r="L53" s="6">
        <f t="shared" si="4"/>
        <v>1</v>
      </c>
    </row>
    <row r="54" spans="1:12" x14ac:dyDescent="0.3">
      <c r="A54" s="4">
        <v>53</v>
      </c>
      <c r="B54">
        <f>output_t5600!A54</f>
        <v>15000</v>
      </c>
      <c r="C54">
        <f>output_t5600!B54</f>
        <v>2</v>
      </c>
      <c r="D54" s="7">
        <f>output_t5600!F54</f>
        <v>3428</v>
      </c>
      <c r="E54" s="7">
        <f>output_ats24!F54</f>
        <v>4436</v>
      </c>
      <c r="F54" s="7">
        <f>output_cf!F54</f>
        <v>3640.5</v>
      </c>
      <c r="G54" s="6">
        <f t="shared" ref="G54:I69" si="10">$D$53/D54</f>
        <v>1.8844807467911318</v>
      </c>
      <c r="H54" s="6">
        <f t="shared" si="10"/>
        <v>1.4562669071235348</v>
      </c>
      <c r="I54" s="6">
        <f t="shared" si="10"/>
        <v>1.7744815272627386</v>
      </c>
      <c r="J54" s="6">
        <f t="shared" si="2"/>
        <v>0.94224037339556588</v>
      </c>
      <c r="K54" s="6">
        <f t="shared" si="3"/>
        <v>0.7281334535617674</v>
      </c>
      <c r="L54" s="6">
        <f t="shared" si="4"/>
        <v>0.88724076363136928</v>
      </c>
    </row>
    <row r="55" spans="1:12" x14ac:dyDescent="0.3">
      <c r="A55" s="4">
        <v>54</v>
      </c>
      <c r="B55">
        <f>output_t5600!A55</f>
        <v>15000</v>
      </c>
      <c r="C55">
        <f>output_t5600!B55</f>
        <v>4</v>
      </c>
      <c r="D55" s="7">
        <f>output_t5600!F55</f>
        <v>2204.75</v>
      </c>
      <c r="E55" s="7">
        <f>output_ats24!F55</f>
        <v>3346.75</v>
      </c>
      <c r="F55" s="7">
        <f>output_cf!F55</f>
        <v>2478</v>
      </c>
      <c r="G55" s="6">
        <f t="shared" si="10"/>
        <v>2.930037419208527</v>
      </c>
      <c r="H55" s="6">
        <f t="shared" si="10"/>
        <v>1.9302308209456935</v>
      </c>
      <c r="I55" s="6">
        <f t="shared" si="10"/>
        <v>2.6069410815173528</v>
      </c>
      <c r="J55" s="6">
        <f t="shared" si="2"/>
        <v>0.73250935480213175</v>
      </c>
      <c r="K55" s="6">
        <f t="shared" si="3"/>
        <v>0.48255770523642338</v>
      </c>
      <c r="L55" s="6">
        <f t="shared" si="4"/>
        <v>0.65173527037933821</v>
      </c>
    </row>
    <row r="56" spans="1:12" x14ac:dyDescent="0.3">
      <c r="A56" s="4">
        <v>55</v>
      </c>
      <c r="B56">
        <f>output_t5600!A56</f>
        <v>15000</v>
      </c>
      <c r="C56">
        <f>output_t5600!B56</f>
        <v>6</v>
      </c>
      <c r="D56" s="7">
        <f>output_t5600!F56</f>
        <v>1709.1666666666667</v>
      </c>
      <c r="E56" s="7">
        <f>output_ats24!F56</f>
        <v>2238.6666666666665</v>
      </c>
      <c r="F56" s="7">
        <f>output_cf!F56</f>
        <v>2016.6666666666667</v>
      </c>
      <c r="G56" s="6">
        <f t="shared" si="10"/>
        <v>3.7796196977084349</v>
      </c>
      <c r="H56" s="6">
        <f t="shared" si="10"/>
        <v>2.8856462179868974</v>
      </c>
      <c r="I56" s="6">
        <f t="shared" si="10"/>
        <v>3.203305785123967</v>
      </c>
      <c r="J56" s="6">
        <f t="shared" si="2"/>
        <v>0.62993661628473918</v>
      </c>
      <c r="K56" s="6">
        <f t="shared" si="3"/>
        <v>0.48094103633114954</v>
      </c>
      <c r="L56" s="6">
        <f t="shared" si="4"/>
        <v>0.53388429752066113</v>
      </c>
    </row>
    <row r="57" spans="1:12" x14ac:dyDescent="0.3">
      <c r="A57" s="4">
        <v>56</v>
      </c>
      <c r="B57">
        <f>output_t5600!A57</f>
        <v>15000</v>
      </c>
      <c r="C57">
        <f>output_t5600!B57</f>
        <v>8</v>
      </c>
      <c r="D57" s="7">
        <f>output_t5600!F57</f>
        <v>1435.25</v>
      </c>
      <c r="E57" s="7">
        <f>output_ats24!F57</f>
        <v>2108.25</v>
      </c>
      <c r="F57" s="7">
        <f>output_cf!F57</f>
        <v>1908.75</v>
      </c>
      <c r="G57" s="6">
        <f t="shared" si="10"/>
        <v>4.5009580212506535</v>
      </c>
      <c r="H57" s="6">
        <f t="shared" si="10"/>
        <v>3.064152733309617</v>
      </c>
      <c r="I57" s="6">
        <f t="shared" si="10"/>
        <v>3.3844138834315651</v>
      </c>
      <c r="J57" s="6">
        <f t="shared" si="2"/>
        <v>0.56261975265633168</v>
      </c>
      <c r="K57" s="6">
        <f t="shared" si="3"/>
        <v>0.38301909166370213</v>
      </c>
      <c r="L57" s="6">
        <f t="shared" si="4"/>
        <v>0.42305173542894564</v>
      </c>
    </row>
    <row r="58" spans="1:12" x14ac:dyDescent="0.3">
      <c r="A58" s="4">
        <v>57</v>
      </c>
      <c r="B58">
        <f>output_t5600!A58</f>
        <v>15000</v>
      </c>
      <c r="C58">
        <f>output_t5600!B58</f>
        <v>10</v>
      </c>
      <c r="D58" s="7">
        <f>output_t5600!F58</f>
        <v>1305.7</v>
      </c>
      <c r="E58" s="7">
        <f>output_ats24!F58</f>
        <v>1758.6</v>
      </c>
      <c r="F58" s="7">
        <f>output_cf!F58</f>
        <v>1794.3</v>
      </c>
      <c r="G58" s="6">
        <f t="shared" si="10"/>
        <v>4.9475377192310637</v>
      </c>
      <c r="H58" s="6">
        <f t="shared" si="10"/>
        <v>3.6733765495280339</v>
      </c>
      <c r="I58" s="6">
        <f t="shared" si="10"/>
        <v>3.6002898066098199</v>
      </c>
      <c r="J58" s="6">
        <f t="shared" si="2"/>
        <v>0.49475377192310638</v>
      </c>
      <c r="K58" s="6">
        <f t="shared" si="3"/>
        <v>0.36733765495280341</v>
      </c>
      <c r="L58" s="6">
        <f t="shared" si="4"/>
        <v>0.36002898066098199</v>
      </c>
    </row>
    <row r="59" spans="1:12" x14ac:dyDescent="0.3">
      <c r="A59" s="4">
        <v>58</v>
      </c>
      <c r="B59">
        <f>output_t5600!A59</f>
        <v>15000</v>
      </c>
      <c r="C59">
        <f>output_t5600!B59</f>
        <v>12</v>
      </c>
      <c r="D59" s="7">
        <f>output_t5600!F59</f>
        <v>1176.8333333333333</v>
      </c>
      <c r="E59" s="7">
        <f>output_ats24!F59</f>
        <v>1875.0833333333333</v>
      </c>
      <c r="F59" s="7">
        <f>output_cf!F59</f>
        <v>2080.5</v>
      </c>
      <c r="G59" s="6">
        <f t="shared" si="10"/>
        <v>5.4893074635320778</v>
      </c>
      <c r="H59" s="6">
        <f t="shared" si="10"/>
        <v>3.4451802142127019</v>
      </c>
      <c r="I59" s="6">
        <f t="shared" si="10"/>
        <v>3.1050228310502281</v>
      </c>
      <c r="J59" s="6">
        <f t="shared" si="2"/>
        <v>0.45744228862767317</v>
      </c>
      <c r="K59" s="6">
        <f t="shared" si="3"/>
        <v>0.28709835118439181</v>
      </c>
      <c r="L59" s="6">
        <f t="shared" si="4"/>
        <v>0.25875190258751901</v>
      </c>
    </row>
    <row r="60" spans="1:12" x14ac:dyDescent="0.3">
      <c r="A60" s="4">
        <v>59</v>
      </c>
      <c r="B60">
        <f>output_t5600!A60</f>
        <v>15000</v>
      </c>
      <c r="C60">
        <f>output_t5600!B60</f>
        <v>14</v>
      </c>
      <c r="D60" s="7">
        <f>output_t5600!F60</f>
        <v>1092.3571428571429</v>
      </c>
      <c r="E60" s="7">
        <f>output_ats24!F60</f>
        <v>1643.5</v>
      </c>
      <c r="F60" s="7">
        <f>output_cf!F60</f>
        <v>2021</v>
      </c>
      <c r="G60" s="6">
        <f t="shared" si="10"/>
        <v>5.9138167789184592</v>
      </c>
      <c r="H60" s="6">
        <f t="shared" si="10"/>
        <v>3.9306358381502888</v>
      </c>
      <c r="I60" s="6">
        <f t="shared" si="10"/>
        <v>3.1964374072241464</v>
      </c>
      <c r="J60" s="6">
        <f t="shared" si="2"/>
        <v>0.42241548420846137</v>
      </c>
      <c r="K60" s="6">
        <f t="shared" si="3"/>
        <v>0.28075970272502065</v>
      </c>
      <c r="L60" s="6">
        <f t="shared" si="4"/>
        <v>0.22831695765886759</v>
      </c>
    </row>
    <row r="61" spans="1:12" x14ac:dyDescent="0.3">
      <c r="A61" s="4">
        <v>60</v>
      </c>
      <c r="B61">
        <f>output_t5600!A61</f>
        <v>15000</v>
      </c>
      <c r="C61">
        <f>output_t5600!B61</f>
        <v>16</v>
      </c>
      <c r="D61" s="7">
        <f>output_t5600!F61</f>
        <v>1046.0625</v>
      </c>
      <c r="E61" s="7">
        <f>output_ats24!F61</f>
        <v>1614</v>
      </c>
      <c r="F61" s="7">
        <f>output_cf!F61</f>
        <v>2628.625</v>
      </c>
      <c r="G61" s="6">
        <f t="shared" si="10"/>
        <v>6.1755392244727254</v>
      </c>
      <c r="H61" s="6">
        <f t="shared" si="10"/>
        <v>4.0024783147459724</v>
      </c>
      <c r="I61" s="6">
        <f t="shared" si="10"/>
        <v>2.4575586095392077</v>
      </c>
      <c r="J61" s="6">
        <f t="shared" si="2"/>
        <v>0.38597120152954534</v>
      </c>
      <c r="K61" s="6">
        <f t="shared" si="3"/>
        <v>0.25015489467162327</v>
      </c>
      <c r="L61" s="6">
        <f t="shared" si="4"/>
        <v>0.15359741309620048</v>
      </c>
    </row>
    <row r="62" spans="1:12" x14ac:dyDescent="0.3">
      <c r="A62" s="4">
        <v>61</v>
      </c>
      <c r="B62">
        <f>output_t5600!A62</f>
        <v>15000</v>
      </c>
      <c r="C62">
        <f>output_t5600!B62</f>
        <v>18</v>
      </c>
      <c r="D62" s="7">
        <f>output_t5600!F62</f>
        <v>892.61111111111109</v>
      </c>
      <c r="E62" s="7">
        <f>output_ats24!F62</f>
        <v>1499.8888888888889</v>
      </c>
      <c r="F62" s="7">
        <f>output_cf!F62</f>
        <v>1490.7222222222222</v>
      </c>
      <c r="G62" s="6">
        <f t="shared" si="10"/>
        <v>7.2371942490819698</v>
      </c>
      <c r="H62" s="6">
        <f t="shared" si="10"/>
        <v>4.3069857026446403</v>
      </c>
      <c r="I62" s="6">
        <f t="shared" si="10"/>
        <v>4.3334699809935531</v>
      </c>
      <c r="J62" s="6">
        <f t="shared" si="2"/>
        <v>0.40206634717122053</v>
      </c>
      <c r="K62" s="6">
        <f t="shared" si="3"/>
        <v>0.2392769834802578</v>
      </c>
      <c r="L62" s="6">
        <f t="shared" si="4"/>
        <v>0.24074833227741962</v>
      </c>
    </row>
    <row r="63" spans="1:12" x14ac:dyDescent="0.3">
      <c r="A63" s="4">
        <v>62</v>
      </c>
      <c r="B63">
        <f>output_t5600!A63</f>
        <v>15000</v>
      </c>
      <c r="C63">
        <f>output_t5600!B63</f>
        <v>20</v>
      </c>
      <c r="D63" s="7">
        <f>output_t5600!F63</f>
        <v>930.15</v>
      </c>
      <c r="E63" s="7">
        <f>output_ats24!F63</f>
        <v>1628.55</v>
      </c>
      <c r="F63" s="7">
        <f>output_cf!F63</f>
        <v>2123.9499999999998</v>
      </c>
      <c r="G63" s="6">
        <f t="shared" si="10"/>
        <v>6.9451163790786437</v>
      </c>
      <c r="H63" s="6">
        <f t="shared" si="10"/>
        <v>3.9667188603358818</v>
      </c>
      <c r="I63" s="6">
        <f t="shared" si="10"/>
        <v>3.041502860236823</v>
      </c>
      <c r="J63" s="6">
        <f t="shared" si="2"/>
        <v>0.3472558189539322</v>
      </c>
      <c r="K63" s="6">
        <f t="shared" si="3"/>
        <v>0.19833594301679408</v>
      </c>
      <c r="L63" s="6">
        <f t="shared" si="4"/>
        <v>0.15207514301184116</v>
      </c>
    </row>
    <row r="64" spans="1:12" x14ac:dyDescent="0.3">
      <c r="A64" s="4">
        <v>63</v>
      </c>
      <c r="B64">
        <f>output_t5600!A64</f>
        <v>15000</v>
      </c>
      <c r="C64">
        <f>output_t5600!B64</f>
        <v>22</v>
      </c>
      <c r="D64" s="7">
        <f>output_t5600!F64</f>
        <v>843.90909090909088</v>
      </c>
      <c r="E64" s="7">
        <f>output_ats24!F64</f>
        <v>1530.2727272727273</v>
      </c>
      <c r="F64" s="7">
        <f>output_cf!F64</f>
        <v>2313.8636363636365</v>
      </c>
      <c r="G64" s="6">
        <f t="shared" si="10"/>
        <v>7.654852957018206</v>
      </c>
      <c r="H64" s="6">
        <f t="shared" si="10"/>
        <v>4.2214697320739027</v>
      </c>
      <c r="I64" s="6">
        <f t="shared" si="10"/>
        <v>2.7918672036145762</v>
      </c>
      <c r="J64" s="6">
        <f t="shared" si="2"/>
        <v>0.34794786168264574</v>
      </c>
      <c r="K64" s="6">
        <f t="shared" si="3"/>
        <v>0.19188498782154104</v>
      </c>
      <c r="L64" s="6">
        <f t="shared" si="4"/>
        <v>0.12690305470975347</v>
      </c>
    </row>
    <row r="65" spans="1:12" x14ac:dyDescent="0.3">
      <c r="A65" s="4">
        <v>64</v>
      </c>
      <c r="B65">
        <f>output_t5600!A65</f>
        <v>15000</v>
      </c>
      <c r="C65">
        <f>output_t5600!B65</f>
        <v>24</v>
      </c>
      <c r="D65" s="7">
        <f>output_t5600!F65</f>
        <v>876.91666666666663</v>
      </c>
      <c r="E65" s="7">
        <f>output_ats24!F65</f>
        <v>1620.0833333333333</v>
      </c>
      <c r="F65" s="7">
        <f>output_cf!F65</f>
        <v>4049.5833333333335</v>
      </c>
      <c r="G65" s="6">
        <f t="shared" si="10"/>
        <v>7.366720516962844</v>
      </c>
      <c r="H65" s="6">
        <f t="shared" si="10"/>
        <v>3.9874492052877941</v>
      </c>
      <c r="I65" s="6">
        <f t="shared" si="10"/>
        <v>1.5952258462804814</v>
      </c>
      <c r="J65" s="6">
        <f t="shared" si="2"/>
        <v>0.30694668820678517</v>
      </c>
      <c r="K65" s="6">
        <f t="shared" si="3"/>
        <v>0.16614371688699142</v>
      </c>
      <c r="L65" s="6">
        <f t="shared" si="4"/>
        <v>6.6467743595020057E-2</v>
      </c>
    </row>
    <row r="66" spans="1:12" x14ac:dyDescent="0.3">
      <c r="A66" s="4">
        <v>65</v>
      </c>
      <c r="B66">
        <f>output_t5600!A66</f>
        <v>15000</v>
      </c>
      <c r="C66">
        <f>output_t5600!B66</f>
        <v>26</v>
      </c>
      <c r="D66" s="7">
        <f>output_t5600!F66</f>
        <v>882.5</v>
      </c>
      <c r="E66" s="7">
        <f>output_ats24!F66</f>
        <v>2261.8846153846152</v>
      </c>
      <c r="F66" s="7">
        <f>output_cf!F66</f>
        <v>2196.7692307692309</v>
      </c>
      <c r="G66" s="6">
        <f t="shared" si="10"/>
        <v>7.3201133144475925</v>
      </c>
      <c r="H66" s="6">
        <f t="shared" si="10"/>
        <v>2.8560254382832562</v>
      </c>
      <c r="I66" s="6">
        <f t="shared" si="10"/>
        <v>2.94068212059668</v>
      </c>
      <c r="J66" s="6">
        <f t="shared" si="2"/>
        <v>0.28154281978644585</v>
      </c>
      <c r="K66" s="6">
        <f t="shared" si="3"/>
        <v>0.1098471322416637</v>
      </c>
      <c r="L66" s="6">
        <f t="shared" si="4"/>
        <v>0.1131031584844877</v>
      </c>
    </row>
    <row r="67" spans="1:12" x14ac:dyDescent="0.3">
      <c r="A67" s="4">
        <v>66</v>
      </c>
      <c r="B67">
        <f>output_t5600!A67</f>
        <v>15000</v>
      </c>
      <c r="C67">
        <f>output_t5600!B67</f>
        <v>28</v>
      </c>
      <c r="D67" s="7">
        <f>output_t5600!F67</f>
        <v>976.03571428571433</v>
      </c>
      <c r="E67" s="7">
        <f>output_ats24!F67</f>
        <v>1765.8928571428571</v>
      </c>
      <c r="F67" s="7">
        <f>output_cf!F67</f>
        <v>1942.8571428571429</v>
      </c>
      <c r="G67" s="6">
        <f t="shared" si="10"/>
        <v>6.6186102674814293</v>
      </c>
      <c r="H67" s="6">
        <f t="shared" si="10"/>
        <v>3.6582060875720499</v>
      </c>
      <c r="I67" s="6">
        <f t="shared" si="10"/>
        <v>3.3249999999999997</v>
      </c>
      <c r="J67" s="6">
        <f t="shared" ref="J67:J130" si="11">G67/C67</f>
        <v>0.23637893812433677</v>
      </c>
      <c r="K67" s="6">
        <f t="shared" ref="K67:K130" si="12">H67/C67</f>
        <v>0.1306502174132875</v>
      </c>
      <c r="L67" s="6">
        <f t="shared" ref="L67:L130" si="13">I67/C67</f>
        <v>0.11874999999999999</v>
      </c>
    </row>
    <row r="68" spans="1:12" x14ac:dyDescent="0.3">
      <c r="A68" s="4">
        <v>67</v>
      </c>
      <c r="B68">
        <f>output_t5600!A68</f>
        <v>15000</v>
      </c>
      <c r="C68">
        <f>output_t5600!B68</f>
        <v>30</v>
      </c>
      <c r="D68" s="7">
        <f>output_t5600!F68</f>
        <v>970.43333333333328</v>
      </c>
      <c r="E68" s="7">
        <f>output_ats24!F68</f>
        <v>2007.6333333333334</v>
      </c>
      <c r="F68" s="7">
        <f>output_cf!F68</f>
        <v>2743.6666666666665</v>
      </c>
      <c r="G68" s="6">
        <f t="shared" si="10"/>
        <v>6.6568199773297154</v>
      </c>
      <c r="H68" s="6">
        <f t="shared" si="10"/>
        <v>3.2177190390011456</v>
      </c>
      <c r="I68" s="6">
        <f t="shared" si="10"/>
        <v>2.354513424857247</v>
      </c>
      <c r="J68" s="6">
        <f t="shared" si="11"/>
        <v>0.22189399924432385</v>
      </c>
      <c r="K68" s="6">
        <f t="shared" si="12"/>
        <v>0.10725730130003819</v>
      </c>
      <c r="L68" s="6">
        <f t="shared" si="13"/>
        <v>7.8483780828574906E-2</v>
      </c>
    </row>
    <row r="69" spans="1:12" x14ac:dyDescent="0.3">
      <c r="A69" s="4">
        <v>68</v>
      </c>
      <c r="B69">
        <f>output_t5600!A69</f>
        <v>15000</v>
      </c>
      <c r="C69">
        <f>output_t5600!B69</f>
        <v>32</v>
      </c>
      <c r="D69" s="7">
        <f>output_t5600!F69</f>
        <v>933.65625</v>
      </c>
      <c r="E69" s="7">
        <f>output_ats24!F69</f>
        <v>1573.5</v>
      </c>
      <c r="F69" s="7">
        <f>output_cf!F69</f>
        <v>2123.875</v>
      </c>
      <c r="G69" s="6">
        <f t="shared" si="10"/>
        <v>6.9190347089734576</v>
      </c>
      <c r="H69" s="6">
        <f t="shared" si="10"/>
        <v>4.1054972990149352</v>
      </c>
      <c r="I69" s="6">
        <f t="shared" si="10"/>
        <v>3.0416102642575482</v>
      </c>
      <c r="J69" s="6">
        <f t="shared" si="11"/>
        <v>0.21621983465542055</v>
      </c>
      <c r="K69" s="6">
        <f t="shared" si="12"/>
        <v>0.12829679059421673</v>
      </c>
      <c r="L69" s="6">
        <f t="shared" si="13"/>
        <v>9.5050320758048382E-2</v>
      </c>
    </row>
    <row r="70" spans="1:12" x14ac:dyDescent="0.3">
      <c r="A70" s="4">
        <v>69</v>
      </c>
      <c r="B70">
        <f>output_t5600!A70</f>
        <v>20000</v>
      </c>
      <c r="C70">
        <f>output_t5600!B70</f>
        <v>1</v>
      </c>
      <c r="D70" s="7">
        <f>output_t5600!F70</f>
        <v>13796</v>
      </c>
      <c r="E70" s="7">
        <f>output_ats24!F70</f>
        <v>17271</v>
      </c>
      <c r="F70" s="7">
        <f>output_cf!F70</f>
        <v>16617</v>
      </c>
      <c r="G70" s="6">
        <f>D$70/D70</f>
        <v>1</v>
      </c>
      <c r="H70" s="6">
        <f t="shared" ref="H70:I70" si="14">E$70/E70</f>
        <v>1</v>
      </c>
      <c r="I70" s="6">
        <f t="shared" si="14"/>
        <v>1</v>
      </c>
      <c r="J70" s="6">
        <f t="shared" si="11"/>
        <v>1</v>
      </c>
      <c r="K70" s="6">
        <f t="shared" si="12"/>
        <v>1</v>
      </c>
      <c r="L70" s="6">
        <f t="shared" si="13"/>
        <v>1</v>
      </c>
    </row>
    <row r="71" spans="1:12" x14ac:dyDescent="0.3">
      <c r="A71" s="4">
        <v>70</v>
      </c>
      <c r="B71">
        <f>output_t5600!A71</f>
        <v>20000</v>
      </c>
      <c r="C71">
        <f>output_t5600!B71</f>
        <v>2</v>
      </c>
      <c r="D71" s="7">
        <f>output_t5600!F71</f>
        <v>7597.5</v>
      </c>
      <c r="E71" s="7">
        <f>output_ats24!F71</f>
        <v>9762</v>
      </c>
      <c r="F71" s="7">
        <f>output_cf!F71</f>
        <v>8808.5</v>
      </c>
      <c r="G71" s="6">
        <f t="shared" ref="G71:I86" si="15">$D$70/D71</f>
        <v>1.8158604804211911</v>
      </c>
      <c r="H71" s="6">
        <f t="shared" si="15"/>
        <v>1.4132349928293382</v>
      </c>
      <c r="I71" s="6">
        <f t="shared" si="15"/>
        <v>1.5662144519498211</v>
      </c>
      <c r="J71" s="6">
        <f t="shared" si="11"/>
        <v>0.90793024021059554</v>
      </c>
      <c r="K71" s="6">
        <f t="shared" si="12"/>
        <v>0.70661749641466909</v>
      </c>
      <c r="L71" s="6">
        <f t="shared" si="13"/>
        <v>0.78310722597491056</v>
      </c>
    </row>
    <row r="72" spans="1:12" x14ac:dyDescent="0.3">
      <c r="A72" s="4">
        <v>71</v>
      </c>
      <c r="B72">
        <f>output_t5600!A72</f>
        <v>20000</v>
      </c>
      <c r="C72">
        <f>output_t5600!B72</f>
        <v>4</v>
      </c>
      <c r="D72" s="7">
        <f>output_t5600!F72</f>
        <v>4050.75</v>
      </c>
      <c r="E72" s="7">
        <f>output_ats24!F72</f>
        <v>5483.75</v>
      </c>
      <c r="F72" s="7">
        <f>output_cf!F72</f>
        <v>4979</v>
      </c>
      <c r="G72" s="6">
        <f t="shared" si="15"/>
        <v>3.4057890514102325</v>
      </c>
      <c r="H72" s="6">
        <f t="shared" si="15"/>
        <v>2.5157966719854112</v>
      </c>
      <c r="I72" s="6">
        <f t="shared" si="15"/>
        <v>2.7708375175738098</v>
      </c>
      <c r="J72" s="6">
        <f t="shared" si="11"/>
        <v>0.85144726285255812</v>
      </c>
      <c r="K72" s="6">
        <f t="shared" si="12"/>
        <v>0.62894916799635281</v>
      </c>
      <c r="L72" s="6">
        <f t="shared" si="13"/>
        <v>0.69270937939345245</v>
      </c>
    </row>
    <row r="73" spans="1:12" x14ac:dyDescent="0.3">
      <c r="A73" s="4">
        <v>72</v>
      </c>
      <c r="B73">
        <f>output_t5600!A73</f>
        <v>20000</v>
      </c>
      <c r="C73">
        <f>output_t5600!B73</f>
        <v>6</v>
      </c>
      <c r="D73" s="7">
        <f>output_t5600!F73</f>
        <v>3249.3333333333335</v>
      </c>
      <c r="E73" s="7">
        <f>output_ats24!F73</f>
        <v>5377.666666666667</v>
      </c>
      <c r="F73" s="7">
        <f>output_cf!F73</f>
        <v>4360.666666666667</v>
      </c>
      <c r="G73" s="6">
        <f t="shared" si="15"/>
        <v>4.2457940090274926</v>
      </c>
      <c r="H73" s="6">
        <f t="shared" si="15"/>
        <v>2.5654249054732534</v>
      </c>
      <c r="I73" s="6">
        <f t="shared" si="15"/>
        <v>3.1637364317382661</v>
      </c>
      <c r="J73" s="6">
        <f t="shared" si="11"/>
        <v>0.70763233483791543</v>
      </c>
      <c r="K73" s="6">
        <f t="shared" si="12"/>
        <v>0.42757081757887555</v>
      </c>
      <c r="L73" s="6">
        <f t="shared" si="13"/>
        <v>0.52728940528971102</v>
      </c>
    </row>
    <row r="74" spans="1:12" x14ac:dyDescent="0.3">
      <c r="A74" s="4">
        <v>73</v>
      </c>
      <c r="B74">
        <f>output_t5600!A74</f>
        <v>20000</v>
      </c>
      <c r="C74">
        <f>output_t5600!B74</f>
        <v>8</v>
      </c>
      <c r="D74" s="7">
        <f>output_t5600!F74</f>
        <v>2562.25</v>
      </c>
      <c r="E74" s="7">
        <f>output_ats24!F74</f>
        <v>4616.25</v>
      </c>
      <c r="F74" s="7">
        <f>output_cf!F74</f>
        <v>4399.875</v>
      </c>
      <c r="G74" s="6">
        <f t="shared" si="15"/>
        <v>5.3843301785540056</v>
      </c>
      <c r="H74" s="6">
        <f t="shared" si="15"/>
        <v>2.9885729759003521</v>
      </c>
      <c r="I74" s="6">
        <f t="shared" si="15"/>
        <v>3.1355436233983922</v>
      </c>
      <c r="J74" s="6">
        <f t="shared" si="11"/>
        <v>0.67304127231925071</v>
      </c>
      <c r="K74" s="6">
        <f t="shared" si="12"/>
        <v>0.37357162198754401</v>
      </c>
      <c r="L74" s="6">
        <f t="shared" si="13"/>
        <v>0.39194295292479903</v>
      </c>
    </row>
    <row r="75" spans="1:12" x14ac:dyDescent="0.3">
      <c r="A75" s="4">
        <v>74</v>
      </c>
      <c r="B75">
        <f>output_t5600!A75</f>
        <v>20000</v>
      </c>
      <c r="C75">
        <f>output_t5600!B75</f>
        <v>10</v>
      </c>
      <c r="D75" s="7">
        <f>output_t5600!F75</f>
        <v>2244.5</v>
      </c>
      <c r="E75" s="7">
        <f>output_ats24!F75</f>
        <v>3816.2</v>
      </c>
      <c r="F75" s="7">
        <f>output_cf!F75</f>
        <v>4067</v>
      </c>
      <c r="G75" s="6">
        <f t="shared" si="15"/>
        <v>6.1465805301848961</v>
      </c>
      <c r="H75" s="6">
        <f t="shared" si="15"/>
        <v>3.6151145118180392</v>
      </c>
      <c r="I75" s="6">
        <f t="shared" si="15"/>
        <v>3.3921809687730513</v>
      </c>
      <c r="J75" s="6">
        <f t="shared" si="11"/>
        <v>0.61465805301848964</v>
      </c>
      <c r="K75" s="6">
        <f t="shared" si="12"/>
        <v>0.36151145118180394</v>
      </c>
      <c r="L75" s="6">
        <f t="shared" si="13"/>
        <v>0.33921809687730514</v>
      </c>
    </row>
    <row r="76" spans="1:12" x14ac:dyDescent="0.3">
      <c r="A76" s="4">
        <v>75</v>
      </c>
      <c r="B76">
        <f>output_t5600!A76</f>
        <v>20000</v>
      </c>
      <c r="C76">
        <f>output_t5600!B76</f>
        <v>12</v>
      </c>
      <c r="D76" s="7">
        <f>output_t5600!F76</f>
        <v>2019.75</v>
      </c>
      <c r="E76" s="7">
        <f>output_ats24!F76</f>
        <v>3622.0833333333335</v>
      </c>
      <c r="F76" s="7">
        <f>output_cf!F76</f>
        <v>5600.166666666667</v>
      </c>
      <c r="G76" s="6">
        <f t="shared" si="15"/>
        <v>6.8305483351899987</v>
      </c>
      <c r="H76" s="6">
        <f t="shared" si="15"/>
        <v>3.8088577015989875</v>
      </c>
      <c r="I76" s="6">
        <f t="shared" si="15"/>
        <v>2.4634981101752924</v>
      </c>
      <c r="J76" s="6">
        <f t="shared" si="11"/>
        <v>0.56921236126583319</v>
      </c>
      <c r="K76" s="6">
        <f t="shared" si="12"/>
        <v>0.31740480846658231</v>
      </c>
      <c r="L76" s="6">
        <f t="shared" si="13"/>
        <v>0.20529150918127437</v>
      </c>
    </row>
    <row r="77" spans="1:12" x14ac:dyDescent="0.3">
      <c r="A77" s="4">
        <v>76</v>
      </c>
      <c r="B77">
        <f>output_t5600!A77</f>
        <v>20000</v>
      </c>
      <c r="C77">
        <f>output_t5600!B77</f>
        <v>14</v>
      </c>
      <c r="D77" s="7">
        <f>output_t5600!F77</f>
        <v>2025</v>
      </c>
      <c r="E77" s="7">
        <f>output_ats24!F77</f>
        <v>3758.9285714285716</v>
      </c>
      <c r="F77" s="7">
        <f>output_cf!F77</f>
        <v>4042.9285714285716</v>
      </c>
      <c r="G77" s="6">
        <f t="shared" si="15"/>
        <v>6.8128395061728391</v>
      </c>
      <c r="H77" s="6">
        <f t="shared" si="15"/>
        <v>3.6701947743467933</v>
      </c>
      <c r="I77" s="6">
        <f t="shared" si="15"/>
        <v>3.4123778731824523</v>
      </c>
      <c r="J77" s="6">
        <f t="shared" si="11"/>
        <v>0.48663139329805993</v>
      </c>
      <c r="K77" s="6">
        <f t="shared" si="12"/>
        <v>0.26215676959619955</v>
      </c>
      <c r="L77" s="6">
        <f t="shared" si="13"/>
        <v>0.24374127665588946</v>
      </c>
    </row>
    <row r="78" spans="1:12" x14ac:dyDescent="0.3">
      <c r="A78" s="4">
        <v>77</v>
      </c>
      <c r="B78">
        <f>output_t5600!A78</f>
        <v>20000</v>
      </c>
      <c r="C78">
        <f>output_t5600!B78</f>
        <v>16</v>
      </c>
      <c r="D78" s="7">
        <f>output_t5600!F78</f>
        <v>1883.1875</v>
      </c>
      <c r="E78" s="7">
        <f>output_ats24!F78</f>
        <v>3872.6875</v>
      </c>
      <c r="F78" s="7">
        <f>output_cf!F78</f>
        <v>3630.75</v>
      </c>
      <c r="G78" s="6">
        <f t="shared" si="15"/>
        <v>7.3258770037502901</v>
      </c>
      <c r="H78" s="6">
        <f t="shared" si="15"/>
        <v>3.5623840033568421</v>
      </c>
      <c r="I78" s="6">
        <f t="shared" si="15"/>
        <v>3.7997658885905117</v>
      </c>
      <c r="J78" s="6">
        <f t="shared" si="11"/>
        <v>0.45786731273439313</v>
      </c>
      <c r="K78" s="6">
        <f t="shared" si="12"/>
        <v>0.22264900020980263</v>
      </c>
      <c r="L78" s="6">
        <f t="shared" si="13"/>
        <v>0.23748536803690698</v>
      </c>
    </row>
    <row r="79" spans="1:12" x14ac:dyDescent="0.3">
      <c r="A79" s="4">
        <v>78</v>
      </c>
      <c r="B79">
        <f>output_t5600!A79</f>
        <v>20000</v>
      </c>
      <c r="C79">
        <f>output_t5600!B79</f>
        <v>18</v>
      </c>
      <c r="D79" s="7">
        <f>output_t5600!F79</f>
        <v>1862.3333333333333</v>
      </c>
      <c r="E79" s="7">
        <f>output_ats24!F79</f>
        <v>3288.7777777777778</v>
      </c>
      <c r="F79" s="7">
        <f>output_cf!F79</f>
        <v>3655.2222222222222</v>
      </c>
      <c r="G79" s="6">
        <f t="shared" si="15"/>
        <v>7.4079112224807595</v>
      </c>
      <c r="H79" s="6">
        <f t="shared" si="15"/>
        <v>4.1948714483597422</v>
      </c>
      <c r="I79" s="6">
        <f t="shared" si="15"/>
        <v>3.7743259263762652</v>
      </c>
      <c r="J79" s="6">
        <f t="shared" si="11"/>
        <v>0.41155062347115329</v>
      </c>
      <c r="K79" s="6">
        <f t="shared" si="12"/>
        <v>0.23304841379776345</v>
      </c>
      <c r="L79" s="6">
        <f t="shared" si="13"/>
        <v>0.2096847736875703</v>
      </c>
    </row>
    <row r="80" spans="1:12" x14ac:dyDescent="0.3">
      <c r="A80" s="4">
        <v>79</v>
      </c>
      <c r="B80">
        <f>output_t5600!A80</f>
        <v>20000</v>
      </c>
      <c r="C80">
        <f>output_t5600!B80</f>
        <v>20</v>
      </c>
      <c r="D80" s="7">
        <f>output_t5600!F80</f>
        <v>1682.45</v>
      </c>
      <c r="E80" s="7">
        <f>output_ats24!F80</f>
        <v>3216.95</v>
      </c>
      <c r="F80" s="7">
        <f>output_cf!F80</f>
        <v>3442.2</v>
      </c>
      <c r="G80" s="6">
        <f t="shared" si="15"/>
        <v>8.1999465065826627</v>
      </c>
      <c r="H80" s="6">
        <f t="shared" si="15"/>
        <v>4.2885341705652875</v>
      </c>
      <c r="I80" s="6">
        <f t="shared" si="15"/>
        <v>4.0079019231886583</v>
      </c>
      <c r="J80" s="6">
        <f t="shared" si="11"/>
        <v>0.40999732532913313</v>
      </c>
      <c r="K80" s="6">
        <f t="shared" si="12"/>
        <v>0.21442670852826437</v>
      </c>
      <c r="L80" s="6">
        <f t="shared" si="13"/>
        <v>0.20039509615943291</v>
      </c>
    </row>
    <row r="81" spans="1:12" x14ac:dyDescent="0.3">
      <c r="A81" s="4">
        <v>80</v>
      </c>
      <c r="B81">
        <f>output_t5600!A81</f>
        <v>20000</v>
      </c>
      <c r="C81">
        <f>output_t5600!B81</f>
        <v>22</v>
      </c>
      <c r="D81" s="7">
        <f>output_t5600!F81</f>
        <v>1802.2272727272727</v>
      </c>
      <c r="E81" s="7">
        <f>output_ats24!F81</f>
        <v>2950.2727272727275</v>
      </c>
      <c r="F81" s="7">
        <f>output_cf!F81</f>
        <v>3606.5</v>
      </c>
      <c r="G81" s="6">
        <f t="shared" si="15"/>
        <v>7.6549723826578226</v>
      </c>
      <c r="H81" s="6">
        <f t="shared" si="15"/>
        <v>4.6761778572088861</v>
      </c>
      <c r="I81" s="6">
        <f t="shared" si="15"/>
        <v>3.8253154027450438</v>
      </c>
      <c r="J81" s="6">
        <f t="shared" si="11"/>
        <v>0.34795329012081011</v>
      </c>
      <c r="K81" s="6">
        <f t="shared" si="12"/>
        <v>0.21255353896404028</v>
      </c>
      <c r="L81" s="6">
        <f t="shared" si="13"/>
        <v>0.17387797285204745</v>
      </c>
    </row>
    <row r="82" spans="1:12" x14ac:dyDescent="0.3">
      <c r="A82" s="4">
        <v>81</v>
      </c>
      <c r="B82">
        <f>output_t5600!A82</f>
        <v>20000</v>
      </c>
      <c r="C82">
        <f>output_t5600!B82</f>
        <v>24</v>
      </c>
      <c r="D82" s="7">
        <f>output_t5600!F82</f>
        <v>1684.7916666666667</v>
      </c>
      <c r="E82" s="7">
        <f>output_ats24!F82</f>
        <v>3119.3333333333335</v>
      </c>
      <c r="F82" s="7">
        <f>output_cf!F82</f>
        <v>3428.0833333333335</v>
      </c>
      <c r="G82" s="6">
        <f t="shared" si="15"/>
        <v>8.188549523927291</v>
      </c>
      <c r="H82" s="6">
        <f t="shared" si="15"/>
        <v>4.422739901688395</v>
      </c>
      <c r="I82" s="6">
        <f t="shared" si="15"/>
        <v>4.0244062522789701</v>
      </c>
      <c r="J82" s="6">
        <f t="shared" si="11"/>
        <v>0.34118956349697044</v>
      </c>
      <c r="K82" s="6">
        <f t="shared" si="12"/>
        <v>0.18428082923701647</v>
      </c>
      <c r="L82" s="6">
        <f t="shared" si="13"/>
        <v>0.1676835938449571</v>
      </c>
    </row>
    <row r="83" spans="1:12" x14ac:dyDescent="0.3">
      <c r="A83" s="4">
        <v>82</v>
      </c>
      <c r="B83">
        <f>output_t5600!A83</f>
        <v>20000</v>
      </c>
      <c r="C83">
        <f>output_t5600!B83</f>
        <v>26</v>
      </c>
      <c r="D83" s="7">
        <f>output_t5600!F83</f>
        <v>1498.8076923076924</v>
      </c>
      <c r="E83" s="7">
        <f>output_ats24!F83</f>
        <v>3083.1538461538462</v>
      </c>
      <c r="F83" s="7">
        <f>output_cf!F83</f>
        <v>3285.3846153846152</v>
      </c>
      <c r="G83" s="6">
        <f t="shared" si="15"/>
        <v>9.2046498498806741</v>
      </c>
      <c r="H83" s="6">
        <f t="shared" si="15"/>
        <v>4.47463885631596</v>
      </c>
      <c r="I83" s="6">
        <f t="shared" si="15"/>
        <v>4.199203933505034</v>
      </c>
      <c r="J83" s="6">
        <f t="shared" si="11"/>
        <v>0.35402499422617978</v>
      </c>
      <c r="K83" s="6">
        <f t="shared" si="12"/>
        <v>0.17210149447369077</v>
      </c>
      <c r="L83" s="6">
        <f t="shared" si="13"/>
        <v>0.16150784359634746</v>
      </c>
    </row>
    <row r="84" spans="1:12" x14ac:dyDescent="0.3">
      <c r="A84" s="4">
        <v>83</v>
      </c>
      <c r="B84">
        <f>output_t5600!A84</f>
        <v>20000</v>
      </c>
      <c r="C84">
        <f>output_t5600!B84</f>
        <v>28</v>
      </c>
      <c r="D84" s="7">
        <f>output_t5600!F84</f>
        <v>1879.8214285714287</v>
      </c>
      <c r="E84" s="7">
        <f>output_ats24!F84</f>
        <v>4642.8571428571431</v>
      </c>
      <c r="F84" s="7">
        <f>output_cf!F84</f>
        <v>7910.1785714285716</v>
      </c>
      <c r="G84" s="6">
        <f t="shared" si="15"/>
        <v>7.3389949653272533</v>
      </c>
      <c r="H84" s="6">
        <f t="shared" si="15"/>
        <v>2.9714461538461538</v>
      </c>
      <c r="I84" s="6">
        <f t="shared" si="15"/>
        <v>1.7440819920084882</v>
      </c>
      <c r="J84" s="6">
        <f t="shared" si="11"/>
        <v>0.26210696304740189</v>
      </c>
      <c r="K84" s="6">
        <f t="shared" si="12"/>
        <v>0.10612307692307692</v>
      </c>
      <c r="L84" s="6">
        <f t="shared" si="13"/>
        <v>6.2288642571731723E-2</v>
      </c>
    </row>
    <row r="85" spans="1:12" x14ac:dyDescent="0.3">
      <c r="A85" s="4">
        <v>84</v>
      </c>
      <c r="B85">
        <f>output_t5600!A85</f>
        <v>20000</v>
      </c>
      <c r="C85">
        <f>output_t5600!B85</f>
        <v>30</v>
      </c>
      <c r="D85" s="7">
        <f>output_t5600!F85</f>
        <v>1754.4</v>
      </c>
      <c r="E85" s="7">
        <f>output_ats24!F85</f>
        <v>4352.7</v>
      </c>
      <c r="F85" s="7">
        <f>output_cf!F85</f>
        <v>6599.7</v>
      </c>
      <c r="G85" s="6">
        <f t="shared" si="15"/>
        <v>7.8636570907432732</v>
      </c>
      <c r="H85" s="6">
        <f t="shared" si="15"/>
        <v>3.1695269602775289</v>
      </c>
      <c r="I85" s="6">
        <f t="shared" si="15"/>
        <v>2.0903980483961391</v>
      </c>
      <c r="J85" s="6">
        <f t="shared" si="11"/>
        <v>0.26212190302477578</v>
      </c>
      <c r="K85" s="6">
        <f t="shared" si="12"/>
        <v>0.10565089867591763</v>
      </c>
      <c r="L85" s="6">
        <f t="shared" si="13"/>
        <v>6.9679934946537972E-2</v>
      </c>
    </row>
    <row r="86" spans="1:12" x14ac:dyDescent="0.3">
      <c r="A86" s="4">
        <v>85</v>
      </c>
      <c r="B86">
        <f>output_t5600!A86</f>
        <v>20000</v>
      </c>
      <c r="C86">
        <f>output_t5600!B86</f>
        <v>32</v>
      </c>
      <c r="D86" s="7">
        <f>output_t5600!F86</f>
        <v>1528.875</v>
      </c>
      <c r="E86" s="7">
        <f>output_ats24!F86</f>
        <v>5492.03125</v>
      </c>
      <c r="F86" s="7">
        <f>output_cf!F86</f>
        <v>3447.90625</v>
      </c>
      <c r="G86" s="6">
        <f t="shared" si="15"/>
        <v>9.023628484997138</v>
      </c>
      <c r="H86" s="6">
        <f t="shared" si="15"/>
        <v>2.5120031864348915</v>
      </c>
      <c r="I86" s="6">
        <f t="shared" si="15"/>
        <v>4.0012688860087193</v>
      </c>
      <c r="J86" s="6">
        <f t="shared" si="11"/>
        <v>0.28198839015616056</v>
      </c>
      <c r="K86" s="6">
        <f t="shared" si="12"/>
        <v>7.850009957609036E-2</v>
      </c>
      <c r="L86" s="6">
        <f t="shared" si="13"/>
        <v>0.12503965268777248</v>
      </c>
    </row>
    <row r="87" spans="1:12" x14ac:dyDescent="0.3">
      <c r="A87" s="4">
        <v>86</v>
      </c>
      <c r="B87">
        <f>output_t5600!A87</f>
        <v>25000</v>
      </c>
      <c r="C87">
        <f>output_t5600!B87</f>
        <v>1</v>
      </c>
      <c r="D87" s="7">
        <f>output_t5600!F87</f>
        <v>21257</v>
      </c>
      <c r="E87" s="7">
        <f>output_ats24!F87</f>
        <v>24326</v>
      </c>
      <c r="F87" s="7">
        <f>output_cf!F87</f>
        <v>24138</v>
      </c>
      <c r="G87" s="6">
        <f>D$87/D87</f>
        <v>1</v>
      </c>
      <c r="H87" s="6">
        <f t="shared" ref="H87:I87" si="16">E$87/E87</f>
        <v>1</v>
      </c>
      <c r="I87" s="6">
        <f t="shared" si="16"/>
        <v>1</v>
      </c>
      <c r="J87" s="6">
        <f t="shared" si="11"/>
        <v>1</v>
      </c>
      <c r="K87" s="6">
        <f t="shared" si="12"/>
        <v>1</v>
      </c>
      <c r="L87" s="6">
        <f t="shared" si="13"/>
        <v>1</v>
      </c>
    </row>
    <row r="88" spans="1:12" x14ac:dyDescent="0.3">
      <c r="A88" s="4">
        <v>87</v>
      </c>
      <c r="B88">
        <f>output_t5600!A88</f>
        <v>25000</v>
      </c>
      <c r="C88">
        <f>output_t5600!B88</f>
        <v>2</v>
      </c>
      <c r="D88" s="7">
        <f>output_t5600!F88</f>
        <v>11253</v>
      </c>
      <c r="E88" s="7">
        <f>output_ats24!F88</f>
        <v>13129.5</v>
      </c>
      <c r="F88" s="7">
        <f>output_cf!F88</f>
        <v>12806</v>
      </c>
      <c r="G88" s="6">
        <f t="shared" ref="G88:I103" si="17">$D$87/D88</f>
        <v>1.889007375810895</v>
      </c>
      <c r="H88" s="6">
        <f t="shared" si="17"/>
        <v>1.6190258578011349</v>
      </c>
      <c r="I88" s="6">
        <f t="shared" si="17"/>
        <v>1.6599250351397783</v>
      </c>
      <c r="J88" s="6">
        <f t="shared" si="11"/>
        <v>0.94450368790544748</v>
      </c>
      <c r="K88" s="6">
        <f t="shared" si="12"/>
        <v>0.80951292890056747</v>
      </c>
      <c r="L88" s="6">
        <f t="shared" si="13"/>
        <v>0.82996251756988915</v>
      </c>
    </row>
    <row r="89" spans="1:12" x14ac:dyDescent="0.3">
      <c r="A89" s="4">
        <v>88</v>
      </c>
      <c r="B89">
        <f>output_t5600!A89</f>
        <v>25000</v>
      </c>
      <c r="C89">
        <f>output_t5600!B89</f>
        <v>4</v>
      </c>
      <c r="D89" s="7">
        <f>output_t5600!F89</f>
        <v>5701.75</v>
      </c>
      <c r="E89" s="7">
        <f>output_ats24!F89</f>
        <v>7839.75</v>
      </c>
      <c r="F89" s="7">
        <f>output_cf!F89</f>
        <v>7036.25</v>
      </c>
      <c r="G89" s="6">
        <f t="shared" si="17"/>
        <v>3.7281536370412591</v>
      </c>
      <c r="H89" s="6">
        <f t="shared" si="17"/>
        <v>2.7114385025032686</v>
      </c>
      <c r="I89" s="6">
        <f t="shared" si="17"/>
        <v>3.0210694617161131</v>
      </c>
      <c r="J89" s="6">
        <f t="shared" si="11"/>
        <v>0.93203840926031478</v>
      </c>
      <c r="K89" s="6">
        <f t="shared" si="12"/>
        <v>0.67785962562581714</v>
      </c>
      <c r="L89" s="6">
        <f t="shared" si="13"/>
        <v>0.75526736542902828</v>
      </c>
    </row>
    <row r="90" spans="1:12" x14ac:dyDescent="0.3">
      <c r="A90" s="4">
        <v>89</v>
      </c>
      <c r="B90">
        <f>output_t5600!A90</f>
        <v>25000</v>
      </c>
      <c r="C90">
        <f>output_t5600!B90</f>
        <v>6</v>
      </c>
      <c r="D90" s="7">
        <f>output_t5600!F90</f>
        <v>4281</v>
      </c>
      <c r="E90" s="7">
        <f>output_ats24!F90</f>
        <v>6673</v>
      </c>
      <c r="F90" s="7">
        <f>output_cf!F90</f>
        <v>5429</v>
      </c>
      <c r="G90" s="6">
        <f t="shared" si="17"/>
        <v>4.9654286381686523</v>
      </c>
      <c r="H90" s="6">
        <f t="shared" si="17"/>
        <v>3.1855237524351865</v>
      </c>
      <c r="I90" s="6">
        <f t="shared" si="17"/>
        <v>3.9154540431018603</v>
      </c>
      <c r="J90" s="6">
        <f t="shared" si="11"/>
        <v>0.82757143969477542</v>
      </c>
      <c r="K90" s="6">
        <f t="shared" si="12"/>
        <v>0.53092062540586438</v>
      </c>
      <c r="L90" s="6">
        <f t="shared" si="13"/>
        <v>0.65257567385031001</v>
      </c>
    </row>
    <row r="91" spans="1:12" x14ac:dyDescent="0.3">
      <c r="A91" s="4">
        <v>90</v>
      </c>
      <c r="B91">
        <f>output_t5600!A91</f>
        <v>25000</v>
      </c>
      <c r="C91">
        <f>output_t5600!B91</f>
        <v>8</v>
      </c>
      <c r="D91" s="7">
        <f>output_t5600!F91</f>
        <v>3425.75</v>
      </c>
      <c r="E91" s="7">
        <f>output_ats24!F91</f>
        <v>6936.625</v>
      </c>
      <c r="F91" s="7">
        <f>output_cf!F91</f>
        <v>5220.125</v>
      </c>
      <c r="G91" s="6">
        <f t="shared" si="17"/>
        <v>6.2050645843975776</v>
      </c>
      <c r="H91" s="6">
        <f t="shared" si="17"/>
        <v>3.064458580361487</v>
      </c>
      <c r="I91" s="6">
        <f t="shared" si="17"/>
        <v>4.0721247096573361</v>
      </c>
      <c r="J91" s="6">
        <f t="shared" si="11"/>
        <v>0.7756330730496972</v>
      </c>
      <c r="K91" s="6">
        <f t="shared" si="12"/>
        <v>0.38305732254518587</v>
      </c>
      <c r="L91" s="6">
        <f t="shared" si="13"/>
        <v>0.50901558870716701</v>
      </c>
    </row>
    <row r="92" spans="1:12" x14ac:dyDescent="0.3">
      <c r="A92" s="4">
        <v>91</v>
      </c>
      <c r="B92">
        <f>output_t5600!A92</f>
        <v>25000</v>
      </c>
      <c r="C92">
        <f>output_t5600!B92</f>
        <v>10</v>
      </c>
      <c r="D92" s="7">
        <f>output_t5600!F92</f>
        <v>2920.8</v>
      </c>
      <c r="E92" s="7">
        <f>output_ats24!F92</f>
        <v>5126.8999999999996</v>
      </c>
      <c r="F92" s="7">
        <f>output_cf!F92</f>
        <v>5543.6</v>
      </c>
      <c r="G92" s="6">
        <f t="shared" si="17"/>
        <v>7.2778006025746365</v>
      </c>
      <c r="H92" s="6">
        <f t="shared" si="17"/>
        <v>4.1461702003159804</v>
      </c>
      <c r="I92" s="6">
        <f t="shared" si="17"/>
        <v>3.834511869543257</v>
      </c>
      <c r="J92" s="6">
        <f t="shared" si="11"/>
        <v>0.72778006025746367</v>
      </c>
      <c r="K92" s="6">
        <f t="shared" si="12"/>
        <v>0.41461702003159806</v>
      </c>
      <c r="L92" s="6">
        <f t="shared" si="13"/>
        <v>0.38345118695432567</v>
      </c>
    </row>
    <row r="93" spans="1:12" x14ac:dyDescent="0.3">
      <c r="A93" s="4">
        <v>92</v>
      </c>
      <c r="B93">
        <f>output_t5600!A93</f>
        <v>25000</v>
      </c>
      <c r="C93">
        <f>output_t5600!B93</f>
        <v>12</v>
      </c>
      <c r="D93" s="7">
        <f>output_t5600!F93</f>
        <v>2902.3333333333335</v>
      </c>
      <c r="E93" s="7">
        <f>output_ats24!F93</f>
        <v>4496.166666666667</v>
      </c>
      <c r="F93" s="7">
        <f>output_cf!F93</f>
        <v>5062.583333333333</v>
      </c>
      <c r="G93" s="6">
        <f t="shared" si="17"/>
        <v>7.3241070403123922</v>
      </c>
      <c r="H93" s="6">
        <f t="shared" si="17"/>
        <v>4.7278051673647923</v>
      </c>
      <c r="I93" s="6">
        <f t="shared" si="17"/>
        <v>4.1988444634656226</v>
      </c>
      <c r="J93" s="6">
        <f t="shared" si="11"/>
        <v>0.61034225335936598</v>
      </c>
      <c r="K93" s="6">
        <f t="shared" si="12"/>
        <v>0.39398376394706602</v>
      </c>
      <c r="L93" s="6">
        <f t="shared" si="13"/>
        <v>0.34990370528880188</v>
      </c>
    </row>
    <row r="94" spans="1:12" x14ac:dyDescent="0.3">
      <c r="A94" s="4">
        <v>93</v>
      </c>
      <c r="B94">
        <f>output_t5600!A94</f>
        <v>25000</v>
      </c>
      <c r="C94">
        <f>output_t5600!B94</f>
        <v>14</v>
      </c>
      <c r="D94" s="7">
        <f>output_t5600!F94</f>
        <v>2439.7142857142858</v>
      </c>
      <c r="E94" s="7">
        <f>output_ats24!F94</f>
        <v>4150.5</v>
      </c>
      <c r="F94" s="7">
        <f>output_cf!F94</f>
        <v>4880.2142857142853</v>
      </c>
      <c r="G94" s="6">
        <f t="shared" si="17"/>
        <v>8.7129054924464224</v>
      </c>
      <c r="H94" s="6">
        <f t="shared" si="17"/>
        <v>5.1215516202867128</v>
      </c>
      <c r="I94" s="6">
        <f t="shared" si="17"/>
        <v>4.3557513575223572</v>
      </c>
      <c r="J94" s="6">
        <f t="shared" si="11"/>
        <v>0.62235039231760159</v>
      </c>
      <c r="K94" s="6">
        <f t="shared" si="12"/>
        <v>0.36582511573476523</v>
      </c>
      <c r="L94" s="6">
        <f t="shared" si="13"/>
        <v>0.31112509696588264</v>
      </c>
    </row>
    <row r="95" spans="1:12" x14ac:dyDescent="0.3">
      <c r="A95" s="4">
        <v>94</v>
      </c>
      <c r="B95">
        <f>output_t5600!A95</f>
        <v>25000</v>
      </c>
      <c r="C95">
        <f>output_t5600!B95</f>
        <v>16</v>
      </c>
      <c r="D95" s="7">
        <f>output_t5600!F95</f>
        <v>2608.5</v>
      </c>
      <c r="E95" s="7">
        <f>output_ats24!F95</f>
        <v>4564.75</v>
      </c>
      <c r="F95" s="7">
        <f>output_cf!F95</f>
        <v>5507.25</v>
      </c>
      <c r="G95" s="6">
        <f t="shared" si="17"/>
        <v>8.1491278512555105</v>
      </c>
      <c r="H95" s="6">
        <f t="shared" si="17"/>
        <v>4.6567720028479105</v>
      </c>
      <c r="I95" s="6">
        <f t="shared" si="17"/>
        <v>3.8598211448545099</v>
      </c>
      <c r="J95" s="6">
        <f t="shared" si="11"/>
        <v>0.50932049070346941</v>
      </c>
      <c r="K95" s="6">
        <f t="shared" si="12"/>
        <v>0.29104825017799441</v>
      </c>
      <c r="L95" s="6">
        <f t="shared" si="13"/>
        <v>0.24123882155340687</v>
      </c>
    </row>
    <row r="96" spans="1:12" x14ac:dyDescent="0.3">
      <c r="A96" s="4">
        <v>95</v>
      </c>
      <c r="B96">
        <f>output_t5600!A96</f>
        <v>25000</v>
      </c>
      <c r="C96">
        <f>output_t5600!B96</f>
        <v>18</v>
      </c>
      <c r="D96" s="7">
        <f>output_t5600!F96</f>
        <v>2229</v>
      </c>
      <c r="E96" s="7">
        <f>output_ats24!F96</f>
        <v>6026.2777777777774</v>
      </c>
      <c r="F96" s="7">
        <f>output_cf!F96</f>
        <v>5564.7222222222226</v>
      </c>
      <c r="G96" s="6">
        <f t="shared" si="17"/>
        <v>9.5365634813817852</v>
      </c>
      <c r="H96" s="6">
        <f t="shared" si="17"/>
        <v>3.5273846948088465</v>
      </c>
      <c r="I96" s="6">
        <f t="shared" si="17"/>
        <v>3.8199570708331252</v>
      </c>
      <c r="J96" s="6">
        <f t="shared" si="11"/>
        <v>0.52980908229898804</v>
      </c>
      <c r="K96" s="6">
        <f t="shared" si="12"/>
        <v>0.19596581637826926</v>
      </c>
      <c r="L96" s="6">
        <f t="shared" si="13"/>
        <v>0.21221983726850696</v>
      </c>
    </row>
    <row r="97" spans="1:12" x14ac:dyDescent="0.3">
      <c r="A97" s="4">
        <v>96</v>
      </c>
      <c r="B97">
        <f>output_t5600!A97</f>
        <v>25000</v>
      </c>
      <c r="C97">
        <f>output_t5600!B97</f>
        <v>20</v>
      </c>
      <c r="D97" s="7">
        <f>output_t5600!F97</f>
        <v>2215.1</v>
      </c>
      <c r="E97" s="7">
        <f>output_ats24!F97</f>
        <v>5889.55</v>
      </c>
      <c r="F97" s="7">
        <f>output_cf!F97</f>
        <v>6074.45</v>
      </c>
      <c r="G97" s="6">
        <f t="shared" si="17"/>
        <v>9.5964064827773008</v>
      </c>
      <c r="H97" s="6">
        <f t="shared" si="17"/>
        <v>3.6092740531959149</v>
      </c>
      <c r="I97" s="6">
        <f t="shared" si="17"/>
        <v>3.4994114693511347</v>
      </c>
      <c r="J97" s="6">
        <f t="shared" si="11"/>
        <v>0.47982032413886505</v>
      </c>
      <c r="K97" s="6">
        <f t="shared" si="12"/>
        <v>0.18046370265979575</v>
      </c>
      <c r="L97" s="6">
        <f t="shared" si="13"/>
        <v>0.17497057346755673</v>
      </c>
    </row>
    <row r="98" spans="1:12" x14ac:dyDescent="0.3">
      <c r="A98" s="4">
        <v>97</v>
      </c>
      <c r="B98">
        <f>output_t5600!A98</f>
        <v>25000</v>
      </c>
      <c r="C98">
        <f>output_t5600!B98</f>
        <v>22</v>
      </c>
      <c r="D98" s="7">
        <f>output_t5600!F98</f>
        <v>2356.409090909091</v>
      </c>
      <c r="E98" s="7">
        <f>output_ats24!F98</f>
        <v>4526.909090909091</v>
      </c>
      <c r="F98" s="7">
        <f>output_cf!F98</f>
        <v>5112.772727272727</v>
      </c>
      <c r="G98" s="6">
        <f t="shared" si="17"/>
        <v>9.0209293802202879</v>
      </c>
      <c r="H98" s="6">
        <f t="shared" si="17"/>
        <v>4.6956984496746728</v>
      </c>
      <c r="I98" s="6">
        <f t="shared" si="17"/>
        <v>4.1576266213849449</v>
      </c>
      <c r="J98" s="6">
        <f t="shared" si="11"/>
        <v>0.41004224455546762</v>
      </c>
      <c r="K98" s="6">
        <f t="shared" si="12"/>
        <v>0.21344083862157603</v>
      </c>
      <c r="L98" s="6">
        <f t="shared" si="13"/>
        <v>0.18898302824477023</v>
      </c>
    </row>
    <row r="99" spans="1:12" x14ac:dyDescent="0.3">
      <c r="A99" s="4">
        <v>98</v>
      </c>
      <c r="B99">
        <f>output_t5600!A99</f>
        <v>25000</v>
      </c>
      <c r="C99">
        <f>output_t5600!B99</f>
        <v>24</v>
      </c>
      <c r="D99" s="7">
        <f>output_t5600!F99</f>
        <v>2328.0833333333335</v>
      </c>
      <c r="E99" s="7">
        <f>output_ats24!F99</f>
        <v>4651.375</v>
      </c>
      <c r="F99" s="7">
        <f>output_cf!F99</f>
        <v>5071.25</v>
      </c>
      <c r="G99" s="6">
        <f t="shared" si="17"/>
        <v>9.1306869026738724</v>
      </c>
      <c r="H99" s="6">
        <f t="shared" si="17"/>
        <v>4.570046491628819</v>
      </c>
      <c r="I99" s="6">
        <f t="shared" si="17"/>
        <v>4.1916687207296031</v>
      </c>
      <c r="J99" s="6">
        <f t="shared" si="11"/>
        <v>0.38044528761141133</v>
      </c>
      <c r="K99" s="6">
        <f t="shared" si="12"/>
        <v>0.19041860381786746</v>
      </c>
      <c r="L99" s="6">
        <f t="shared" si="13"/>
        <v>0.17465286336373345</v>
      </c>
    </row>
    <row r="100" spans="1:12" x14ac:dyDescent="0.3">
      <c r="A100" s="4">
        <v>99</v>
      </c>
      <c r="B100">
        <f>output_t5600!A100</f>
        <v>25000</v>
      </c>
      <c r="C100">
        <f>output_t5600!B100</f>
        <v>26</v>
      </c>
      <c r="D100" s="7">
        <f>output_t5600!F100</f>
        <v>2394.4230769230771</v>
      </c>
      <c r="E100" s="7">
        <f>output_ats24!F100</f>
        <v>4815.9230769230771</v>
      </c>
      <c r="F100" s="7">
        <f>output_cf!F100</f>
        <v>4789.5769230769229</v>
      </c>
      <c r="G100" s="6">
        <f t="shared" si="17"/>
        <v>8.8777126335234104</v>
      </c>
      <c r="H100" s="6">
        <f t="shared" si="17"/>
        <v>4.4138994042199755</v>
      </c>
      <c r="I100" s="6">
        <f t="shared" si="17"/>
        <v>4.438179058693156</v>
      </c>
      <c r="J100" s="6">
        <f t="shared" si="11"/>
        <v>0.34145048590474658</v>
      </c>
      <c r="K100" s="6">
        <f t="shared" si="12"/>
        <v>0.16976536170076828</v>
      </c>
      <c r="L100" s="6">
        <f t="shared" si="13"/>
        <v>0.17069919456512139</v>
      </c>
    </row>
    <row r="101" spans="1:12" x14ac:dyDescent="0.3">
      <c r="A101" s="4">
        <v>100</v>
      </c>
      <c r="B101">
        <f>output_t5600!A101</f>
        <v>25000</v>
      </c>
      <c r="C101">
        <f>output_t5600!B101</f>
        <v>28</v>
      </c>
      <c r="D101" s="7">
        <f>output_t5600!F101</f>
        <v>2480.0714285714284</v>
      </c>
      <c r="E101" s="7">
        <f>output_ats24!F101</f>
        <v>5446.5357142857147</v>
      </c>
      <c r="F101" s="7">
        <f>output_cf!F101</f>
        <v>4345.6785714285716</v>
      </c>
      <c r="G101" s="6">
        <f t="shared" si="17"/>
        <v>8.5711241035684456</v>
      </c>
      <c r="H101" s="6">
        <f t="shared" si="17"/>
        <v>3.9028478128299113</v>
      </c>
      <c r="I101" s="6">
        <f t="shared" si="17"/>
        <v>4.8915260644811349</v>
      </c>
      <c r="J101" s="6">
        <f t="shared" si="11"/>
        <v>0.30611157512744447</v>
      </c>
      <c r="K101" s="6">
        <f t="shared" si="12"/>
        <v>0.13938742188678255</v>
      </c>
      <c r="L101" s="6">
        <f t="shared" si="13"/>
        <v>0.17469735944575482</v>
      </c>
    </row>
    <row r="102" spans="1:12" x14ac:dyDescent="0.3">
      <c r="A102" s="4">
        <v>101</v>
      </c>
      <c r="B102">
        <f>output_t5600!A102</f>
        <v>25000</v>
      </c>
      <c r="C102">
        <f>output_t5600!B102</f>
        <v>30</v>
      </c>
      <c r="D102" s="7">
        <f>output_t5600!F102</f>
        <v>2206.1666666666665</v>
      </c>
      <c r="E102" s="7">
        <f>output_ats24!F102</f>
        <v>5134.1000000000004</v>
      </c>
      <c r="F102" s="7">
        <f>output_cf!F102</f>
        <v>5342.9666666666662</v>
      </c>
      <c r="G102" s="6">
        <f t="shared" si="17"/>
        <v>9.6352647880939788</v>
      </c>
      <c r="H102" s="6">
        <f t="shared" si="17"/>
        <v>4.1403556611674874</v>
      </c>
      <c r="I102" s="6">
        <f t="shared" si="17"/>
        <v>3.9785013319691309</v>
      </c>
      <c r="J102" s="6">
        <f t="shared" si="11"/>
        <v>0.32117549293646597</v>
      </c>
      <c r="K102" s="6">
        <f t="shared" si="12"/>
        <v>0.13801185537224958</v>
      </c>
      <c r="L102" s="6">
        <f t="shared" si="13"/>
        <v>0.13261671106563769</v>
      </c>
    </row>
    <row r="103" spans="1:12" x14ac:dyDescent="0.3">
      <c r="A103" s="4">
        <v>102</v>
      </c>
      <c r="B103">
        <f>output_t5600!A103</f>
        <v>25000</v>
      </c>
      <c r="C103">
        <f>output_t5600!B103</f>
        <v>32</v>
      </c>
      <c r="D103" s="7">
        <f>output_t5600!F103</f>
        <v>2506.71875</v>
      </c>
      <c r="E103" s="7">
        <f>output_ats24!F103</f>
        <v>4411.625</v>
      </c>
      <c r="F103" s="7">
        <f>output_cf!F103</f>
        <v>5093.8125</v>
      </c>
      <c r="G103" s="6">
        <f t="shared" si="17"/>
        <v>8.4800099731970331</v>
      </c>
      <c r="H103" s="6">
        <f t="shared" si="17"/>
        <v>4.8184059161873458</v>
      </c>
      <c r="I103" s="6">
        <f t="shared" si="17"/>
        <v>4.1731021705255147</v>
      </c>
      <c r="J103" s="6">
        <f t="shared" si="11"/>
        <v>0.26500031166240728</v>
      </c>
      <c r="K103" s="6">
        <f t="shared" si="12"/>
        <v>0.15057518488085456</v>
      </c>
      <c r="L103" s="6">
        <f t="shared" si="13"/>
        <v>0.13040944282892233</v>
      </c>
    </row>
    <row r="104" spans="1:12" x14ac:dyDescent="0.3">
      <c r="A104" s="4">
        <v>103</v>
      </c>
      <c r="B104">
        <f>output_t5600!A104</f>
        <v>30000</v>
      </c>
      <c r="C104">
        <f>output_t5600!B104</f>
        <v>1</v>
      </c>
      <c r="D104" s="7">
        <f>output_t5600!F104</f>
        <v>31022</v>
      </c>
      <c r="E104" s="7">
        <f>output_ats24!F104</f>
        <v>38288</v>
      </c>
      <c r="F104" s="7">
        <f>output_cf!F104</f>
        <v>38105</v>
      </c>
      <c r="G104" s="6">
        <f>D$104/D104</f>
        <v>1</v>
      </c>
      <c r="H104" s="6">
        <f t="shared" ref="H104:I104" si="18">E$104/E104</f>
        <v>1</v>
      </c>
      <c r="I104" s="6">
        <f t="shared" si="18"/>
        <v>1</v>
      </c>
      <c r="J104" s="6">
        <f t="shared" si="11"/>
        <v>1</v>
      </c>
      <c r="K104" s="6">
        <f t="shared" si="12"/>
        <v>1</v>
      </c>
      <c r="L104" s="6">
        <f t="shared" si="13"/>
        <v>1</v>
      </c>
    </row>
    <row r="105" spans="1:12" x14ac:dyDescent="0.3">
      <c r="A105" s="4">
        <v>104</v>
      </c>
      <c r="B105">
        <f>output_t5600!A105</f>
        <v>30000</v>
      </c>
      <c r="C105">
        <f>output_t5600!B105</f>
        <v>2</v>
      </c>
      <c r="D105" s="7">
        <f>output_t5600!F105</f>
        <v>16933.5</v>
      </c>
      <c r="E105" s="7">
        <f>output_ats24!F105</f>
        <v>21129.5</v>
      </c>
      <c r="F105" s="7">
        <f>output_cf!F105</f>
        <v>21019</v>
      </c>
      <c r="G105" s="6">
        <f t="shared" ref="G105:I120" si="19">$D$104/D105</f>
        <v>1.8319898426196592</v>
      </c>
      <c r="H105" s="6">
        <f t="shared" si="19"/>
        <v>1.4681842921034574</v>
      </c>
      <c r="I105" s="6">
        <f t="shared" si="19"/>
        <v>1.4759027546505543</v>
      </c>
      <c r="J105" s="6">
        <f t="shared" si="11"/>
        <v>0.91599492130982962</v>
      </c>
      <c r="K105" s="6">
        <f t="shared" si="12"/>
        <v>0.73409214605172868</v>
      </c>
      <c r="L105" s="6">
        <f t="shared" si="13"/>
        <v>0.73795137732527716</v>
      </c>
    </row>
    <row r="106" spans="1:12" x14ac:dyDescent="0.3">
      <c r="A106" s="4">
        <v>105</v>
      </c>
      <c r="B106">
        <f>output_t5600!A106</f>
        <v>30000</v>
      </c>
      <c r="C106">
        <f>output_t5600!B106</f>
        <v>4</v>
      </c>
      <c r="D106" s="7">
        <f>output_t5600!F106</f>
        <v>9022.25</v>
      </c>
      <c r="E106" s="7">
        <f>output_ats24!F106</f>
        <v>11462</v>
      </c>
      <c r="F106" s="7">
        <f>output_cf!F106</f>
        <v>10662</v>
      </c>
      <c r="G106" s="6">
        <f t="shared" si="19"/>
        <v>3.438388428607055</v>
      </c>
      <c r="H106" s="6">
        <f t="shared" si="19"/>
        <v>2.7065084627464664</v>
      </c>
      <c r="I106" s="6">
        <f t="shared" si="19"/>
        <v>2.9095854436315887</v>
      </c>
      <c r="J106" s="6">
        <f t="shared" si="11"/>
        <v>0.85959710715176374</v>
      </c>
      <c r="K106" s="6">
        <f t="shared" si="12"/>
        <v>0.6766271156866166</v>
      </c>
      <c r="L106" s="6">
        <f t="shared" si="13"/>
        <v>0.72739636090789717</v>
      </c>
    </row>
    <row r="107" spans="1:12" x14ac:dyDescent="0.3">
      <c r="A107" s="4">
        <v>106</v>
      </c>
      <c r="B107">
        <f>output_t5600!A107</f>
        <v>30000</v>
      </c>
      <c r="C107">
        <f>output_t5600!B107</f>
        <v>6</v>
      </c>
      <c r="D107" s="7">
        <f>output_t5600!F107</f>
        <v>6664</v>
      </c>
      <c r="E107" s="7">
        <f>output_ats24!F107</f>
        <v>7568.666666666667</v>
      </c>
      <c r="F107" s="7">
        <f>output_cf!F107</f>
        <v>8102.333333333333</v>
      </c>
      <c r="G107" s="6">
        <f t="shared" si="19"/>
        <v>4.6551620648259302</v>
      </c>
      <c r="H107" s="6">
        <f t="shared" si="19"/>
        <v>4.0987404210340879</v>
      </c>
      <c r="I107" s="6">
        <f t="shared" si="19"/>
        <v>3.8287736043115155</v>
      </c>
      <c r="J107" s="6">
        <f t="shared" si="11"/>
        <v>0.77586034413765503</v>
      </c>
      <c r="K107" s="6">
        <f t="shared" si="12"/>
        <v>0.68312340350568135</v>
      </c>
      <c r="L107" s="6">
        <f t="shared" si="13"/>
        <v>0.63812893405191928</v>
      </c>
    </row>
    <row r="108" spans="1:12" x14ac:dyDescent="0.3">
      <c r="A108" s="4">
        <v>107</v>
      </c>
      <c r="B108">
        <f>output_t5600!A108</f>
        <v>30000</v>
      </c>
      <c r="C108">
        <f>output_t5600!B108</f>
        <v>8</v>
      </c>
      <c r="D108" s="7">
        <f>output_t5600!F108</f>
        <v>5309.5</v>
      </c>
      <c r="E108" s="7">
        <f>output_ats24!F108</f>
        <v>7839.375</v>
      </c>
      <c r="F108" s="7">
        <f>output_cf!F108</f>
        <v>7337</v>
      </c>
      <c r="G108" s="6">
        <f t="shared" si="19"/>
        <v>5.8427347207835014</v>
      </c>
      <c r="H108" s="6">
        <f t="shared" si="19"/>
        <v>3.957203220920035</v>
      </c>
      <c r="I108" s="6">
        <f t="shared" si="19"/>
        <v>4.228158647948753</v>
      </c>
      <c r="J108" s="6">
        <f t="shared" si="11"/>
        <v>0.73034184009793768</v>
      </c>
      <c r="K108" s="6">
        <f t="shared" si="12"/>
        <v>0.49465040261500437</v>
      </c>
      <c r="L108" s="6">
        <f t="shared" si="13"/>
        <v>0.52851983099359412</v>
      </c>
    </row>
    <row r="109" spans="1:12" x14ac:dyDescent="0.3">
      <c r="A109" s="4">
        <v>108</v>
      </c>
      <c r="B109">
        <f>output_t5600!A109</f>
        <v>30000</v>
      </c>
      <c r="C109">
        <f>output_t5600!B109</f>
        <v>10</v>
      </c>
      <c r="D109" s="7">
        <f>output_t5600!F109</f>
        <v>3964.1</v>
      </c>
      <c r="E109" s="7">
        <f>output_ats24!F109</f>
        <v>7712.9</v>
      </c>
      <c r="F109" s="7">
        <f>output_cf!F109</f>
        <v>6746.6</v>
      </c>
      <c r="G109" s="6">
        <f t="shared" si="19"/>
        <v>7.8257359804243087</v>
      </c>
      <c r="H109" s="6">
        <f t="shared" si="19"/>
        <v>4.0220928574206853</v>
      </c>
      <c r="I109" s="6">
        <f t="shared" si="19"/>
        <v>4.5981679660866215</v>
      </c>
      <c r="J109" s="6">
        <f t="shared" si="11"/>
        <v>0.78257359804243087</v>
      </c>
      <c r="K109" s="6">
        <f t="shared" si="12"/>
        <v>0.40220928574206855</v>
      </c>
      <c r="L109" s="6">
        <f t="shared" si="13"/>
        <v>0.45981679660866215</v>
      </c>
    </row>
    <row r="110" spans="1:12" x14ac:dyDescent="0.3">
      <c r="A110" s="4">
        <v>109</v>
      </c>
      <c r="B110">
        <f>output_t5600!A110</f>
        <v>30000</v>
      </c>
      <c r="C110">
        <f>output_t5600!B110</f>
        <v>12</v>
      </c>
      <c r="D110" s="7">
        <f>output_t5600!F110</f>
        <v>3879.4166666666665</v>
      </c>
      <c r="E110" s="7">
        <f>output_ats24!F110</f>
        <v>5919.833333333333</v>
      </c>
      <c r="F110" s="7">
        <f>output_cf!F110</f>
        <v>6815.416666666667</v>
      </c>
      <c r="G110" s="6">
        <f t="shared" si="19"/>
        <v>7.9965630571606559</v>
      </c>
      <c r="H110" s="6">
        <f t="shared" si="19"/>
        <v>5.2403502350854474</v>
      </c>
      <c r="I110" s="6">
        <f t="shared" si="19"/>
        <v>4.5517393165005808</v>
      </c>
      <c r="J110" s="6">
        <f t="shared" si="11"/>
        <v>0.66638025476338802</v>
      </c>
      <c r="K110" s="6">
        <f t="shared" si="12"/>
        <v>0.43669585292378726</v>
      </c>
      <c r="L110" s="6">
        <f t="shared" si="13"/>
        <v>0.37931160970838174</v>
      </c>
    </row>
    <row r="111" spans="1:12" x14ac:dyDescent="0.3">
      <c r="A111" s="4">
        <v>110</v>
      </c>
      <c r="B111">
        <f>output_t5600!A111</f>
        <v>30000</v>
      </c>
      <c r="C111">
        <f>output_t5600!B111</f>
        <v>14</v>
      </c>
      <c r="D111" s="7">
        <f>output_t5600!F111</f>
        <v>4328.0714285714284</v>
      </c>
      <c r="E111" s="7">
        <f>output_ats24!F111</f>
        <v>6216.5714285714284</v>
      </c>
      <c r="F111" s="7">
        <f>output_cf!F111</f>
        <v>7972.5714285714284</v>
      </c>
      <c r="G111" s="6">
        <f t="shared" si="19"/>
        <v>7.1676266235373722</v>
      </c>
      <c r="H111" s="6">
        <f t="shared" si="19"/>
        <v>4.9902104972883539</v>
      </c>
      <c r="I111" s="6">
        <f t="shared" si="19"/>
        <v>3.8910908830275228</v>
      </c>
      <c r="J111" s="6">
        <f t="shared" si="11"/>
        <v>0.51197333025266945</v>
      </c>
      <c r="K111" s="6">
        <f t="shared" si="12"/>
        <v>0.35644360694916816</v>
      </c>
      <c r="L111" s="6">
        <f t="shared" si="13"/>
        <v>0.27793506307339449</v>
      </c>
    </row>
    <row r="112" spans="1:12" x14ac:dyDescent="0.3">
      <c r="A112" s="4">
        <v>111</v>
      </c>
      <c r="B112">
        <f>output_t5600!A112</f>
        <v>30000</v>
      </c>
      <c r="C112">
        <f>output_t5600!B112</f>
        <v>16</v>
      </c>
      <c r="D112" s="7">
        <f>output_t5600!F112</f>
        <v>3397.75</v>
      </c>
      <c r="E112" s="7">
        <f>output_ats24!F112</f>
        <v>5918.4375</v>
      </c>
      <c r="F112" s="7">
        <f>output_cf!F112</f>
        <v>7742.1875</v>
      </c>
      <c r="G112" s="6">
        <f t="shared" si="19"/>
        <v>9.1301596644838501</v>
      </c>
      <c r="H112" s="6">
        <f t="shared" si="19"/>
        <v>5.2415861449918157</v>
      </c>
      <c r="I112" s="6">
        <f t="shared" si="19"/>
        <v>4.0068779011099895</v>
      </c>
      <c r="J112" s="6">
        <f t="shared" si="11"/>
        <v>0.57063497903024063</v>
      </c>
      <c r="K112" s="6">
        <f t="shared" si="12"/>
        <v>0.32759913406198848</v>
      </c>
      <c r="L112" s="6">
        <f t="shared" si="13"/>
        <v>0.25042986881937435</v>
      </c>
    </row>
    <row r="113" spans="1:12" x14ac:dyDescent="0.3">
      <c r="A113" s="4">
        <v>112</v>
      </c>
      <c r="B113">
        <f>output_t5600!A113</f>
        <v>30000</v>
      </c>
      <c r="C113">
        <f>output_t5600!B113</f>
        <v>18</v>
      </c>
      <c r="D113" s="7">
        <f>output_t5600!F113</f>
        <v>3329.2222222222222</v>
      </c>
      <c r="E113" s="7">
        <f>output_ats24!F113</f>
        <v>5789.2777777777774</v>
      </c>
      <c r="F113" s="7">
        <f>output_cf!F113</f>
        <v>7692.7777777777774</v>
      </c>
      <c r="G113" s="6">
        <f t="shared" si="19"/>
        <v>9.3180923138537537</v>
      </c>
      <c r="H113" s="6">
        <f t="shared" si="19"/>
        <v>5.3585267784313917</v>
      </c>
      <c r="I113" s="6">
        <f t="shared" si="19"/>
        <v>4.0326135625045136</v>
      </c>
      <c r="J113" s="6">
        <f t="shared" si="11"/>
        <v>0.51767179521409745</v>
      </c>
      <c r="K113" s="6">
        <f t="shared" si="12"/>
        <v>0.29769593213507733</v>
      </c>
      <c r="L113" s="6">
        <f t="shared" si="13"/>
        <v>0.2240340868058063</v>
      </c>
    </row>
    <row r="114" spans="1:12" x14ac:dyDescent="0.3">
      <c r="A114" s="4">
        <v>113</v>
      </c>
      <c r="B114">
        <f>output_t5600!A114</f>
        <v>30000</v>
      </c>
      <c r="C114">
        <f>output_t5600!B114</f>
        <v>20</v>
      </c>
      <c r="D114" s="7">
        <f>output_t5600!F114</f>
        <v>3159.05</v>
      </c>
      <c r="E114" s="7">
        <f>output_ats24!F114</f>
        <v>6172.95</v>
      </c>
      <c r="F114" s="7">
        <f>output_cf!F114</f>
        <v>8431.0499999999993</v>
      </c>
      <c r="G114" s="6">
        <f t="shared" si="19"/>
        <v>9.8200408350611728</v>
      </c>
      <c r="H114" s="6">
        <f t="shared" si="19"/>
        <v>5.0254740440146124</v>
      </c>
      <c r="I114" s="6">
        <f t="shared" si="19"/>
        <v>3.6794942504195802</v>
      </c>
      <c r="J114" s="6">
        <f t="shared" si="11"/>
        <v>0.49100204175305862</v>
      </c>
      <c r="K114" s="6">
        <f t="shared" si="12"/>
        <v>0.25127370220073064</v>
      </c>
      <c r="L114" s="6">
        <f t="shared" si="13"/>
        <v>0.18397471252097902</v>
      </c>
    </row>
    <row r="115" spans="1:12" x14ac:dyDescent="0.3">
      <c r="A115" s="4">
        <v>114</v>
      </c>
      <c r="B115">
        <f>output_t5600!A115</f>
        <v>30000</v>
      </c>
      <c r="C115">
        <f>output_t5600!B115</f>
        <v>22</v>
      </c>
      <c r="D115" s="7">
        <f>output_t5600!F115</f>
        <v>3347.1363636363635</v>
      </c>
      <c r="E115" s="7">
        <f>output_ats24!F115</f>
        <v>9900.454545454546</v>
      </c>
      <c r="F115" s="7">
        <f>output_cf!F115</f>
        <v>9438</v>
      </c>
      <c r="G115" s="6">
        <f t="shared" si="19"/>
        <v>9.2682211388296647</v>
      </c>
      <c r="H115" s="6">
        <f t="shared" si="19"/>
        <v>3.1333914879941234</v>
      </c>
      <c r="I115" s="6">
        <f t="shared" si="19"/>
        <v>3.2869251960161052</v>
      </c>
      <c r="J115" s="6">
        <f t="shared" si="11"/>
        <v>0.42128277903771205</v>
      </c>
      <c r="K115" s="6">
        <f t="shared" si="12"/>
        <v>0.14242688581791471</v>
      </c>
      <c r="L115" s="6">
        <f t="shared" si="13"/>
        <v>0.14940569072800478</v>
      </c>
    </row>
    <row r="116" spans="1:12" x14ac:dyDescent="0.3">
      <c r="A116" s="4">
        <v>115</v>
      </c>
      <c r="B116">
        <f>output_t5600!A116</f>
        <v>30000</v>
      </c>
      <c r="C116">
        <f>output_t5600!B116</f>
        <v>24</v>
      </c>
      <c r="D116" s="7">
        <f>output_t5600!F116</f>
        <v>3381.25</v>
      </c>
      <c r="E116" s="7">
        <f>output_ats24!F116</f>
        <v>9292.625</v>
      </c>
      <c r="F116" s="7">
        <f>output_cf!F116</f>
        <v>7880.791666666667</v>
      </c>
      <c r="G116" s="6">
        <f t="shared" si="19"/>
        <v>9.1747134935304988</v>
      </c>
      <c r="H116" s="6">
        <f t="shared" si="19"/>
        <v>3.3383462692188699</v>
      </c>
      <c r="I116" s="6">
        <f t="shared" si="19"/>
        <v>3.9364065581397805</v>
      </c>
      <c r="J116" s="6">
        <f t="shared" si="11"/>
        <v>0.3822797288971041</v>
      </c>
      <c r="K116" s="6">
        <f t="shared" si="12"/>
        <v>0.1390977612174529</v>
      </c>
      <c r="L116" s="6">
        <f t="shared" si="13"/>
        <v>0.16401693992249086</v>
      </c>
    </row>
    <row r="117" spans="1:12" x14ac:dyDescent="0.3">
      <c r="A117" s="4">
        <v>116</v>
      </c>
      <c r="B117">
        <f>output_t5600!A117</f>
        <v>30000</v>
      </c>
      <c r="C117">
        <f>output_t5600!B117</f>
        <v>26</v>
      </c>
      <c r="D117" s="7">
        <f>output_t5600!F117</f>
        <v>3161.5769230769229</v>
      </c>
      <c r="E117" s="7">
        <f>output_ats24!F117</f>
        <v>7671.1923076923076</v>
      </c>
      <c r="F117" s="7">
        <f>output_cf!F117</f>
        <v>7760.1153846153848</v>
      </c>
      <c r="G117" s="6">
        <f t="shared" si="19"/>
        <v>9.8121920657899544</v>
      </c>
      <c r="H117" s="6">
        <f t="shared" si="19"/>
        <v>4.0439606720447632</v>
      </c>
      <c r="I117" s="6">
        <f t="shared" si="19"/>
        <v>3.9976209711394062</v>
      </c>
      <c r="J117" s="6">
        <f t="shared" si="11"/>
        <v>0.37739200253038285</v>
      </c>
      <c r="K117" s="6">
        <f t="shared" si="12"/>
        <v>0.15553694892479858</v>
      </c>
      <c r="L117" s="6">
        <f t="shared" si="13"/>
        <v>0.15375465273613101</v>
      </c>
    </row>
    <row r="118" spans="1:12" x14ac:dyDescent="0.3">
      <c r="A118" s="4">
        <v>117</v>
      </c>
      <c r="B118">
        <f>output_t5600!A118</f>
        <v>30000</v>
      </c>
      <c r="C118">
        <f>output_t5600!B118</f>
        <v>28</v>
      </c>
      <c r="D118" s="7">
        <f>output_t5600!F118</f>
        <v>3340.3571428571427</v>
      </c>
      <c r="E118" s="7">
        <f>output_ats24!F118</f>
        <v>8737.0357142857138</v>
      </c>
      <c r="F118" s="7">
        <f>output_cf!F118</f>
        <v>8351</v>
      </c>
      <c r="G118" s="6">
        <f t="shared" si="19"/>
        <v>9.2870308991767345</v>
      </c>
      <c r="H118" s="6">
        <f t="shared" si="19"/>
        <v>3.5506321611203542</v>
      </c>
      <c r="I118" s="6">
        <f t="shared" si="19"/>
        <v>3.7147646988384624</v>
      </c>
      <c r="J118" s="6">
        <f t="shared" si="11"/>
        <v>0.33167967497059764</v>
      </c>
      <c r="K118" s="6">
        <f t="shared" si="12"/>
        <v>0.12680829146858408</v>
      </c>
      <c r="L118" s="6">
        <f t="shared" si="13"/>
        <v>0.13267016781565938</v>
      </c>
    </row>
    <row r="119" spans="1:12" x14ac:dyDescent="0.3">
      <c r="A119" s="4">
        <v>118</v>
      </c>
      <c r="B119">
        <f>output_t5600!A119</f>
        <v>30000</v>
      </c>
      <c r="C119">
        <f>output_t5600!B119</f>
        <v>30</v>
      </c>
      <c r="D119" s="7">
        <f>output_t5600!F119</f>
        <v>3724.0333333333333</v>
      </c>
      <c r="E119" s="7">
        <f>output_ats24!F119</f>
        <v>5941.3</v>
      </c>
      <c r="F119" s="7">
        <f>output_cf!F119</f>
        <v>11234.3</v>
      </c>
      <c r="G119" s="6">
        <f t="shared" si="19"/>
        <v>8.3302154474091719</v>
      </c>
      <c r="H119" s="6">
        <f t="shared" si="19"/>
        <v>5.2214161883762813</v>
      </c>
      <c r="I119" s="6">
        <f t="shared" si="19"/>
        <v>2.7613647490275319</v>
      </c>
      <c r="J119" s="6">
        <f t="shared" si="11"/>
        <v>0.27767384824697239</v>
      </c>
      <c r="K119" s="6">
        <f t="shared" si="12"/>
        <v>0.17404720627920939</v>
      </c>
      <c r="L119" s="6">
        <f t="shared" si="13"/>
        <v>9.2045491634251062E-2</v>
      </c>
    </row>
    <row r="120" spans="1:12" x14ac:dyDescent="0.3">
      <c r="A120" s="4">
        <v>119</v>
      </c>
      <c r="B120">
        <f>output_t5600!A120</f>
        <v>30000</v>
      </c>
      <c r="C120">
        <f>output_t5600!B120</f>
        <v>32</v>
      </c>
      <c r="D120" s="7">
        <f>output_t5600!F120</f>
        <v>3566.25</v>
      </c>
      <c r="E120" s="7">
        <f>output_ats24!F120</f>
        <v>7434.5625</v>
      </c>
      <c r="F120" s="7">
        <f>output_cf!F120</f>
        <v>9615.40625</v>
      </c>
      <c r="G120" s="6">
        <f t="shared" si="19"/>
        <v>8.698773221170697</v>
      </c>
      <c r="H120" s="6">
        <f t="shared" si="19"/>
        <v>4.1726732406917018</v>
      </c>
      <c r="I120" s="6">
        <f t="shared" si="19"/>
        <v>3.2262807408683329</v>
      </c>
      <c r="J120" s="6">
        <f t="shared" si="11"/>
        <v>0.27183666316158428</v>
      </c>
      <c r="K120" s="6">
        <f t="shared" si="12"/>
        <v>0.13039603877161568</v>
      </c>
      <c r="L120" s="6">
        <f t="shared" si="13"/>
        <v>0.1008212731521354</v>
      </c>
    </row>
    <row r="121" spans="1:12" x14ac:dyDescent="0.3">
      <c r="A121" s="4">
        <v>120</v>
      </c>
      <c r="B121">
        <f>output_t5600!A121</f>
        <v>35000</v>
      </c>
      <c r="C121">
        <f>output_t5600!B121</f>
        <v>1</v>
      </c>
      <c r="D121" s="7">
        <f>output_t5600!F121</f>
        <v>60377</v>
      </c>
      <c r="E121" s="7">
        <f>output_ats24!F121</f>
        <v>72491</v>
      </c>
      <c r="F121" s="7">
        <f>output_cf!F121</f>
        <v>74061</v>
      </c>
      <c r="G121" s="6">
        <f>D$121/D121</f>
        <v>1</v>
      </c>
      <c r="H121" s="6">
        <f t="shared" ref="H121:I121" si="20">E$121/E121</f>
        <v>1</v>
      </c>
      <c r="I121" s="6">
        <f t="shared" si="20"/>
        <v>1</v>
      </c>
      <c r="J121" s="6">
        <f t="shared" si="11"/>
        <v>1</v>
      </c>
      <c r="K121" s="6">
        <f t="shared" si="12"/>
        <v>1</v>
      </c>
      <c r="L121" s="6">
        <f t="shared" si="13"/>
        <v>1</v>
      </c>
    </row>
    <row r="122" spans="1:12" x14ac:dyDescent="0.3">
      <c r="A122" s="4">
        <v>121</v>
      </c>
      <c r="B122">
        <f>output_t5600!A122</f>
        <v>35000</v>
      </c>
      <c r="C122">
        <f>output_t5600!B122</f>
        <v>2</v>
      </c>
      <c r="D122" s="7">
        <f>output_t5600!F122</f>
        <v>30727</v>
      </c>
      <c r="E122" s="7">
        <f>output_ats24!F122</f>
        <v>38301.5</v>
      </c>
      <c r="F122" s="7">
        <f>output_cf!F122</f>
        <v>38670.5</v>
      </c>
      <c r="G122" s="6">
        <f t="shared" ref="G122:I137" si="21">$D$121/D122</f>
        <v>1.9649493930419502</v>
      </c>
      <c r="H122" s="6">
        <f t="shared" si="21"/>
        <v>1.5763612391159616</v>
      </c>
      <c r="I122" s="6">
        <f t="shared" si="21"/>
        <v>1.5613193519607971</v>
      </c>
      <c r="J122" s="6">
        <f t="shared" si="11"/>
        <v>0.98247469652097508</v>
      </c>
      <c r="K122" s="6">
        <f t="shared" si="12"/>
        <v>0.7881806195579808</v>
      </c>
      <c r="L122" s="6">
        <f t="shared" si="13"/>
        <v>0.78065967598039854</v>
      </c>
    </row>
    <row r="123" spans="1:12" x14ac:dyDescent="0.3">
      <c r="A123" s="4">
        <v>122</v>
      </c>
      <c r="B123">
        <f>output_t5600!A123</f>
        <v>35000</v>
      </c>
      <c r="C123">
        <f>output_t5600!B123</f>
        <v>4</v>
      </c>
      <c r="D123" s="7">
        <f>output_t5600!F123</f>
        <v>16642.75</v>
      </c>
      <c r="E123" s="7">
        <f>output_ats24!F123</f>
        <v>20623.25</v>
      </c>
      <c r="F123" s="7">
        <f>output_cf!F123</f>
        <v>19224</v>
      </c>
      <c r="G123" s="6">
        <f t="shared" si="21"/>
        <v>3.627825930209851</v>
      </c>
      <c r="H123" s="6">
        <f t="shared" si="21"/>
        <v>2.9276181009297759</v>
      </c>
      <c r="I123" s="6">
        <f t="shared" si="21"/>
        <v>3.1407095297544734</v>
      </c>
      <c r="J123" s="6">
        <f t="shared" si="11"/>
        <v>0.90695648255246275</v>
      </c>
      <c r="K123" s="6">
        <f t="shared" si="12"/>
        <v>0.73190452523244398</v>
      </c>
      <c r="L123" s="6">
        <f t="shared" si="13"/>
        <v>0.78517738243861834</v>
      </c>
    </row>
    <row r="124" spans="1:12" x14ac:dyDescent="0.3">
      <c r="A124" s="4">
        <v>123</v>
      </c>
      <c r="B124">
        <f>output_t5600!A124</f>
        <v>35000</v>
      </c>
      <c r="C124">
        <f>output_t5600!B124</f>
        <v>6</v>
      </c>
      <c r="D124" s="7">
        <f>output_t5600!F124</f>
        <v>11999.333333333334</v>
      </c>
      <c r="E124" s="7">
        <f>output_ats24!F124</f>
        <v>15486.166666666666</v>
      </c>
      <c r="F124" s="7">
        <f>output_cf!F124</f>
        <v>15114.166666666666</v>
      </c>
      <c r="G124" s="6">
        <f t="shared" si="21"/>
        <v>5.0316962053447414</v>
      </c>
      <c r="H124" s="6">
        <f t="shared" si="21"/>
        <v>3.8987698698838749</v>
      </c>
      <c r="I124" s="6">
        <f t="shared" si="21"/>
        <v>3.9947290070022605</v>
      </c>
      <c r="J124" s="6">
        <f t="shared" si="11"/>
        <v>0.83861603422412356</v>
      </c>
      <c r="K124" s="6">
        <f t="shared" si="12"/>
        <v>0.64979497831397914</v>
      </c>
      <c r="L124" s="6">
        <f t="shared" si="13"/>
        <v>0.66578816783371009</v>
      </c>
    </row>
    <row r="125" spans="1:12" x14ac:dyDescent="0.3">
      <c r="A125" s="4">
        <v>124</v>
      </c>
      <c r="B125">
        <f>output_t5600!A125</f>
        <v>35000</v>
      </c>
      <c r="C125">
        <f>output_t5600!B125</f>
        <v>8</v>
      </c>
      <c r="D125" s="7">
        <f>output_t5600!F125</f>
        <v>9302.5</v>
      </c>
      <c r="E125" s="7">
        <f>output_ats24!F125</f>
        <v>11989.5</v>
      </c>
      <c r="F125" s="7">
        <f>output_cf!F125</f>
        <v>11362.5</v>
      </c>
      <c r="G125" s="6">
        <f t="shared" si="21"/>
        <v>6.4904058048911581</v>
      </c>
      <c r="H125" s="6">
        <f t="shared" si="21"/>
        <v>5.0358230118019938</v>
      </c>
      <c r="I125" s="6">
        <f t="shared" si="21"/>
        <v>5.3137073707370739</v>
      </c>
      <c r="J125" s="6">
        <f t="shared" si="11"/>
        <v>0.81130072561139477</v>
      </c>
      <c r="K125" s="6">
        <f t="shared" si="12"/>
        <v>0.62947787647524922</v>
      </c>
      <c r="L125" s="6">
        <f t="shared" si="13"/>
        <v>0.66421342134213424</v>
      </c>
    </row>
    <row r="126" spans="1:12" x14ac:dyDescent="0.3">
      <c r="A126" s="4">
        <v>125</v>
      </c>
      <c r="B126">
        <f>output_t5600!A126</f>
        <v>35000</v>
      </c>
      <c r="C126">
        <f>output_t5600!B126</f>
        <v>10</v>
      </c>
      <c r="D126" s="7">
        <f>output_t5600!F126</f>
        <v>7211.1</v>
      </c>
      <c r="E126" s="7">
        <f>output_ats24!F126</f>
        <v>11061.4</v>
      </c>
      <c r="F126" s="7">
        <f>output_cf!F126</f>
        <v>12735.7</v>
      </c>
      <c r="G126" s="6">
        <f t="shared" si="21"/>
        <v>8.372786398746376</v>
      </c>
      <c r="H126" s="6">
        <f t="shared" si="21"/>
        <v>5.4583506608566728</v>
      </c>
      <c r="I126" s="6">
        <f t="shared" si="21"/>
        <v>4.7407680771374947</v>
      </c>
      <c r="J126" s="6">
        <f t="shared" si="11"/>
        <v>0.83727863987463758</v>
      </c>
      <c r="K126" s="6">
        <f t="shared" si="12"/>
        <v>0.54583506608566723</v>
      </c>
      <c r="L126" s="6">
        <f t="shared" si="13"/>
        <v>0.47407680771374949</v>
      </c>
    </row>
    <row r="127" spans="1:12" x14ac:dyDescent="0.3">
      <c r="A127" s="4">
        <v>126</v>
      </c>
      <c r="B127">
        <f>output_t5600!A127</f>
        <v>35000</v>
      </c>
      <c r="C127">
        <f>output_t5600!B127</f>
        <v>12</v>
      </c>
      <c r="D127" s="7">
        <f>output_t5600!F127</f>
        <v>6189.666666666667</v>
      </c>
      <c r="E127" s="7">
        <f>output_ats24!F127</f>
        <v>9356.8333333333339</v>
      </c>
      <c r="F127" s="7">
        <f>output_cf!F127</f>
        <v>10502.666666666666</v>
      </c>
      <c r="G127" s="6">
        <f t="shared" si="21"/>
        <v>9.7544832785825832</v>
      </c>
      <c r="H127" s="6">
        <f t="shared" si="21"/>
        <v>6.4527172654566174</v>
      </c>
      <c r="I127" s="6">
        <f t="shared" si="21"/>
        <v>5.7487304811476454</v>
      </c>
      <c r="J127" s="6">
        <f t="shared" si="11"/>
        <v>0.81287360654854857</v>
      </c>
      <c r="K127" s="6">
        <f t="shared" si="12"/>
        <v>0.53772643878805149</v>
      </c>
      <c r="L127" s="6">
        <f t="shared" si="13"/>
        <v>0.47906087342897047</v>
      </c>
    </row>
    <row r="128" spans="1:12" x14ac:dyDescent="0.3">
      <c r="A128" s="4">
        <v>127</v>
      </c>
      <c r="B128">
        <f>output_t5600!A128</f>
        <v>35000</v>
      </c>
      <c r="C128">
        <f>output_t5600!B128</f>
        <v>14</v>
      </c>
      <c r="D128" s="7">
        <f>output_t5600!F128</f>
        <v>6488.8571428571431</v>
      </c>
      <c r="E128" s="7">
        <f>output_ats24!F128</f>
        <v>9645.8571428571431</v>
      </c>
      <c r="F128" s="7">
        <f>output_cf!F128</f>
        <v>11785.642857142857</v>
      </c>
      <c r="G128" s="6">
        <f t="shared" si="21"/>
        <v>9.3047201796486281</v>
      </c>
      <c r="H128" s="6">
        <f t="shared" si="21"/>
        <v>6.2593711586025087</v>
      </c>
      <c r="I128" s="6">
        <f t="shared" si="21"/>
        <v>5.1229280177455623</v>
      </c>
      <c r="J128" s="6">
        <f t="shared" si="11"/>
        <v>0.66462286997490205</v>
      </c>
      <c r="K128" s="6">
        <f t="shared" si="12"/>
        <v>0.44709793990017921</v>
      </c>
      <c r="L128" s="6">
        <f t="shared" si="13"/>
        <v>0.36592342983896875</v>
      </c>
    </row>
    <row r="129" spans="1:12" x14ac:dyDescent="0.3">
      <c r="A129" s="4">
        <v>128</v>
      </c>
      <c r="B129">
        <f>output_t5600!A129</f>
        <v>35000</v>
      </c>
      <c r="C129">
        <f>output_t5600!B129</f>
        <v>16</v>
      </c>
      <c r="D129" s="7">
        <f>output_t5600!F129</f>
        <v>5957.25</v>
      </c>
      <c r="E129" s="7">
        <f>output_ats24!F129</f>
        <v>10103.75</v>
      </c>
      <c r="F129" s="7">
        <f>output_cf!F129</f>
        <v>11052</v>
      </c>
      <c r="G129" s="6">
        <f t="shared" si="21"/>
        <v>10.135045532754207</v>
      </c>
      <c r="H129" s="6">
        <f t="shared" si="21"/>
        <v>5.975702090807868</v>
      </c>
      <c r="I129" s="6">
        <f t="shared" si="21"/>
        <v>5.4629931234165765</v>
      </c>
      <c r="J129" s="6">
        <f t="shared" si="11"/>
        <v>0.63344034579713793</v>
      </c>
      <c r="K129" s="6">
        <f t="shared" si="12"/>
        <v>0.37348138067549175</v>
      </c>
      <c r="L129" s="6">
        <f t="shared" si="13"/>
        <v>0.34143707021353603</v>
      </c>
    </row>
    <row r="130" spans="1:12" x14ac:dyDescent="0.3">
      <c r="A130" s="4">
        <v>129</v>
      </c>
      <c r="B130">
        <f>output_t5600!A130</f>
        <v>35000</v>
      </c>
      <c r="C130">
        <f>output_t5600!B130</f>
        <v>18</v>
      </c>
      <c r="D130" s="7">
        <f>output_t5600!F130</f>
        <v>5401.3888888888887</v>
      </c>
      <c r="E130" s="7">
        <f>output_ats24!F130</f>
        <v>9669.3888888888887</v>
      </c>
      <c r="F130" s="7">
        <f>output_cf!F130</f>
        <v>10909.777777777777</v>
      </c>
      <c r="G130" s="6">
        <f t="shared" si="21"/>
        <v>11.178050912831063</v>
      </c>
      <c r="H130" s="6">
        <f t="shared" si="21"/>
        <v>6.2441381450051425</v>
      </c>
      <c r="I130" s="6">
        <f t="shared" si="21"/>
        <v>5.5342098830814361</v>
      </c>
      <c r="J130" s="6">
        <f t="shared" si="11"/>
        <v>0.62100282849061461</v>
      </c>
      <c r="K130" s="6">
        <f t="shared" si="12"/>
        <v>0.34689656361139681</v>
      </c>
      <c r="L130" s="6">
        <f t="shared" si="13"/>
        <v>0.30745610461563533</v>
      </c>
    </row>
    <row r="131" spans="1:12" x14ac:dyDescent="0.3">
      <c r="A131" s="4">
        <v>130</v>
      </c>
      <c r="B131">
        <f>output_t5600!A131</f>
        <v>35000</v>
      </c>
      <c r="C131">
        <f>output_t5600!B131</f>
        <v>20</v>
      </c>
      <c r="D131" s="7">
        <f>output_t5600!F131</f>
        <v>5174.6000000000004</v>
      </c>
      <c r="E131" s="7">
        <f>output_ats24!F131</f>
        <v>11460.5</v>
      </c>
      <c r="F131" s="7">
        <f>output_cf!F131</f>
        <v>11027.2</v>
      </c>
      <c r="G131" s="6">
        <f t="shared" si="21"/>
        <v>11.667955011015342</v>
      </c>
      <c r="H131" s="6">
        <f t="shared" si="21"/>
        <v>5.2682692727193405</v>
      </c>
      <c r="I131" s="6">
        <f t="shared" si="21"/>
        <v>5.4752793093441667</v>
      </c>
      <c r="J131" s="6">
        <f t="shared" ref="J131:J188" si="22">G131/C131</f>
        <v>0.58339775055076715</v>
      </c>
      <c r="K131" s="6">
        <f t="shared" ref="K131:K188" si="23">H131/C131</f>
        <v>0.26341346363596702</v>
      </c>
      <c r="L131" s="6">
        <f t="shared" ref="L131:L188" si="24">I131/C131</f>
        <v>0.27376396546720833</v>
      </c>
    </row>
    <row r="132" spans="1:12" x14ac:dyDescent="0.3">
      <c r="A132" s="4">
        <v>131</v>
      </c>
      <c r="B132">
        <f>output_t5600!A132</f>
        <v>35000</v>
      </c>
      <c r="C132">
        <f>output_t5600!B132</f>
        <v>22</v>
      </c>
      <c r="D132" s="7">
        <f>output_t5600!F132</f>
        <v>4840.727272727273</v>
      </c>
      <c r="E132" s="7">
        <f>output_ats24!F132</f>
        <v>9409.4090909090901</v>
      </c>
      <c r="F132" s="7">
        <f>output_cf!F132</f>
        <v>11772.863636363636</v>
      </c>
      <c r="G132" s="6">
        <f t="shared" si="21"/>
        <v>12.47271259014423</v>
      </c>
      <c r="H132" s="6">
        <f t="shared" si="21"/>
        <v>6.4166622384750278</v>
      </c>
      <c r="I132" s="6">
        <f t="shared" si="21"/>
        <v>5.1284888592024034</v>
      </c>
      <c r="J132" s="6">
        <f t="shared" si="22"/>
        <v>0.56694148137019229</v>
      </c>
      <c r="K132" s="6">
        <f t="shared" si="23"/>
        <v>0.29166646538522856</v>
      </c>
      <c r="L132" s="6">
        <f t="shared" si="24"/>
        <v>0.23311312996374561</v>
      </c>
    </row>
    <row r="133" spans="1:12" x14ac:dyDescent="0.3">
      <c r="A133" s="4">
        <v>132</v>
      </c>
      <c r="B133">
        <f>output_t5600!A133</f>
        <v>35000</v>
      </c>
      <c r="C133">
        <f>output_t5600!B133</f>
        <v>24</v>
      </c>
      <c r="D133" s="7">
        <f>output_t5600!F133</f>
        <v>4889.75</v>
      </c>
      <c r="E133" s="7">
        <f>output_ats24!F133</f>
        <v>10447.416666666666</v>
      </c>
      <c r="F133" s="7">
        <f>output_cf!F133</f>
        <v>12735.625</v>
      </c>
      <c r="G133" s="6">
        <f t="shared" si="21"/>
        <v>12.347666036095914</v>
      </c>
      <c r="H133" s="6">
        <f t="shared" si="21"/>
        <v>5.7791320023291251</v>
      </c>
      <c r="I133" s="6">
        <f t="shared" si="21"/>
        <v>4.7407959954851053</v>
      </c>
      <c r="J133" s="6">
        <f t="shared" si="22"/>
        <v>0.51448608483732972</v>
      </c>
      <c r="K133" s="6">
        <f t="shared" si="23"/>
        <v>0.24079716676371354</v>
      </c>
      <c r="L133" s="6">
        <f t="shared" si="24"/>
        <v>0.19753316647854605</v>
      </c>
    </row>
    <row r="134" spans="1:12" x14ac:dyDescent="0.3">
      <c r="A134" s="4">
        <v>133</v>
      </c>
      <c r="B134">
        <f>output_t5600!A134</f>
        <v>35000</v>
      </c>
      <c r="C134">
        <f>output_t5600!B134</f>
        <v>26</v>
      </c>
      <c r="D134" s="7">
        <f>output_t5600!F134</f>
        <v>5290.7692307692305</v>
      </c>
      <c r="E134" s="7">
        <f>output_ats24!F134</f>
        <v>13179.884615384615</v>
      </c>
      <c r="F134" s="7">
        <f>output_cf!F134</f>
        <v>15590.384615384615</v>
      </c>
      <c r="G134" s="6">
        <f t="shared" si="21"/>
        <v>11.411762140157023</v>
      </c>
      <c r="H134" s="6">
        <f t="shared" si="21"/>
        <v>4.5809960983666835</v>
      </c>
      <c r="I134" s="6">
        <f t="shared" si="21"/>
        <v>3.8727075366966819</v>
      </c>
      <c r="J134" s="6">
        <f t="shared" si="22"/>
        <v>0.43891392846757782</v>
      </c>
      <c r="K134" s="6">
        <f t="shared" si="23"/>
        <v>0.17619215762948784</v>
      </c>
      <c r="L134" s="6">
        <f t="shared" si="24"/>
        <v>0.14895028987294931</v>
      </c>
    </row>
    <row r="135" spans="1:12" x14ac:dyDescent="0.3">
      <c r="A135" s="4">
        <v>134</v>
      </c>
      <c r="B135">
        <f>output_t5600!A135</f>
        <v>35000</v>
      </c>
      <c r="C135">
        <f>output_t5600!B135</f>
        <v>28</v>
      </c>
      <c r="D135" s="7">
        <f>output_t5600!F135</f>
        <v>5619.75</v>
      </c>
      <c r="E135" s="7">
        <f>output_ats24!F135</f>
        <v>13305.857142857143</v>
      </c>
      <c r="F135" s="7">
        <f>output_cf!F135</f>
        <v>11937.035714285714</v>
      </c>
      <c r="G135" s="6">
        <f t="shared" si="21"/>
        <v>10.743716357489212</v>
      </c>
      <c r="H135" s="6">
        <f t="shared" si="21"/>
        <v>4.5376257502066757</v>
      </c>
      <c r="I135" s="6">
        <f t="shared" si="21"/>
        <v>5.0579558816049692</v>
      </c>
      <c r="J135" s="6">
        <f t="shared" si="22"/>
        <v>0.38370415562461474</v>
      </c>
      <c r="K135" s="6">
        <f t="shared" si="23"/>
        <v>0.16205806250738128</v>
      </c>
      <c r="L135" s="6">
        <f t="shared" si="24"/>
        <v>0.18064128148589176</v>
      </c>
    </row>
    <row r="136" spans="1:12" x14ac:dyDescent="0.3">
      <c r="A136" s="4">
        <v>135</v>
      </c>
      <c r="B136">
        <f>output_t5600!A136</f>
        <v>35000</v>
      </c>
      <c r="C136">
        <f>output_t5600!B136</f>
        <v>30</v>
      </c>
      <c r="D136" s="7">
        <f>output_t5600!F136</f>
        <v>5509.1333333333332</v>
      </c>
      <c r="E136" s="7">
        <f>output_ats24!F136</f>
        <v>10037.533333333333</v>
      </c>
      <c r="F136" s="7">
        <f>output_cf!F136</f>
        <v>12299.166666666666</v>
      </c>
      <c r="G136" s="6">
        <f t="shared" si="21"/>
        <v>10.959437056040272</v>
      </c>
      <c r="H136" s="6">
        <f t="shared" si="21"/>
        <v>6.0151232374487762</v>
      </c>
      <c r="I136" s="6">
        <f t="shared" si="21"/>
        <v>4.9090317772206795</v>
      </c>
      <c r="J136" s="6">
        <f t="shared" si="22"/>
        <v>0.36531456853467575</v>
      </c>
      <c r="K136" s="6">
        <f t="shared" si="23"/>
        <v>0.20050410791495921</v>
      </c>
      <c r="L136" s="6">
        <f t="shared" si="24"/>
        <v>0.16363439257402265</v>
      </c>
    </row>
    <row r="137" spans="1:12" x14ac:dyDescent="0.3">
      <c r="A137" s="4">
        <v>136</v>
      </c>
      <c r="B137">
        <f>output_t5600!A137</f>
        <v>35000</v>
      </c>
      <c r="C137">
        <f>output_t5600!B137</f>
        <v>32</v>
      </c>
      <c r="D137" s="7">
        <f>output_t5600!F137</f>
        <v>5624.34375</v>
      </c>
      <c r="E137" s="7">
        <f>output_ats24!F137</f>
        <v>10441.96875</v>
      </c>
      <c r="F137" s="7">
        <f>output_cf!F137</f>
        <v>12647.15625</v>
      </c>
      <c r="G137" s="6">
        <f t="shared" si="21"/>
        <v>10.734941298707071</v>
      </c>
      <c r="H137" s="6">
        <f t="shared" si="21"/>
        <v>5.7821471645373386</v>
      </c>
      <c r="I137" s="6">
        <f t="shared" si="21"/>
        <v>4.7739585727028553</v>
      </c>
      <c r="J137" s="6">
        <f t="shared" si="22"/>
        <v>0.33546691558459596</v>
      </c>
      <c r="K137" s="6">
        <f t="shared" si="23"/>
        <v>0.18069209889179183</v>
      </c>
      <c r="L137" s="6">
        <f t="shared" si="24"/>
        <v>0.14918620539696423</v>
      </c>
    </row>
    <row r="138" spans="1:12" x14ac:dyDescent="0.3">
      <c r="A138" s="4">
        <v>137</v>
      </c>
      <c r="B138">
        <f>output_t5600!A138</f>
        <v>40000</v>
      </c>
      <c r="C138">
        <f>output_t5600!B138</f>
        <v>1</v>
      </c>
      <c r="D138" s="7">
        <f>output_t5600!F138</f>
        <v>79688</v>
      </c>
      <c r="E138" s="7">
        <f>output_ats24!F138</f>
        <v>91300</v>
      </c>
      <c r="F138" s="7">
        <f>output_cf!F138</f>
        <v>98179</v>
      </c>
      <c r="G138" s="6">
        <f>D$138/D138</f>
        <v>1</v>
      </c>
      <c r="H138" s="6">
        <f t="shared" ref="H138:I138" si="25">E$138/E138</f>
        <v>1</v>
      </c>
      <c r="I138" s="6">
        <f t="shared" si="25"/>
        <v>1</v>
      </c>
      <c r="J138" s="6">
        <f t="shared" si="22"/>
        <v>1</v>
      </c>
      <c r="K138" s="6">
        <f t="shared" si="23"/>
        <v>1</v>
      </c>
      <c r="L138" s="6">
        <f t="shared" si="24"/>
        <v>1</v>
      </c>
    </row>
    <row r="139" spans="1:12" x14ac:dyDescent="0.3">
      <c r="A139" s="4">
        <v>138</v>
      </c>
      <c r="B139">
        <f>output_t5600!A139</f>
        <v>40000</v>
      </c>
      <c r="C139">
        <f>output_t5600!B139</f>
        <v>2</v>
      </c>
      <c r="D139" s="7">
        <f>output_t5600!F139</f>
        <v>41119</v>
      </c>
      <c r="E139" s="7">
        <f>output_ats24!F139</f>
        <v>49249.5</v>
      </c>
      <c r="F139" s="7">
        <f>output_cf!F139</f>
        <v>50681</v>
      </c>
      <c r="G139" s="6">
        <f t="shared" ref="G139:I154" si="26">$D$138/D139</f>
        <v>1.9379848731729856</v>
      </c>
      <c r="H139" s="6">
        <f t="shared" si="26"/>
        <v>1.618046883724708</v>
      </c>
      <c r="I139" s="6">
        <f t="shared" si="26"/>
        <v>1.5723446656537954</v>
      </c>
      <c r="J139" s="6">
        <f t="shared" si="22"/>
        <v>0.96899243658649281</v>
      </c>
      <c r="K139" s="6">
        <f t="shared" si="23"/>
        <v>0.80902344186235398</v>
      </c>
      <c r="L139" s="6">
        <f t="shared" si="24"/>
        <v>0.78617233282689769</v>
      </c>
    </row>
    <row r="140" spans="1:12" x14ac:dyDescent="0.3">
      <c r="A140" s="4">
        <v>139</v>
      </c>
      <c r="B140">
        <f>output_t5600!A140</f>
        <v>40000</v>
      </c>
      <c r="C140">
        <f>output_t5600!B140</f>
        <v>4</v>
      </c>
      <c r="D140" s="7">
        <f>output_t5600!F140</f>
        <v>22352.25</v>
      </c>
      <c r="E140" s="7">
        <f>output_ats24!F140</f>
        <v>25783</v>
      </c>
      <c r="F140" s="7">
        <f>output_cf!F140</f>
        <v>26522</v>
      </c>
      <c r="G140" s="6">
        <f t="shared" si="26"/>
        <v>3.56509971031999</v>
      </c>
      <c r="H140" s="6">
        <f t="shared" si="26"/>
        <v>3.0907186906100921</v>
      </c>
      <c r="I140" s="6">
        <f t="shared" si="26"/>
        <v>3.0045999547545432</v>
      </c>
      <c r="J140" s="6">
        <f t="shared" si="22"/>
        <v>0.89127492757999749</v>
      </c>
      <c r="K140" s="6">
        <f t="shared" si="23"/>
        <v>0.77267967265252302</v>
      </c>
      <c r="L140" s="6">
        <f t="shared" si="24"/>
        <v>0.75114998868863581</v>
      </c>
    </row>
    <row r="141" spans="1:12" x14ac:dyDescent="0.3">
      <c r="A141" s="4">
        <v>140</v>
      </c>
      <c r="B141">
        <f>output_t5600!A141</f>
        <v>40000</v>
      </c>
      <c r="C141">
        <f>output_t5600!B141</f>
        <v>6</v>
      </c>
      <c r="D141" s="7">
        <f>output_t5600!F141</f>
        <v>15620.333333333334</v>
      </c>
      <c r="E141" s="7">
        <f>output_ats24!F141</f>
        <v>18697.166666666668</v>
      </c>
      <c r="F141" s="7">
        <f>output_cf!F141</f>
        <v>18211.333333333332</v>
      </c>
      <c r="G141" s="6">
        <f t="shared" si="26"/>
        <v>5.1015556646251676</v>
      </c>
      <c r="H141" s="6">
        <f t="shared" si="26"/>
        <v>4.262036137382669</v>
      </c>
      <c r="I141" s="6">
        <f t="shared" si="26"/>
        <v>4.3757367207233591</v>
      </c>
      <c r="J141" s="6">
        <f t="shared" si="22"/>
        <v>0.85025927743752794</v>
      </c>
      <c r="K141" s="6">
        <f t="shared" si="23"/>
        <v>0.71033935623044486</v>
      </c>
      <c r="L141" s="6">
        <f t="shared" si="24"/>
        <v>0.72928945345389318</v>
      </c>
    </row>
    <row r="142" spans="1:12" x14ac:dyDescent="0.3">
      <c r="A142" s="4">
        <v>141</v>
      </c>
      <c r="B142">
        <f>output_t5600!A142</f>
        <v>40000</v>
      </c>
      <c r="C142">
        <f>output_t5600!B142</f>
        <v>8</v>
      </c>
      <c r="D142" s="7">
        <f>output_t5600!F142</f>
        <v>12374.25</v>
      </c>
      <c r="E142" s="7">
        <f>output_ats24!F142</f>
        <v>15579.625</v>
      </c>
      <c r="F142" s="7">
        <f>output_cf!F142</f>
        <v>15452.25</v>
      </c>
      <c r="G142" s="6">
        <f t="shared" si="26"/>
        <v>6.4398246358365157</v>
      </c>
      <c r="H142" s="6">
        <f t="shared" si="26"/>
        <v>5.1148856278633152</v>
      </c>
      <c r="I142" s="6">
        <f t="shared" si="26"/>
        <v>5.1570483262955236</v>
      </c>
      <c r="J142" s="6">
        <f t="shared" si="22"/>
        <v>0.80497807947956446</v>
      </c>
      <c r="K142" s="6">
        <f t="shared" si="23"/>
        <v>0.63936070348291441</v>
      </c>
      <c r="L142" s="6">
        <f t="shared" si="24"/>
        <v>0.64463104078694045</v>
      </c>
    </row>
    <row r="143" spans="1:12" x14ac:dyDescent="0.3">
      <c r="A143" s="4">
        <v>142</v>
      </c>
      <c r="B143">
        <f>output_t5600!A143</f>
        <v>40000</v>
      </c>
      <c r="C143">
        <f>output_t5600!B143</f>
        <v>10</v>
      </c>
      <c r="D143" s="7">
        <f>output_t5600!F143</f>
        <v>9927.1</v>
      </c>
      <c r="E143" s="7">
        <f>output_ats24!F143</f>
        <v>14080.8</v>
      </c>
      <c r="F143" s="7">
        <f>output_cf!F143</f>
        <v>13966.4</v>
      </c>
      <c r="G143" s="6">
        <f t="shared" si="26"/>
        <v>8.027319156651993</v>
      </c>
      <c r="H143" s="6">
        <f t="shared" si="26"/>
        <v>5.6593375376399075</v>
      </c>
      <c r="I143" s="6">
        <f t="shared" si="26"/>
        <v>5.7056936647955094</v>
      </c>
      <c r="J143" s="6">
        <f t="shared" si="22"/>
        <v>0.8027319156651993</v>
      </c>
      <c r="K143" s="6">
        <f t="shared" si="23"/>
        <v>0.5659337537639908</v>
      </c>
      <c r="L143" s="6">
        <f t="shared" si="24"/>
        <v>0.57056936647955092</v>
      </c>
    </row>
    <row r="144" spans="1:12" x14ac:dyDescent="0.3">
      <c r="A144" s="4">
        <v>143</v>
      </c>
      <c r="B144">
        <f>output_t5600!A144</f>
        <v>40000</v>
      </c>
      <c r="C144">
        <f>output_t5600!B144</f>
        <v>12</v>
      </c>
      <c r="D144" s="7">
        <f>output_t5600!F144</f>
        <v>8664.1666666666661</v>
      </c>
      <c r="E144" s="7">
        <f>output_ats24!F144</f>
        <v>12294.166666666666</v>
      </c>
      <c r="F144" s="7">
        <f>output_cf!F144</f>
        <v>15623.916666666666</v>
      </c>
      <c r="G144" s="6">
        <f t="shared" si="26"/>
        <v>9.1974223333653953</v>
      </c>
      <c r="H144" s="6">
        <f t="shared" si="26"/>
        <v>6.4817731986714566</v>
      </c>
      <c r="I144" s="6">
        <f t="shared" si="26"/>
        <v>5.1003856267367871</v>
      </c>
      <c r="J144" s="6">
        <f t="shared" si="22"/>
        <v>0.76645186111378294</v>
      </c>
      <c r="K144" s="6">
        <f t="shared" si="23"/>
        <v>0.54014776655595476</v>
      </c>
      <c r="L144" s="6">
        <f t="shared" si="24"/>
        <v>0.4250321355613989</v>
      </c>
    </row>
    <row r="145" spans="1:12" x14ac:dyDescent="0.3">
      <c r="A145" s="4">
        <v>144</v>
      </c>
      <c r="B145">
        <f>output_t5600!A145</f>
        <v>40000</v>
      </c>
      <c r="C145">
        <f>output_t5600!B145</f>
        <v>14</v>
      </c>
      <c r="D145" s="7">
        <f>output_t5600!F145</f>
        <v>9038.7857142857138</v>
      </c>
      <c r="E145" s="7">
        <f>output_ats24!F145</f>
        <v>12076.071428571429</v>
      </c>
      <c r="F145" s="7">
        <f>output_cf!F145</f>
        <v>16367.285714285714</v>
      </c>
      <c r="G145" s="6">
        <f t="shared" si="26"/>
        <v>8.8162284756960094</v>
      </c>
      <c r="H145" s="6">
        <f t="shared" si="26"/>
        <v>6.5988347676928987</v>
      </c>
      <c r="I145" s="6">
        <f t="shared" si="26"/>
        <v>4.8687364167197638</v>
      </c>
      <c r="J145" s="6">
        <f t="shared" si="22"/>
        <v>0.62973060540685777</v>
      </c>
      <c r="K145" s="6">
        <f t="shared" si="23"/>
        <v>0.47134534054949279</v>
      </c>
      <c r="L145" s="6">
        <f t="shared" si="24"/>
        <v>0.34776688690855456</v>
      </c>
    </row>
    <row r="146" spans="1:12" x14ac:dyDescent="0.3">
      <c r="A146" s="4">
        <v>145</v>
      </c>
      <c r="B146">
        <f>output_t5600!A146</f>
        <v>40000</v>
      </c>
      <c r="C146">
        <f>output_t5600!B146</f>
        <v>16</v>
      </c>
      <c r="D146" s="7">
        <f>output_t5600!F146</f>
        <v>7250</v>
      </c>
      <c r="E146" s="7">
        <f>output_ats24!F146</f>
        <v>11380.3125</v>
      </c>
      <c r="F146" s="7">
        <f>output_cf!F146</f>
        <v>13923.125</v>
      </c>
      <c r="G146" s="6">
        <f t="shared" si="26"/>
        <v>10.991448275862069</v>
      </c>
      <c r="H146" s="6">
        <f t="shared" si="26"/>
        <v>7.0022681714583852</v>
      </c>
      <c r="I146" s="6">
        <f t="shared" si="26"/>
        <v>5.7234277505947837</v>
      </c>
      <c r="J146" s="6">
        <f t="shared" si="22"/>
        <v>0.68696551724137933</v>
      </c>
      <c r="K146" s="6">
        <f t="shared" si="23"/>
        <v>0.43764176071614908</v>
      </c>
      <c r="L146" s="6">
        <f t="shared" si="24"/>
        <v>0.35771423441217398</v>
      </c>
    </row>
    <row r="147" spans="1:12" x14ac:dyDescent="0.3">
      <c r="A147" s="4">
        <v>146</v>
      </c>
      <c r="B147">
        <f>output_t5600!A147</f>
        <v>40000</v>
      </c>
      <c r="C147">
        <f>output_t5600!B147</f>
        <v>18</v>
      </c>
      <c r="D147" s="7">
        <f>output_t5600!F147</f>
        <v>7190.7777777777774</v>
      </c>
      <c r="E147" s="7">
        <f>output_ats24!F147</f>
        <v>14141.055555555555</v>
      </c>
      <c r="F147" s="7">
        <f>output_cf!F147</f>
        <v>15244.888888888889</v>
      </c>
      <c r="G147" s="6">
        <f t="shared" si="26"/>
        <v>11.081972279308374</v>
      </c>
      <c r="H147" s="6">
        <f t="shared" si="26"/>
        <v>5.6352228931519335</v>
      </c>
      <c r="I147" s="6">
        <f t="shared" si="26"/>
        <v>5.2271945424331649</v>
      </c>
      <c r="J147" s="6">
        <f t="shared" si="22"/>
        <v>0.61566512662824302</v>
      </c>
      <c r="K147" s="6">
        <f t="shared" si="23"/>
        <v>0.31306793850844072</v>
      </c>
      <c r="L147" s="6">
        <f t="shared" si="24"/>
        <v>0.29039969680184252</v>
      </c>
    </row>
    <row r="148" spans="1:12" x14ac:dyDescent="0.3">
      <c r="A148" s="4">
        <v>147</v>
      </c>
      <c r="B148">
        <f>output_t5600!A148</f>
        <v>40000</v>
      </c>
      <c r="C148">
        <f>output_t5600!B148</f>
        <v>20</v>
      </c>
      <c r="D148" s="7">
        <f>output_t5600!F148</f>
        <v>7095.95</v>
      </c>
      <c r="E148" s="7">
        <f>output_ats24!F148</f>
        <v>13373.95</v>
      </c>
      <c r="F148" s="7">
        <f>output_cf!F148</f>
        <v>15542.9</v>
      </c>
      <c r="G148" s="6">
        <f t="shared" si="26"/>
        <v>11.230067855607777</v>
      </c>
      <c r="H148" s="6">
        <f t="shared" si="26"/>
        <v>5.9584490745067837</v>
      </c>
      <c r="I148" s="6">
        <f t="shared" si="26"/>
        <v>5.1269711572486472</v>
      </c>
      <c r="J148" s="6">
        <f t="shared" si="22"/>
        <v>0.56150339278038885</v>
      </c>
      <c r="K148" s="6">
        <f t="shared" si="23"/>
        <v>0.29792245372533921</v>
      </c>
      <c r="L148" s="6">
        <f t="shared" si="24"/>
        <v>0.25634855786243238</v>
      </c>
    </row>
    <row r="149" spans="1:12" x14ac:dyDescent="0.3">
      <c r="A149" s="4">
        <v>148</v>
      </c>
      <c r="B149">
        <f>output_t5600!A149</f>
        <v>40000</v>
      </c>
      <c r="C149">
        <f>output_t5600!B149</f>
        <v>22</v>
      </c>
      <c r="D149" s="7">
        <f>output_t5600!F149</f>
        <v>6764.727272727273</v>
      </c>
      <c r="E149" s="7">
        <f>output_ats24!F149</f>
        <v>12944.545454545454</v>
      </c>
      <c r="F149" s="7">
        <f>output_cf!F149</f>
        <v>15431.227272727272</v>
      </c>
      <c r="G149" s="6">
        <f t="shared" si="26"/>
        <v>11.779927968607213</v>
      </c>
      <c r="H149" s="6">
        <f t="shared" si="26"/>
        <v>6.1561064681508535</v>
      </c>
      <c r="I149" s="6">
        <f t="shared" si="26"/>
        <v>5.1640740293442757</v>
      </c>
      <c r="J149" s="6">
        <f t="shared" si="22"/>
        <v>0.53545127130032788</v>
      </c>
      <c r="K149" s="6">
        <f t="shared" si="23"/>
        <v>0.27982302127958425</v>
      </c>
      <c r="L149" s="6">
        <f t="shared" si="24"/>
        <v>0.23473063769746708</v>
      </c>
    </row>
    <row r="150" spans="1:12" x14ac:dyDescent="0.3">
      <c r="A150" s="4">
        <v>149</v>
      </c>
      <c r="B150">
        <f>output_t5600!A150</f>
        <v>40000</v>
      </c>
      <c r="C150">
        <f>output_t5600!B150</f>
        <v>24</v>
      </c>
      <c r="D150" s="7">
        <f>output_t5600!F150</f>
        <v>6423.5</v>
      </c>
      <c r="E150" s="7">
        <f>output_ats24!F150</f>
        <v>14671.541666666666</v>
      </c>
      <c r="F150" s="7">
        <f>output_cf!F150</f>
        <v>15388.333333333334</v>
      </c>
      <c r="G150" s="6">
        <f t="shared" si="26"/>
        <v>12.40569782828676</v>
      </c>
      <c r="H150" s="6">
        <f t="shared" si="26"/>
        <v>5.4314673815805543</v>
      </c>
      <c r="I150" s="6">
        <f t="shared" si="26"/>
        <v>5.1784685367702803</v>
      </c>
      <c r="J150" s="6">
        <f t="shared" si="22"/>
        <v>0.516904076178615</v>
      </c>
      <c r="K150" s="6">
        <f t="shared" si="23"/>
        <v>0.22631114089918977</v>
      </c>
      <c r="L150" s="6">
        <f t="shared" si="24"/>
        <v>0.21576952236542835</v>
      </c>
    </row>
    <row r="151" spans="1:12" x14ac:dyDescent="0.3">
      <c r="A151" s="4">
        <v>150</v>
      </c>
      <c r="B151">
        <f>output_t5600!A151</f>
        <v>40000</v>
      </c>
      <c r="C151">
        <f>output_t5600!B151</f>
        <v>26</v>
      </c>
      <c r="D151" s="7">
        <f>output_t5600!F151</f>
        <v>6338.6923076923076</v>
      </c>
      <c r="E151" s="7">
        <f>output_ats24!F151</f>
        <v>13634.26923076923</v>
      </c>
      <c r="F151" s="7">
        <f>output_cf!F151</f>
        <v>13913.307692307691</v>
      </c>
      <c r="G151" s="6">
        <f t="shared" si="26"/>
        <v>12.571678215598947</v>
      </c>
      <c r="H151" s="6">
        <f t="shared" si="26"/>
        <v>5.8446843502373831</v>
      </c>
      <c r="I151" s="6">
        <f t="shared" si="26"/>
        <v>5.7274662332133603</v>
      </c>
      <c r="J151" s="6">
        <f t="shared" si="22"/>
        <v>0.48352608521534413</v>
      </c>
      <c r="K151" s="6">
        <f t="shared" si="23"/>
        <v>0.22479555193220704</v>
      </c>
      <c r="L151" s="6">
        <f t="shared" si="24"/>
        <v>0.22028716281589847</v>
      </c>
    </row>
    <row r="152" spans="1:12" x14ac:dyDescent="0.3">
      <c r="A152" s="4">
        <v>151</v>
      </c>
      <c r="B152">
        <f>output_t5600!A152</f>
        <v>40000</v>
      </c>
      <c r="C152">
        <f>output_t5600!B152</f>
        <v>28</v>
      </c>
      <c r="D152" s="7">
        <f>output_t5600!F152</f>
        <v>7063.7142857142853</v>
      </c>
      <c r="E152" s="7">
        <f>output_ats24!F152</f>
        <v>15499.714285714286</v>
      </c>
      <c r="F152" s="7">
        <f>output_cf!F152</f>
        <v>16335.714285714286</v>
      </c>
      <c r="G152" s="6">
        <f t="shared" si="26"/>
        <v>11.281316992274402</v>
      </c>
      <c r="H152" s="6">
        <f t="shared" si="26"/>
        <v>5.1412560600195389</v>
      </c>
      <c r="I152" s="6">
        <f t="shared" si="26"/>
        <v>4.8781460428508963</v>
      </c>
      <c r="J152" s="6">
        <f t="shared" si="22"/>
        <v>0.40290417829551434</v>
      </c>
      <c r="K152" s="6">
        <f t="shared" si="23"/>
        <v>0.18361628785784068</v>
      </c>
      <c r="L152" s="6">
        <f t="shared" si="24"/>
        <v>0.17421950153038915</v>
      </c>
    </row>
    <row r="153" spans="1:12" x14ac:dyDescent="0.3">
      <c r="A153" s="4">
        <v>152</v>
      </c>
      <c r="B153">
        <f>output_t5600!A153</f>
        <v>40000</v>
      </c>
      <c r="C153">
        <f>output_t5600!B153</f>
        <v>30</v>
      </c>
      <c r="D153" s="7">
        <f>output_t5600!F153</f>
        <v>6523.5</v>
      </c>
      <c r="E153" s="7">
        <f>output_ats24!F153</f>
        <v>14821.6</v>
      </c>
      <c r="F153" s="7">
        <f>output_cf!F153</f>
        <v>15494.266666666666</v>
      </c>
      <c r="G153" s="6">
        <f t="shared" si="26"/>
        <v>12.215528473978692</v>
      </c>
      <c r="H153" s="6">
        <f t="shared" si="26"/>
        <v>5.3764775732714414</v>
      </c>
      <c r="I153" s="6">
        <f t="shared" si="26"/>
        <v>5.1430636708632012</v>
      </c>
      <c r="J153" s="6">
        <f t="shared" si="22"/>
        <v>0.40718428246595639</v>
      </c>
      <c r="K153" s="6">
        <f t="shared" si="23"/>
        <v>0.17921591910904805</v>
      </c>
      <c r="L153" s="6">
        <f t="shared" si="24"/>
        <v>0.17143545569544003</v>
      </c>
    </row>
    <row r="154" spans="1:12" x14ac:dyDescent="0.3">
      <c r="A154" s="4">
        <v>153</v>
      </c>
      <c r="B154">
        <f>output_t5600!A154</f>
        <v>40000</v>
      </c>
      <c r="C154">
        <f>output_t5600!B154</f>
        <v>32</v>
      </c>
      <c r="D154" s="7">
        <f>output_t5600!F154</f>
        <v>6925.75</v>
      </c>
      <c r="E154" s="7">
        <f>output_ats24!F154</f>
        <v>16438.40625</v>
      </c>
      <c r="F154" s="7">
        <f>output_cf!F154</f>
        <v>16055.15625</v>
      </c>
      <c r="G154" s="6">
        <f t="shared" si="26"/>
        <v>11.506046276576544</v>
      </c>
      <c r="H154" s="6">
        <f t="shared" si="26"/>
        <v>4.8476718964163572</v>
      </c>
      <c r="I154" s="6">
        <f t="shared" si="26"/>
        <v>4.9633898766945981</v>
      </c>
      <c r="J154" s="6">
        <f t="shared" si="22"/>
        <v>0.35956394614301701</v>
      </c>
      <c r="K154" s="6">
        <f t="shared" si="23"/>
        <v>0.15148974676301116</v>
      </c>
      <c r="L154" s="6">
        <f t="shared" si="24"/>
        <v>0.15510593364670619</v>
      </c>
    </row>
    <row r="155" spans="1:12" x14ac:dyDescent="0.3">
      <c r="A155" s="4">
        <v>154</v>
      </c>
      <c r="B155">
        <f>output_t5600!A155</f>
        <v>45000</v>
      </c>
      <c r="C155">
        <f>output_t5600!B155</f>
        <v>1</v>
      </c>
      <c r="D155" s="7">
        <f>output_t5600!F155</f>
        <v>108196</v>
      </c>
      <c r="E155" s="7">
        <f>output_ats24!F155</f>
        <v>121956</v>
      </c>
      <c r="F155" s="7">
        <f>output_cf!F155</f>
        <v>129799</v>
      </c>
      <c r="G155" s="6">
        <f>D$155/D155</f>
        <v>1</v>
      </c>
      <c r="H155" s="6">
        <f t="shared" ref="H155:I155" si="27">E$155/E155</f>
        <v>1</v>
      </c>
      <c r="I155" s="6">
        <f t="shared" si="27"/>
        <v>1</v>
      </c>
      <c r="J155" s="6">
        <f t="shared" si="22"/>
        <v>1</v>
      </c>
      <c r="K155" s="6">
        <f t="shared" si="23"/>
        <v>1</v>
      </c>
      <c r="L155" s="6">
        <f t="shared" si="24"/>
        <v>1</v>
      </c>
    </row>
    <row r="156" spans="1:12" x14ac:dyDescent="0.3">
      <c r="A156" s="4">
        <v>155</v>
      </c>
      <c r="B156">
        <f>output_t5600!A156</f>
        <v>45000</v>
      </c>
      <c r="C156">
        <f>output_t5600!B156</f>
        <v>2</v>
      </c>
      <c r="D156" s="7">
        <f>output_t5600!F156</f>
        <v>55124</v>
      </c>
      <c r="E156" s="7">
        <f>output_ats24!F156</f>
        <v>66883.5</v>
      </c>
      <c r="F156" s="7">
        <f>output_cf!F156</f>
        <v>66621.5</v>
      </c>
      <c r="G156" s="6">
        <f t="shared" ref="G156:I171" si="28">$D$155/D156</f>
        <v>1.9627748349176402</v>
      </c>
      <c r="H156" s="6">
        <f t="shared" si="28"/>
        <v>1.6176785006765495</v>
      </c>
      <c r="I156" s="6">
        <f t="shared" si="28"/>
        <v>1.6240402872946422</v>
      </c>
      <c r="J156" s="6">
        <f t="shared" si="22"/>
        <v>0.98138741745882008</v>
      </c>
      <c r="K156" s="6">
        <f t="shared" si="23"/>
        <v>0.80883925033827475</v>
      </c>
      <c r="L156" s="6">
        <f t="shared" si="24"/>
        <v>0.81202014364732111</v>
      </c>
    </row>
    <row r="157" spans="1:12" x14ac:dyDescent="0.3">
      <c r="A157" s="4">
        <v>156</v>
      </c>
      <c r="B157">
        <f>output_t5600!A157</f>
        <v>45000</v>
      </c>
      <c r="C157">
        <f>output_t5600!B157</f>
        <v>4</v>
      </c>
      <c r="D157" s="7">
        <f>output_t5600!F157</f>
        <v>30651.5</v>
      </c>
      <c r="E157" s="7">
        <f>output_ats24!F157</f>
        <v>34533.5</v>
      </c>
      <c r="F157" s="7">
        <f>output_cf!F157</f>
        <v>34878.5</v>
      </c>
      <c r="G157" s="6">
        <f t="shared" si="28"/>
        <v>3.5298761887672709</v>
      </c>
      <c r="H157" s="6">
        <f t="shared" si="28"/>
        <v>3.1330736820768239</v>
      </c>
      <c r="I157" s="6">
        <f t="shared" si="28"/>
        <v>3.1020829450807805</v>
      </c>
      <c r="J157" s="6">
        <f t="shared" si="22"/>
        <v>0.88246904719181773</v>
      </c>
      <c r="K157" s="6">
        <f t="shared" si="23"/>
        <v>0.78326842051920598</v>
      </c>
      <c r="L157" s="6">
        <f t="shared" si="24"/>
        <v>0.77552073627019513</v>
      </c>
    </row>
    <row r="158" spans="1:12" x14ac:dyDescent="0.3">
      <c r="A158" s="4">
        <v>157</v>
      </c>
      <c r="B158">
        <f>output_t5600!A158</f>
        <v>45000</v>
      </c>
      <c r="C158">
        <f>output_t5600!B158</f>
        <v>6</v>
      </c>
      <c r="D158" s="7">
        <f>output_t5600!F158</f>
        <v>20702.666666666668</v>
      </c>
      <c r="E158" s="7">
        <f>output_ats24!F158</f>
        <v>24575.5</v>
      </c>
      <c r="F158" s="7">
        <f>output_cf!F158</f>
        <v>23569.5</v>
      </c>
      <c r="G158" s="6">
        <f t="shared" si="28"/>
        <v>5.2261866426225279</v>
      </c>
      <c r="H158" s="6">
        <f t="shared" si="28"/>
        <v>4.4025960814632459</v>
      </c>
      <c r="I158" s="6">
        <f t="shared" si="28"/>
        <v>4.5905089204268226</v>
      </c>
      <c r="J158" s="6">
        <f t="shared" si="22"/>
        <v>0.87103110710375464</v>
      </c>
      <c r="K158" s="6">
        <f t="shared" si="23"/>
        <v>0.73376601357720761</v>
      </c>
      <c r="L158" s="6">
        <f t="shared" si="24"/>
        <v>0.76508482007113709</v>
      </c>
    </row>
    <row r="159" spans="1:12" x14ac:dyDescent="0.3">
      <c r="A159" s="4">
        <v>158</v>
      </c>
      <c r="B159">
        <f>output_t5600!A159</f>
        <v>45000</v>
      </c>
      <c r="C159">
        <f>output_t5600!B159</f>
        <v>8</v>
      </c>
      <c r="D159" s="7">
        <f>output_t5600!F159</f>
        <v>16496.125</v>
      </c>
      <c r="E159" s="7">
        <f>output_ats24!F159</f>
        <v>22290.5</v>
      </c>
      <c r="F159" s="7">
        <f>output_cf!F159</f>
        <v>20575.75</v>
      </c>
      <c r="G159" s="6">
        <f t="shared" si="28"/>
        <v>6.5588736748781908</v>
      </c>
      <c r="H159" s="6">
        <f t="shared" si="28"/>
        <v>4.8539063726699716</v>
      </c>
      <c r="I159" s="6">
        <f t="shared" si="28"/>
        <v>5.258423143749317</v>
      </c>
      <c r="J159" s="6">
        <f t="shared" si="22"/>
        <v>0.81985920935977386</v>
      </c>
      <c r="K159" s="6">
        <f t="shared" si="23"/>
        <v>0.60673829658374645</v>
      </c>
      <c r="L159" s="6">
        <f t="shared" si="24"/>
        <v>0.65730289296866462</v>
      </c>
    </row>
    <row r="160" spans="1:12" x14ac:dyDescent="0.3">
      <c r="A160" s="4">
        <v>159</v>
      </c>
      <c r="B160">
        <f>output_t5600!A160</f>
        <v>45000</v>
      </c>
      <c r="C160">
        <f>output_t5600!B160</f>
        <v>10</v>
      </c>
      <c r="D160" s="7">
        <f>output_t5600!F160</f>
        <v>13276.1</v>
      </c>
      <c r="E160" s="7">
        <f>output_ats24!F160</f>
        <v>18430.599999999999</v>
      </c>
      <c r="F160" s="7">
        <f>output_cf!F160</f>
        <v>19963.5</v>
      </c>
      <c r="G160" s="6">
        <f t="shared" si="28"/>
        <v>8.1496825121835474</v>
      </c>
      <c r="H160" s="6">
        <f t="shared" si="28"/>
        <v>5.8704545701170883</v>
      </c>
      <c r="I160" s="6">
        <f t="shared" si="28"/>
        <v>5.4196909359581236</v>
      </c>
      <c r="J160" s="6">
        <f t="shared" si="22"/>
        <v>0.8149682512183547</v>
      </c>
      <c r="K160" s="6">
        <f t="shared" si="23"/>
        <v>0.58704545701170885</v>
      </c>
      <c r="L160" s="6">
        <f t="shared" si="24"/>
        <v>0.54196909359581236</v>
      </c>
    </row>
    <row r="161" spans="1:12" x14ac:dyDescent="0.3">
      <c r="A161" s="4">
        <v>160</v>
      </c>
      <c r="B161">
        <f>output_t5600!A161</f>
        <v>45000</v>
      </c>
      <c r="C161">
        <f>output_t5600!B161</f>
        <v>12</v>
      </c>
      <c r="D161" s="7">
        <f>output_t5600!F161</f>
        <v>11383.333333333334</v>
      </c>
      <c r="E161" s="7">
        <f>output_ats24!F161</f>
        <v>15483.083333333334</v>
      </c>
      <c r="F161" s="7">
        <f>output_cf!F161</f>
        <v>19869.25</v>
      </c>
      <c r="G161" s="6">
        <f t="shared" si="28"/>
        <v>9.5047730600292812</v>
      </c>
      <c r="H161" s="6">
        <f t="shared" si="28"/>
        <v>6.9880138000075345</v>
      </c>
      <c r="I161" s="6">
        <f t="shared" si="28"/>
        <v>5.4453992979100869</v>
      </c>
      <c r="J161" s="6">
        <f t="shared" si="22"/>
        <v>0.79206442166910673</v>
      </c>
      <c r="K161" s="6">
        <f t="shared" si="23"/>
        <v>0.58233448333396121</v>
      </c>
      <c r="L161" s="6">
        <f t="shared" si="24"/>
        <v>0.45378327482584058</v>
      </c>
    </row>
    <row r="162" spans="1:12" x14ac:dyDescent="0.3">
      <c r="A162" s="4">
        <v>161</v>
      </c>
      <c r="B162">
        <f>output_t5600!A162</f>
        <v>45000</v>
      </c>
      <c r="C162">
        <f>output_t5600!B162</f>
        <v>14</v>
      </c>
      <c r="D162" s="7">
        <f>output_t5600!F162</f>
        <v>9967</v>
      </c>
      <c r="E162" s="7">
        <f>output_ats24!F162</f>
        <v>15050.142857142857</v>
      </c>
      <c r="F162" s="7">
        <f>output_cf!F162</f>
        <v>18827.928571428572</v>
      </c>
      <c r="G162" s="6">
        <f t="shared" si="28"/>
        <v>10.855422895555332</v>
      </c>
      <c r="H162" s="6">
        <f t="shared" si="28"/>
        <v>7.1890347505007073</v>
      </c>
      <c r="I162" s="6">
        <f t="shared" si="28"/>
        <v>5.7465694959236089</v>
      </c>
      <c r="J162" s="6">
        <f t="shared" si="22"/>
        <v>0.77538734968252376</v>
      </c>
      <c r="K162" s="6">
        <f t="shared" si="23"/>
        <v>0.51350248217862193</v>
      </c>
      <c r="L162" s="6">
        <f t="shared" si="24"/>
        <v>0.4104692497088292</v>
      </c>
    </row>
    <row r="163" spans="1:12" x14ac:dyDescent="0.3">
      <c r="A163" s="4">
        <v>162</v>
      </c>
      <c r="B163">
        <f>output_t5600!A163</f>
        <v>45000</v>
      </c>
      <c r="C163">
        <f>output_t5600!B163</f>
        <v>16</v>
      </c>
      <c r="D163" s="7">
        <f>output_t5600!F163</f>
        <v>10307.4375</v>
      </c>
      <c r="E163" s="7">
        <f>output_ats24!F163</f>
        <v>15181.25</v>
      </c>
      <c r="F163" s="7">
        <f>output_cf!F163</f>
        <v>19186.0625</v>
      </c>
      <c r="G163" s="6">
        <f t="shared" si="28"/>
        <v>10.49688635026892</v>
      </c>
      <c r="H163" s="6">
        <f t="shared" si="28"/>
        <v>7.1269493618773154</v>
      </c>
      <c r="I163" s="6">
        <f t="shared" si="28"/>
        <v>5.6393019672483602</v>
      </c>
      <c r="J163" s="6">
        <f t="shared" si="22"/>
        <v>0.65605539689180747</v>
      </c>
      <c r="K163" s="6">
        <f t="shared" si="23"/>
        <v>0.44543433511733221</v>
      </c>
      <c r="L163" s="6">
        <f t="shared" si="24"/>
        <v>0.35245637295302251</v>
      </c>
    </row>
    <row r="164" spans="1:12" x14ac:dyDescent="0.3">
      <c r="A164" s="4">
        <v>163</v>
      </c>
      <c r="B164">
        <f>output_t5600!A164</f>
        <v>45000</v>
      </c>
      <c r="C164">
        <f>output_t5600!B164</f>
        <v>18</v>
      </c>
      <c r="D164" s="7">
        <f>output_t5600!F164</f>
        <v>9360.6666666666661</v>
      </c>
      <c r="E164" s="7">
        <f>output_ats24!F164</f>
        <v>18050.333333333332</v>
      </c>
      <c r="F164" s="7">
        <f>output_cf!F164</f>
        <v>19783.833333333332</v>
      </c>
      <c r="G164" s="6">
        <f t="shared" si="28"/>
        <v>11.558578448828431</v>
      </c>
      <c r="H164" s="6">
        <f t="shared" si="28"/>
        <v>5.9941275322708725</v>
      </c>
      <c r="I164" s="6">
        <f t="shared" si="28"/>
        <v>5.4689098000892988</v>
      </c>
      <c r="J164" s="6">
        <f t="shared" si="22"/>
        <v>0.64214324715713511</v>
      </c>
      <c r="K164" s="6">
        <f t="shared" si="23"/>
        <v>0.33300708512615956</v>
      </c>
      <c r="L164" s="6">
        <f t="shared" si="24"/>
        <v>0.30382832222718326</v>
      </c>
    </row>
    <row r="165" spans="1:12" x14ac:dyDescent="0.3">
      <c r="A165" s="4">
        <v>164</v>
      </c>
      <c r="B165">
        <f>output_t5600!A165</f>
        <v>45000</v>
      </c>
      <c r="C165">
        <f>output_t5600!B165</f>
        <v>20</v>
      </c>
      <c r="D165" s="7">
        <f>output_t5600!F165</f>
        <v>8703.7999999999993</v>
      </c>
      <c r="E165" s="7">
        <f>output_ats24!F165</f>
        <v>15069.1</v>
      </c>
      <c r="F165" s="7">
        <f>output_cf!F165</f>
        <v>18428.099999999999</v>
      </c>
      <c r="G165" s="6">
        <f t="shared" si="28"/>
        <v>12.430892253958042</v>
      </c>
      <c r="H165" s="6">
        <f t="shared" si="28"/>
        <v>7.1799908421869914</v>
      </c>
      <c r="I165" s="6">
        <f t="shared" si="28"/>
        <v>5.871250969986054</v>
      </c>
      <c r="J165" s="6">
        <f t="shared" si="22"/>
        <v>0.62154461269790207</v>
      </c>
      <c r="K165" s="6">
        <f t="shared" si="23"/>
        <v>0.35899954210934959</v>
      </c>
      <c r="L165" s="6">
        <f t="shared" si="24"/>
        <v>0.29356254849930269</v>
      </c>
    </row>
    <row r="166" spans="1:12" x14ac:dyDescent="0.3">
      <c r="A166" s="4">
        <v>165</v>
      </c>
      <c r="B166">
        <f>output_t5600!A166</f>
        <v>45000</v>
      </c>
      <c r="C166">
        <f>output_t5600!B166</f>
        <v>22</v>
      </c>
      <c r="D166" s="7">
        <f>output_t5600!F166</f>
        <v>8954.045454545454</v>
      </c>
      <c r="E166" s="7">
        <f>output_ats24!F166</f>
        <v>16749.545454545456</v>
      </c>
      <c r="F166" s="7">
        <f>output_cf!F166</f>
        <v>19949.590909090908</v>
      </c>
      <c r="G166" s="6">
        <f t="shared" si="28"/>
        <v>12.083476742356172</v>
      </c>
      <c r="H166" s="6">
        <f t="shared" si="28"/>
        <v>6.4596379820347902</v>
      </c>
      <c r="I166" s="6">
        <f t="shared" si="28"/>
        <v>5.4234696086271992</v>
      </c>
      <c r="J166" s="6">
        <f t="shared" si="22"/>
        <v>0.54924894283437142</v>
      </c>
      <c r="K166" s="6">
        <f t="shared" si="23"/>
        <v>0.29361990827430867</v>
      </c>
      <c r="L166" s="6">
        <f t="shared" si="24"/>
        <v>0.24652134584669086</v>
      </c>
    </row>
    <row r="167" spans="1:12" x14ac:dyDescent="0.3">
      <c r="A167" s="4">
        <v>166</v>
      </c>
      <c r="B167">
        <f>output_t5600!A167</f>
        <v>45000</v>
      </c>
      <c r="C167">
        <f>output_t5600!B167</f>
        <v>24</v>
      </c>
      <c r="D167" s="7">
        <f>output_t5600!F167</f>
        <v>8232.9583333333339</v>
      </c>
      <c r="E167" s="7">
        <f>output_ats24!F167</f>
        <v>18602.833333333332</v>
      </c>
      <c r="F167" s="7">
        <f>output_cf!F167</f>
        <v>18817.875</v>
      </c>
      <c r="G167" s="6">
        <f t="shared" si="28"/>
        <v>13.141813139262414</v>
      </c>
      <c r="H167" s="6">
        <f t="shared" si="28"/>
        <v>5.8161032817581555</v>
      </c>
      <c r="I167" s="6">
        <f t="shared" si="28"/>
        <v>5.7496396378443366</v>
      </c>
      <c r="J167" s="6">
        <f t="shared" si="22"/>
        <v>0.54757554746926729</v>
      </c>
      <c r="K167" s="6">
        <f t="shared" si="23"/>
        <v>0.24233763673992315</v>
      </c>
      <c r="L167" s="6">
        <f t="shared" si="24"/>
        <v>0.23956831824351402</v>
      </c>
    </row>
    <row r="168" spans="1:12" x14ac:dyDescent="0.3">
      <c r="A168" s="4">
        <v>167</v>
      </c>
      <c r="B168">
        <f>output_t5600!A168</f>
        <v>45000</v>
      </c>
      <c r="C168">
        <f>output_t5600!B168</f>
        <v>26</v>
      </c>
      <c r="D168" s="7">
        <f>output_t5600!F168</f>
        <v>8324.2307692307695</v>
      </c>
      <c r="E168" s="7">
        <f>output_ats24!F168</f>
        <v>18979.076923076922</v>
      </c>
      <c r="F168" s="7">
        <f>output_cf!F168</f>
        <v>18018.653846153848</v>
      </c>
      <c r="G168" s="6">
        <f t="shared" si="28"/>
        <v>12.997717506815135</v>
      </c>
      <c r="H168" s="6">
        <f t="shared" si="28"/>
        <v>5.7008041243798839</v>
      </c>
      <c r="I168" s="6">
        <f t="shared" si="28"/>
        <v>6.0046661045711174</v>
      </c>
      <c r="J168" s="6">
        <f t="shared" si="22"/>
        <v>0.49991221180058215</v>
      </c>
      <c r="K168" s="6">
        <f t="shared" si="23"/>
        <v>0.21926169709153401</v>
      </c>
      <c r="L168" s="6">
        <f t="shared" si="24"/>
        <v>0.23094869632965837</v>
      </c>
    </row>
    <row r="169" spans="1:12" x14ac:dyDescent="0.3">
      <c r="A169" s="4">
        <v>168</v>
      </c>
      <c r="B169">
        <f>output_t5600!A169</f>
        <v>45000</v>
      </c>
      <c r="C169">
        <f>output_t5600!B169</f>
        <v>28</v>
      </c>
      <c r="D169" s="7">
        <f>output_t5600!F169</f>
        <v>8265.6071428571431</v>
      </c>
      <c r="E169" s="7">
        <f>output_ats24!F169</f>
        <v>16965.428571428572</v>
      </c>
      <c r="F169" s="7">
        <f>output_cf!F169</f>
        <v>20165.892857142859</v>
      </c>
      <c r="G169" s="6">
        <f t="shared" si="28"/>
        <v>13.089903515859607</v>
      </c>
      <c r="H169" s="6">
        <f t="shared" si="28"/>
        <v>6.3774398356321251</v>
      </c>
      <c r="I169" s="6">
        <f t="shared" si="28"/>
        <v>5.3652967793923612</v>
      </c>
      <c r="J169" s="6">
        <f t="shared" si="22"/>
        <v>0.46749655413784313</v>
      </c>
      <c r="K169" s="6">
        <f t="shared" si="23"/>
        <v>0.22776570841543303</v>
      </c>
      <c r="L169" s="6">
        <f t="shared" si="24"/>
        <v>0.19161774212115576</v>
      </c>
    </row>
    <row r="170" spans="1:12" x14ac:dyDescent="0.3">
      <c r="A170" s="4">
        <v>169</v>
      </c>
      <c r="B170">
        <f>output_t5600!A170</f>
        <v>45000</v>
      </c>
      <c r="C170">
        <f>output_t5600!B170</f>
        <v>30</v>
      </c>
      <c r="D170" s="7">
        <f>output_t5600!F170</f>
        <v>9116.4666666666672</v>
      </c>
      <c r="E170" s="7">
        <f>output_ats24!F170</f>
        <v>17671.7</v>
      </c>
      <c r="F170" s="7">
        <f>output_cf!F170</f>
        <v>19882.266666666666</v>
      </c>
      <c r="G170" s="6">
        <f t="shared" si="28"/>
        <v>11.868194549057748</v>
      </c>
      <c r="H170" s="6">
        <f t="shared" si="28"/>
        <v>6.1225575354946038</v>
      </c>
      <c r="I170" s="6">
        <f t="shared" si="28"/>
        <v>5.4418342643695894</v>
      </c>
      <c r="J170" s="6">
        <f t="shared" si="22"/>
        <v>0.39560648496859158</v>
      </c>
      <c r="K170" s="6">
        <f t="shared" si="23"/>
        <v>0.20408525118315346</v>
      </c>
      <c r="L170" s="6">
        <f t="shared" si="24"/>
        <v>0.18139447547898632</v>
      </c>
    </row>
    <row r="171" spans="1:12" x14ac:dyDescent="0.3">
      <c r="A171" s="4">
        <v>170</v>
      </c>
      <c r="B171">
        <f>output_t5600!A171</f>
        <v>45000</v>
      </c>
      <c r="C171">
        <f>output_t5600!B171</f>
        <v>32</v>
      </c>
      <c r="D171" s="7">
        <f>output_t5600!F171</f>
        <v>8625.40625</v>
      </c>
      <c r="E171" s="7">
        <f>output_ats24!F171</f>
        <v>21803.90625</v>
      </c>
      <c r="F171" s="7">
        <f>output_cf!F171</f>
        <v>19542.9375</v>
      </c>
      <c r="G171" s="6">
        <f t="shared" si="28"/>
        <v>12.543872933521246</v>
      </c>
      <c r="H171" s="6">
        <f t="shared" si="28"/>
        <v>4.9622301049840551</v>
      </c>
      <c r="I171" s="6">
        <f t="shared" si="28"/>
        <v>5.5363222647567696</v>
      </c>
      <c r="J171" s="6">
        <f t="shared" si="22"/>
        <v>0.39199602917253895</v>
      </c>
      <c r="K171" s="6">
        <f t="shared" si="23"/>
        <v>0.15506969078075172</v>
      </c>
      <c r="L171" s="6">
        <f t="shared" si="24"/>
        <v>0.17301007077364905</v>
      </c>
    </row>
    <row r="172" spans="1:12" x14ac:dyDescent="0.3">
      <c r="A172" s="4">
        <v>171</v>
      </c>
      <c r="B172">
        <f>output_t5600!A172</f>
        <v>50000</v>
      </c>
      <c r="C172">
        <f>output_t5600!B172</f>
        <v>1</v>
      </c>
      <c r="D172" s="7">
        <f>output_t5600!F172</f>
        <v>114283</v>
      </c>
      <c r="E172" s="7">
        <f>output_ats24!F172</f>
        <v>132182</v>
      </c>
      <c r="F172" s="7">
        <f>output_cf!F172</f>
        <v>139835</v>
      </c>
      <c r="G172" s="6">
        <f>D$172/D172</f>
        <v>1</v>
      </c>
      <c r="H172" s="6">
        <f t="shared" ref="H172:I172" si="29">E$172/E172</f>
        <v>1</v>
      </c>
      <c r="I172" s="6">
        <f t="shared" si="29"/>
        <v>1</v>
      </c>
      <c r="J172" s="6">
        <f t="shared" si="22"/>
        <v>1</v>
      </c>
      <c r="K172" s="6">
        <f t="shared" si="23"/>
        <v>1</v>
      </c>
      <c r="L172" s="6">
        <f t="shared" si="24"/>
        <v>1</v>
      </c>
    </row>
    <row r="173" spans="1:12" x14ac:dyDescent="0.3">
      <c r="A173" s="4">
        <v>172</v>
      </c>
      <c r="B173">
        <f>output_t5600!A173</f>
        <v>50000</v>
      </c>
      <c r="C173">
        <f>output_t5600!B173</f>
        <v>2</v>
      </c>
      <c r="D173" s="7">
        <f>output_t5600!F173</f>
        <v>61346.5</v>
      </c>
      <c r="E173" s="7">
        <f>output_ats24!F173</f>
        <v>68004</v>
      </c>
      <c r="F173" s="7">
        <f>output_cf!F173</f>
        <v>71487.5</v>
      </c>
      <c r="G173" s="6">
        <f t="shared" ref="G173:I188" si="30">$D$172/D173</f>
        <v>1.862909864458445</v>
      </c>
      <c r="H173" s="6">
        <f t="shared" si="30"/>
        <v>1.6805334980295277</v>
      </c>
      <c r="I173" s="6">
        <f t="shared" si="30"/>
        <v>1.5986431194264732</v>
      </c>
      <c r="J173" s="6">
        <f t="shared" si="22"/>
        <v>0.93145493222922249</v>
      </c>
      <c r="K173" s="6">
        <f t="shared" si="23"/>
        <v>0.84026674901476384</v>
      </c>
      <c r="L173" s="6">
        <f t="shared" si="24"/>
        <v>0.7993215597132366</v>
      </c>
    </row>
    <row r="174" spans="1:12" x14ac:dyDescent="0.3">
      <c r="A174" s="4">
        <v>173</v>
      </c>
      <c r="B174">
        <f>output_t5600!A174</f>
        <v>50000</v>
      </c>
      <c r="C174">
        <f>output_t5600!B174</f>
        <v>4</v>
      </c>
      <c r="D174" s="7">
        <f>output_t5600!F174</f>
        <v>32879.75</v>
      </c>
      <c r="E174" s="7">
        <f>output_ats24!F174</f>
        <v>37036.5</v>
      </c>
      <c r="F174" s="7">
        <f>output_cf!F174</f>
        <v>38588</v>
      </c>
      <c r="G174" s="6">
        <f t="shared" si="30"/>
        <v>3.4757867684517065</v>
      </c>
      <c r="H174" s="6">
        <f t="shared" si="30"/>
        <v>3.0856857424432653</v>
      </c>
      <c r="I174" s="6">
        <f t="shared" si="30"/>
        <v>2.9616201928060537</v>
      </c>
      <c r="J174" s="6">
        <f t="shared" si="22"/>
        <v>0.86894669211292663</v>
      </c>
      <c r="K174" s="6">
        <f t="shared" si="23"/>
        <v>0.77142143561081633</v>
      </c>
      <c r="L174" s="6">
        <f t="shared" si="24"/>
        <v>0.74040504820151343</v>
      </c>
    </row>
    <row r="175" spans="1:12" x14ac:dyDescent="0.3">
      <c r="A175" s="4">
        <v>174</v>
      </c>
      <c r="B175">
        <f>output_t5600!A175</f>
        <v>50000</v>
      </c>
      <c r="C175">
        <f>output_t5600!B175</f>
        <v>6</v>
      </c>
      <c r="D175" s="7">
        <f>output_t5600!F175</f>
        <v>23486.166666666668</v>
      </c>
      <c r="E175" s="7">
        <f>output_ats24!F175</f>
        <v>27293.166666666668</v>
      </c>
      <c r="F175" s="7">
        <f>output_cf!F175</f>
        <v>25522</v>
      </c>
      <c r="G175" s="6">
        <f t="shared" si="30"/>
        <v>4.8659707487386186</v>
      </c>
      <c r="H175" s="6">
        <f t="shared" si="30"/>
        <v>4.1872385639873224</v>
      </c>
      <c r="I175" s="6">
        <f t="shared" si="30"/>
        <v>4.4778230546195443</v>
      </c>
      <c r="J175" s="6">
        <f t="shared" si="22"/>
        <v>0.81099512478976976</v>
      </c>
      <c r="K175" s="6">
        <f t="shared" si="23"/>
        <v>0.69787309399788711</v>
      </c>
      <c r="L175" s="6">
        <f t="shared" si="24"/>
        <v>0.74630384243659076</v>
      </c>
    </row>
    <row r="176" spans="1:12" x14ac:dyDescent="0.3">
      <c r="A176" s="4">
        <v>175</v>
      </c>
      <c r="B176">
        <f>output_t5600!A176</f>
        <v>50000</v>
      </c>
      <c r="C176">
        <f>output_t5600!B176</f>
        <v>8</v>
      </c>
      <c r="D176" s="7">
        <f>output_t5600!F176</f>
        <v>17880</v>
      </c>
      <c r="E176" s="7">
        <f>output_ats24!F176</f>
        <v>21559.875</v>
      </c>
      <c r="F176" s="7">
        <f>output_cf!F176</f>
        <v>21775.75</v>
      </c>
      <c r="G176" s="6">
        <f t="shared" si="30"/>
        <v>6.3916666666666666</v>
      </c>
      <c r="H176" s="6">
        <f t="shared" si="30"/>
        <v>5.3007264652508423</v>
      </c>
      <c r="I176" s="6">
        <f t="shared" si="30"/>
        <v>5.2481774450937397</v>
      </c>
      <c r="J176" s="6">
        <f t="shared" si="22"/>
        <v>0.79895833333333333</v>
      </c>
      <c r="K176" s="6">
        <f t="shared" si="23"/>
        <v>0.66259080815635529</v>
      </c>
      <c r="L176" s="6">
        <f t="shared" si="24"/>
        <v>0.65602218063671747</v>
      </c>
    </row>
    <row r="177" spans="1:14" x14ac:dyDescent="0.3">
      <c r="A177" s="4">
        <v>176</v>
      </c>
      <c r="B177">
        <f>output_t5600!A177</f>
        <v>50000</v>
      </c>
      <c r="C177">
        <f>output_t5600!B177</f>
        <v>10</v>
      </c>
      <c r="D177" s="7">
        <f>output_t5600!F177</f>
        <v>15199.7</v>
      </c>
      <c r="E177" s="7">
        <f>output_ats24!F177</f>
        <v>19912.8</v>
      </c>
      <c r="F177" s="7">
        <f>output_cf!F177</f>
        <v>21369.9</v>
      </c>
      <c r="G177" s="6">
        <f t="shared" si="30"/>
        <v>7.5187668177661395</v>
      </c>
      <c r="H177" s="6">
        <f t="shared" si="30"/>
        <v>5.739172793379133</v>
      </c>
      <c r="I177" s="6">
        <f t="shared" si="30"/>
        <v>5.3478490774406993</v>
      </c>
      <c r="J177" s="6">
        <f t="shared" si="22"/>
        <v>0.75187668177661393</v>
      </c>
      <c r="K177" s="6">
        <f t="shared" si="23"/>
        <v>0.57391727933791326</v>
      </c>
      <c r="L177" s="6">
        <f t="shared" si="24"/>
        <v>0.53478490774406995</v>
      </c>
    </row>
    <row r="178" spans="1:14" x14ac:dyDescent="0.3">
      <c r="A178" s="4">
        <v>177</v>
      </c>
      <c r="B178">
        <f>output_t5600!A178</f>
        <v>50000</v>
      </c>
      <c r="C178">
        <f>output_t5600!B178</f>
        <v>12</v>
      </c>
      <c r="D178" s="7">
        <f>output_t5600!F178</f>
        <v>12401.666666666666</v>
      </c>
      <c r="E178" s="7">
        <f>output_ats24!F178</f>
        <v>17967.583333333332</v>
      </c>
      <c r="F178" s="7">
        <f>output_cf!F178</f>
        <v>20841.916666666668</v>
      </c>
      <c r="G178" s="6">
        <f t="shared" si="30"/>
        <v>9.2151323746808238</v>
      </c>
      <c r="H178" s="6">
        <f t="shared" si="30"/>
        <v>6.3605103635714322</v>
      </c>
      <c r="I178" s="6">
        <f t="shared" si="30"/>
        <v>5.4833248701534965</v>
      </c>
      <c r="J178" s="6">
        <f t="shared" si="22"/>
        <v>0.76792769789006865</v>
      </c>
      <c r="K178" s="6">
        <f t="shared" si="23"/>
        <v>0.53004253029761939</v>
      </c>
      <c r="L178" s="6">
        <f t="shared" si="24"/>
        <v>0.45694373917945802</v>
      </c>
    </row>
    <row r="179" spans="1:14" x14ac:dyDescent="0.3">
      <c r="A179" s="4">
        <v>178</v>
      </c>
      <c r="B179">
        <f>output_t5600!A179</f>
        <v>50000</v>
      </c>
      <c r="C179">
        <f>output_t5600!B179</f>
        <v>14</v>
      </c>
      <c r="D179" s="7">
        <f>output_t5600!F179</f>
        <v>10978.071428571429</v>
      </c>
      <c r="E179" s="7">
        <f>output_ats24!F179</f>
        <v>16005.142857142857</v>
      </c>
      <c r="F179" s="7">
        <f>output_cf!F179</f>
        <v>19578.857142857141</v>
      </c>
      <c r="G179" s="6">
        <f t="shared" si="30"/>
        <v>10.410116270747528</v>
      </c>
      <c r="H179" s="6">
        <f t="shared" si="30"/>
        <v>7.1403923738798243</v>
      </c>
      <c r="I179" s="6">
        <f t="shared" si="30"/>
        <v>5.8370618451390719</v>
      </c>
      <c r="J179" s="6">
        <f t="shared" si="22"/>
        <v>0.74357973362482344</v>
      </c>
      <c r="K179" s="6">
        <f t="shared" si="23"/>
        <v>0.51002802670570169</v>
      </c>
      <c r="L179" s="6">
        <f t="shared" si="24"/>
        <v>0.41693298893850511</v>
      </c>
    </row>
    <row r="180" spans="1:14" x14ac:dyDescent="0.3">
      <c r="A180" s="4">
        <v>179</v>
      </c>
      <c r="B180">
        <f>output_t5600!A180</f>
        <v>50000</v>
      </c>
      <c r="C180">
        <f>output_t5600!B180</f>
        <v>16</v>
      </c>
      <c r="D180" s="7">
        <f>output_t5600!F180</f>
        <v>9848.125</v>
      </c>
      <c r="E180" s="7">
        <f>output_ats24!F180</f>
        <v>16370.8125</v>
      </c>
      <c r="F180" s="7">
        <f>output_cf!F180</f>
        <v>20466.875</v>
      </c>
      <c r="G180" s="6">
        <f t="shared" si="30"/>
        <v>11.604544012185061</v>
      </c>
      <c r="H180" s="6">
        <f t="shared" si="30"/>
        <v>6.9808996957237159</v>
      </c>
      <c r="I180" s="6">
        <f t="shared" si="30"/>
        <v>5.5838030964668519</v>
      </c>
      <c r="J180" s="6">
        <f t="shared" si="22"/>
        <v>0.72528400076156629</v>
      </c>
      <c r="K180" s="6">
        <f t="shared" si="23"/>
        <v>0.43630623098273225</v>
      </c>
      <c r="L180" s="6">
        <f t="shared" si="24"/>
        <v>0.34898769352917824</v>
      </c>
    </row>
    <row r="181" spans="1:14" x14ac:dyDescent="0.3">
      <c r="A181" s="4">
        <v>180</v>
      </c>
      <c r="B181">
        <f>output_t5600!A181</f>
        <v>50000</v>
      </c>
      <c r="C181">
        <f>output_t5600!B181</f>
        <v>18</v>
      </c>
      <c r="D181" s="7">
        <f>output_t5600!F181</f>
        <v>9529.7777777777774</v>
      </c>
      <c r="E181" s="7">
        <f>output_ats24!F181</f>
        <v>16409.5</v>
      </c>
      <c r="F181" s="7">
        <f>output_cf!F181</f>
        <v>20603.055555555555</v>
      </c>
      <c r="G181" s="6">
        <f t="shared" si="30"/>
        <v>11.992199888070143</v>
      </c>
      <c r="H181" s="6">
        <f t="shared" si="30"/>
        <v>6.964441329717542</v>
      </c>
      <c r="I181" s="6">
        <f t="shared" si="30"/>
        <v>5.5468956869935688</v>
      </c>
      <c r="J181" s="6">
        <f t="shared" si="22"/>
        <v>0.66623332711500793</v>
      </c>
      <c r="K181" s="6">
        <f t="shared" si="23"/>
        <v>0.38691340720653011</v>
      </c>
      <c r="L181" s="6">
        <f t="shared" si="24"/>
        <v>0.30816087149964272</v>
      </c>
    </row>
    <row r="182" spans="1:14" x14ac:dyDescent="0.3">
      <c r="A182" s="4">
        <v>181</v>
      </c>
      <c r="B182">
        <f>output_t5600!A182</f>
        <v>50000</v>
      </c>
      <c r="C182">
        <f>output_t5600!B182</f>
        <v>20</v>
      </c>
      <c r="D182" s="7">
        <f>output_t5600!F182</f>
        <v>8899.6</v>
      </c>
      <c r="E182" s="7">
        <f>output_ats24!F182</f>
        <v>17627.900000000001</v>
      </c>
      <c r="F182" s="7">
        <f>output_cf!F182</f>
        <v>27789.65</v>
      </c>
      <c r="G182" s="6">
        <f t="shared" si="30"/>
        <v>12.841363656793563</v>
      </c>
      <c r="H182" s="6">
        <f t="shared" si="30"/>
        <v>6.4830751252276215</v>
      </c>
      <c r="I182" s="6">
        <f t="shared" si="30"/>
        <v>4.1124303472695765</v>
      </c>
      <c r="J182" s="6">
        <f t="shared" si="22"/>
        <v>0.64206818283967815</v>
      </c>
      <c r="K182" s="6">
        <f t="shared" si="23"/>
        <v>0.3241537562613811</v>
      </c>
      <c r="L182" s="6">
        <f t="shared" si="24"/>
        <v>0.20562151736347883</v>
      </c>
    </row>
    <row r="183" spans="1:14" x14ac:dyDescent="0.3">
      <c r="A183" s="4">
        <v>182</v>
      </c>
      <c r="B183">
        <f>output_t5600!A183</f>
        <v>50000</v>
      </c>
      <c r="C183">
        <f>output_t5600!B183</f>
        <v>22</v>
      </c>
      <c r="D183" s="7">
        <f>output_t5600!F183</f>
        <v>10046.863636363636</v>
      </c>
      <c r="E183" s="7">
        <f>output_ats24!F183</f>
        <v>19558.18181818182</v>
      </c>
      <c r="F183" s="7">
        <f>output_cf!F183</f>
        <v>20543.636363636364</v>
      </c>
      <c r="G183" s="6">
        <f t="shared" si="30"/>
        <v>11.374992648090087</v>
      </c>
      <c r="H183" s="6">
        <f t="shared" si="30"/>
        <v>5.8432323138421491</v>
      </c>
      <c r="I183" s="6">
        <f t="shared" si="30"/>
        <v>5.5629391981591292</v>
      </c>
      <c r="J183" s="6">
        <f t="shared" si="22"/>
        <v>0.5170451203677312</v>
      </c>
      <c r="K183" s="6">
        <f t="shared" si="23"/>
        <v>0.26560146881100677</v>
      </c>
      <c r="L183" s="6">
        <f t="shared" si="24"/>
        <v>0.2528608726435968</v>
      </c>
    </row>
    <row r="184" spans="1:14" x14ac:dyDescent="0.3">
      <c r="A184" s="4">
        <v>183</v>
      </c>
      <c r="B184">
        <f>output_t5600!A184</f>
        <v>50000</v>
      </c>
      <c r="C184">
        <f>output_t5600!B184</f>
        <v>24</v>
      </c>
      <c r="D184" s="7">
        <f>output_t5600!F184</f>
        <v>10046.583333333334</v>
      </c>
      <c r="E184" s="7">
        <f>output_ats24!F184</f>
        <v>19580.291666666668</v>
      </c>
      <c r="F184" s="7">
        <f>output_cf!F184</f>
        <v>20452.25</v>
      </c>
      <c r="G184" s="6">
        <f t="shared" si="30"/>
        <v>11.375310014183926</v>
      </c>
      <c r="H184" s="6">
        <f t="shared" si="30"/>
        <v>5.8366342006311616</v>
      </c>
      <c r="I184" s="6">
        <f t="shared" si="30"/>
        <v>5.5877959637692678</v>
      </c>
      <c r="J184" s="6">
        <f t="shared" si="22"/>
        <v>0.47397125059099693</v>
      </c>
      <c r="K184" s="6">
        <f t="shared" si="23"/>
        <v>0.24319309169296507</v>
      </c>
      <c r="L184" s="6">
        <f t="shared" si="24"/>
        <v>0.23282483182371949</v>
      </c>
    </row>
    <row r="185" spans="1:14" x14ac:dyDescent="0.3">
      <c r="A185" s="4">
        <v>184</v>
      </c>
      <c r="B185">
        <f>output_t5600!A185</f>
        <v>50000</v>
      </c>
      <c r="C185">
        <f>output_t5600!B185</f>
        <v>26</v>
      </c>
      <c r="D185" s="7">
        <f>output_t5600!F185</f>
        <v>9303.8076923076915</v>
      </c>
      <c r="E185" s="7">
        <f>output_ats24!F185</f>
        <v>18294.538461538461</v>
      </c>
      <c r="F185" s="7">
        <f>output_cf!F185</f>
        <v>20020.076923076922</v>
      </c>
      <c r="G185" s="6">
        <f t="shared" si="30"/>
        <v>12.283465413250987</v>
      </c>
      <c r="H185" s="6">
        <f t="shared" si="30"/>
        <v>6.2468370131481024</v>
      </c>
      <c r="I185" s="6">
        <f t="shared" si="30"/>
        <v>5.7084196249149892</v>
      </c>
      <c r="J185" s="6">
        <f t="shared" si="22"/>
        <v>0.47244097743273028</v>
      </c>
      <c r="K185" s="6">
        <f t="shared" si="23"/>
        <v>0.24026296204415779</v>
      </c>
      <c r="L185" s="6">
        <f t="shared" si="24"/>
        <v>0.21955460095826881</v>
      </c>
    </row>
    <row r="186" spans="1:14" x14ac:dyDescent="0.3">
      <c r="A186" s="4">
        <v>185</v>
      </c>
      <c r="B186">
        <f>output_t5600!A186</f>
        <v>50000</v>
      </c>
      <c r="C186">
        <f>output_t5600!B186</f>
        <v>28</v>
      </c>
      <c r="D186" s="7">
        <f>output_t5600!F186</f>
        <v>9573.25</v>
      </c>
      <c r="E186" s="7">
        <f>output_ats24!F186</f>
        <v>17746.285714285714</v>
      </c>
      <c r="F186" s="7">
        <f>output_cf!F186</f>
        <v>20774.035714285714</v>
      </c>
      <c r="G186" s="6">
        <f t="shared" si="30"/>
        <v>11.937743190661479</v>
      </c>
      <c r="H186" s="6">
        <f t="shared" si="30"/>
        <v>6.4398264425553844</v>
      </c>
      <c r="I186" s="6">
        <f t="shared" si="30"/>
        <v>5.5012421068194675</v>
      </c>
      <c r="J186" s="6">
        <f t="shared" si="22"/>
        <v>0.42634797109505279</v>
      </c>
      <c r="K186" s="6">
        <f t="shared" si="23"/>
        <v>0.22999380151983514</v>
      </c>
      <c r="L186" s="6">
        <f t="shared" si="24"/>
        <v>0.19647293238640956</v>
      </c>
    </row>
    <row r="187" spans="1:14" x14ac:dyDescent="0.3">
      <c r="A187" s="4">
        <v>186</v>
      </c>
      <c r="B187">
        <f>output_t5600!A187</f>
        <v>50000</v>
      </c>
      <c r="C187">
        <f>output_t5600!B187</f>
        <v>30</v>
      </c>
      <c r="D187" s="7">
        <f>output_t5600!F187</f>
        <v>8668.8666666666668</v>
      </c>
      <c r="E187" s="7">
        <f>output_ats24!F187</f>
        <v>20058.2</v>
      </c>
      <c r="F187" s="7">
        <f>output_cf!F187</f>
        <v>18968.966666666667</v>
      </c>
      <c r="G187" s="6">
        <f t="shared" si="30"/>
        <v>13.183153507186637</v>
      </c>
      <c r="H187" s="6">
        <f t="shared" si="30"/>
        <v>5.6975700710931187</v>
      </c>
      <c r="I187" s="6">
        <f t="shared" si="30"/>
        <v>6.0247351375667977</v>
      </c>
      <c r="J187" s="6">
        <f t="shared" si="22"/>
        <v>0.43943845023955458</v>
      </c>
      <c r="K187" s="6">
        <f t="shared" si="23"/>
        <v>0.18991900236977063</v>
      </c>
      <c r="L187" s="6">
        <f t="shared" si="24"/>
        <v>0.20082450458555992</v>
      </c>
    </row>
    <row r="188" spans="1:14" x14ac:dyDescent="0.3">
      <c r="A188" s="4">
        <v>187</v>
      </c>
      <c r="B188">
        <f>output_t5600!A188</f>
        <v>50000</v>
      </c>
      <c r="C188">
        <f>output_t5600!B188</f>
        <v>32</v>
      </c>
      <c r="D188" s="7">
        <f>output_t5600!F188</f>
        <v>8872.96875</v>
      </c>
      <c r="E188" s="7">
        <f>output_ats24!F188</f>
        <v>20494.28125</v>
      </c>
      <c r="F188" s="7">
        <f>output_cf!F188</f>
        <v>19879</v>
      </c>
      <c r="G188" s="6">
        <f t="shared" si="30"/>
        <v>12.879905612199975</v>
      </c>
      <c r="H188" s="6">
        <f t="shared" si="30"/>
        <v>5.5763360815593375</v>
      </c>
      <c r="I188" s="6">
        <f t="shared" si="30"/>
        <v>5.7489310327481258</v>
      </c>
      <c r="J188" s="6">
        <f t="shared" si="22"/>
        <v>0.40249705038124922</v>
      </c>
      <c r="K188" s="6">
        <f t="shared" si="23"/>
        <v>0.1742605025487293</v>
      </c>
      <c r="L188" s="6">
        <f t="shared" si="24"/>
        <v>0.17965409477337893</v>
      </c>
    </row>
    <row r="190" spans="1:14" x14ac:dyDescent="0.3">
      <c r="C190" s="10" t="s">
        <v>18</v>
      </c>
      <c r="D190" s="10">
        <f>prop</f>
        <v>17</v>
      </c>
      <c r="F190" s="17" t="s">
        <v>19</v>
      </c>
      <c r="G190" s="17">
        <f>cpu</f>
        <v>1</v>
      </c>
      <c r="M190" s="6"/>
    </row>
    <row r="191" spans="1:14" x14ac:dyDescent="0.3">
      <c r="D191" s="1"/>
      <c r="G191"/>
      <c r="M191" s="6"/>
    </row>
    <row r="192" spans="1:14" x14ac:dyDescent="0.3">
      <c r="C192" s="12" t="s">
        <v>16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3"/>
    </row>
    <row r="193" spans="3:14" x14ac:dyDescent="0.3">
      <c r="C193" s="14" t="s">
        <v>17</v>
      </c>
      <c r="D193" s="14">
        <v>1000</v>
      </c>
      <c r="E193" s="14">
        <v>5000</v>
      </c>
      <c r="F193" s="14">
        <v>10000</v>
      </c>
      <c r="G193" s="14">
        <v>15000</v>
      </c>
      <c r="H193" s="14">
        <v>20000</v>
      </c>
      <c r="I193" s="14">
        <v>25000</v>
      </c>
      <c r="J193" s="14">
        <v>30000</v>
      </c>
      <c r="K193" s="14">
        <v>35000</v>
      </c>
      <c r="L193" s="14">
        <v>40000</v>
      </c>
      <c r="M193" s="14">
        <v>45000</v>
      </c>
      <c r="N193" s="14">
        <v>50000</v>
      </c>
    </row>
    <row r="194" spans="3:14" x14ac:dyDescent="0.3">
      <c r="C194" s="15">
        <v>1</v>
      </c>
      <c r="D194" s="16">
        <f>INDEX(D2:F188,1,cpu)</f>
        <v>65</v>
      </c>
      <c r="E194" s="16">
        <f>INDEX($D2:$F188,D$211*prop+1,cpu)</f>
        <v>488</v>
      </c>
      <c r="F194" s="16">
        <f>INDEX($D2:$F188,E$211*prop+1,cpu)</f>
        <v>2939</v>
      </c>
      <c r="G194" s="16">
        <f>INDEX($D2:$F188,F$211*prop+1,cpu)</f>
        <v>6460</v>
      </c>
      <c r="H194" s="16">
        <f>INDEX($D2:$F188,G$211*prop+1,cpu)</f>
        <v>13796</v>
      </c>
      <c r="I194" s="16">
        <f>INDEX($D2:$F188,H$211*prop+1,cpu)</f>
        <v>21257</v>
      </c>
      <c r="J194" s="16">
        <f>INDEX($D2:$F188,I$211*prop+1,cpu)</f>
        <v>31022</v>
      </c>
      <c r="K194" s="16">
        <f>INDEX($D2:$F188,J$211*prop+1,cpu)</f>
        <v>60377</v>
      </c>
      <c r="L194" s="16">
        <f>INDEX($D2:$F188,K$211*prop+1,cpu)</f>
        <v>79688</v>
      </c>
      <c r="M194" s="16">
        <f>INDEX($D2:$F188,L$211*prop+1,cpu)</f>
        <v>108196</v>
      </c>
      <c r="N194" s="16">
        <f>INDEX($D2:$F188,M$211*prop+1,cpu)</f>
        <v>114283</v>
      </c>
    </row>
    <row r="195" spans="3:14" x14ac:dyDescent="0.3">
      <c r="C195" s="15">
        <v>2</v>
      </c>
      <c r="D195" s="16">
        <f>INDEX(D3:F189,1,cpu)</f>
        <v>42.5</v>
      </c>
      <c r="E195" s="16">
        <f>INDEX($D3:$F189,D$211*prop+1,cpu)</f>
        <v>336.5</v>
      </c>
      <c r="F195" s="16">
        <f>INDEX($D3:$F189,E$211*prop+1,cpu)</f>
        <v>1763.5</v>
      </c>
      <c r="G195" s="16">
        <f>INDEX($D3:$F189,F$211*prop+1,cpu)</f>
        <v>3428</v>
      </c>
      <c r="H195" s="16">
        <f>INDEX($D3:$F189,G$211*prop+1,cpu)</f>
        <v>7597.5</v>
      </c>
      <c r="I195" s="16">
        <f>INDEX($D3:$F189,H$211*prop+1,cpu)</f>
        <v>11253</v>
      </c>
      <c r="J195" s="16">
        <f>INDEX($D3:$F189,I$211*prop+1,cpu)</f>
        <v>16933.5</v>
      </c>
      <c r="K195" s="16">
        <f>INDEX($D3:$F189,J$211*prop+1,cpu)</f>
        <v>30727</v>
      </c>
      <c r="L195" s="16">
        <f>INDEX($D3:$F189,K$211*prop+1,cpu)</f>
        <v>41119</v>
      </c>
      <c r="M195" s="16">
        <f>INDEX($D3:$F189,L$211*prop+1,cpu)</f>
        <v>55124</v>
      </c>
      <c r="N195" s="16">
        <f>INDEX($D3:$F189,M$211*prop+1,cpu)</f>
        <v>61346.5</v>
      </c>
    </row>
    <row r="196" spans="3:14" x14ac:dyDescent="0.3">
      <c r="C196" s="15">
        <v>4</v>
      </c>
      <c r="D196" s="16">
        <f>INDEX(D4:F190,1,cpu)</f>
        <v>43</v>
      </c>
      <c r="E196" s="16">
        <f>INDEX($D4:$F190,D$211*prop+1,cpu)</f>
        <v>239.5</v>
      </c>
      <c r="F196" s="16">
        <f>INDEX($D4:$F190,E$211*prop+1,cpu)</f>
        <v>1164.75</v>
      </c>
      <c r="G196" s="16">
        <f>INDEX($D4:$F190,F$211*prop+1,cpu)</f>
        <v>2204.75</v>
      </c>
      <c r="H196" s="16">
        <f>INDEX($D4:$F190,G$211*prop+1,cpu)</f>
        <v>4050.75</v>
      </c>
      <c r="I196" s="16">
        <f>INDEX($D4:$F190,H$211*prop+1,cpu)</f>
        <v>5701.75</v>
      </c>
      <c r="J196" s="16">
        <f>INDEX($D4:$F190,I$211*prop+1,cpu)</f>
        <v>9022.25</v>
      </c>
      <c r="K196" s="16">
        <f>INDEX($D4:$F190,J$211*prop+1,cpu)</f>
        <v>16642.75</v>
      </c>
      <c r="L196" s="16">
        <f>INDEX($D4:$F190,K$211*prop+1,cpu)</f>
        <v>22352.25</v>
      </c>
      <c r="M196" s="16">
        <f>INDEX($D4:$F190,L$211*prop+1,cpu)</f>
        <v>30651.5</v>
      </c>
      <c r="N196" s="16">
        <f>INDEX($D4:$F190,M$211*prop+1,cpu)</f>
        <v>32879.75</v>
      </c>
    </row>
    <row r="197" spans="3:14" x14ac:dyDescent="0.3">
      <c r="C197" s="15">
        <v>6</v>
      </c>
      <c r="D197" s="16">
        <f>INDEX(D5:F191,1,cpu)</f>
        <v>50.166666666666664</v>
      </c>
      <c r="E197" s="16">
        <f>INDEX($D5:$F191,D$211*prop+1,cpu)</f>
        <v>165.66666666666666</v>
      </c>
      <c r="F197" s="16">
        <f>INDEX($D5:$F191,E$211*prop+1,cpu)</f>
        <v>839</v>
      </c>
      <c r="G197" s="16">
        <f>INDEX($D5:$F191,F$211*prop+1,cpu)</f>
        <v>1709.1666666666667</v>
      </c>
      <c r="H197" s="16">
        <f>INDEX($D5:$F191,G$211*prop+1,cpu)</f>
        <v>3249.3333333333335</v>
      </c>
      <c r="I197" s="16">
        <f>INDEX($D5:$F191,H$211*prop+1,cpu)</f>
        <v>4281</v>
      </c>
      <c r="J197" s="16">
        <f>INDEX($D5:$F191,I$211*prop+1,cpu)</f>
        <v>6664</v>
      </c>
      <c r="K197" s="16">
        <f>INDEX($D5:$F191,J$211*prop+1,cpu)</f>
        <v>11999.333333333334</v>
      </c>
      <c r="L197" s="16">
        <f>INDEX($D5:$F191,K$211*prop+1,cpu)</f>
        <v>15620.333333333334</v>
      </c>
      <c r="M197" s="16">
        <f>INDEX($D5:$F191,L$211*prop+1,cpu)</f>
        <v>20702.666666666668</v>
      </c>
      <c r="N197" s="16">
        <f>INDEX($D5:$F191,M$211*prop+1,cpu)</f>
        <v>23486.166666666668</v>
      </c>
    </row>
    <row r="198" spans="3:14" x14ac:dyDescent="0.3">
      <c r="C198" s="15">
        <v>8</v>
      </c>
      <c r="D198" s="16">
        <f>INDEX(D6:F192,1,cpu)</f>
        <v>41.5</v>
      </c>
      <c r="E198" s="16">
        <f>INDEX($D6:$F192,D$211*prop+1,cpu)</f>
        <v>202.75</v>
      </c>
      <c r="F198" s="16">
        <f>INDEX($D6:$F192,E$211*prop+1,cpu)</f>
        <v>674.875</v>
      </c>
      <c r="G198" s="16">
        <f>INDEX($D6:$F192,F$211*prop+1,cpu)</f>
        <v>1435.25</v>
      </c>
      <c r="H198" s="16">
        <f>INDEX($D6:$F192,G$211*prop+1,cpu)</f>
        <v>2562.25</v>
      </c>
      <c r="I198" s="16">
        <f>INDEX($D6:$F192,H$211*prop+1,cpu)</f>
        <v>3425.75</v>
      </c>
      <c r="J198" s="16">
        <f>INDEX($D6:$F192,I$211*prop+1,cpu)</f>
        <v>5309.5</v>
      </c>
      <c r="K198" s="16">
        <f>INDEX($D6:$F192,J$211*prop+1,cpu)</f>
        <v>9302.5</v>
      </c>
      <c r="L198" s="16">
        <f>INDEX($D6:$F192,K$211*prop+1,cpu)</f>
        <v>12374.25</v>
      </c>
      <c r="M198" s="16">
        <f>INDEX($D6:$F192,L$211*prop+1,cpu)</f>
        <v>16496.125</v>
      </c>
      <c r="N198" s="16">
        <f>INDEX($D6:$F192,M$211*prop+1,cpu)</f>
        <v>17880</v>
      </c>
    </row>
    <row r="199" spans="3:14" x14ac:dyDescent="0.3">
      <c r="C199" s="15">
        <v>10</v>
      </c>
      <c r="D199" s="16">
        <f>INDEX(D7:F193,1,cpu)</f>
        <v>67.400000000000006</v>
      </c>
      <c r="E199" s="16">
        <f>INDEX($D7:$F193,D$211*prop+1,cpu)</f>
        <v>156.5</v>
      </c>
      <c r="F199" s="16">
        <f>INDEX($D7:$F193,E$211*prop+1,cpu)</f>
        <v>665.7</v>
      </c>
      <c r="G199" s="16">
        <f>INDEX($D7:$F193,F$211*prop+1,cpu)</f>
        <v>1305.7</v>
      </c>
      <c r="H199" s="16">
        <f>INDEX($D7:$F193,G$211*prop+1,cpu)</f>
        <v>2244.5</v>
      </c>
      <c r="I199" s="16">
        <f>INDEX($D7:$F193,H$211*prop+1,cpu)</f>
        <v>2920.8</v>
      </c>
      <c r="J199" s="16">
        <f>INDEX($D7:$F193,I$211*prop+1,cpu)</f>
        <v>3964.1</v>
      </c>
      <c r="K199" s="16">
        <f>INDEX($D7:$F193,J$211*prop+1,cpu)</f>
        <v>7211.1</v>
      </c>
      <c r="L199" s="16">
        <f>INDEX($D7:$F193,K$211*prop+1,cpu)</f>
        <v>9927.1</v>
      </c>
      <c r="M199" s="16">
        <f>INDEX($D7:$F193,L$211*prop+1,cpu)</f>
        <v>13276.1</v>
      </c>
      <c r="N199" s="16">
        <f>INDEX($D7:$F193,M$211*prop+1,cpu)</f>
        <v>15199.7</v>
      </c>
    </row>
    <row r="200" spans="3:14" x14ac:dyDescent="0.3">
      <c r="C200" s="15">
        <v>12</v>
      </c>
      <c r="D200" s="16">
        <f>INDEX(D8:F194,1,cpu)</f>
        <v>69.583333333333329</v>
      </c>
      <c r="E200" s="16">
        <f>INDEX($D8:$F194,D$211*prop+1,cpu)</f>
        <v>148.16666666666666</v>
      </c>
      <c r="F200" s="16">
        <f>INDEX($D8:$F194,E$211*prop+1,cpu)</f>
        <v>588.75</v>
      </c>
      <c r="G200" s="16">
        <f>INDEX($D8:$F194,F$211*prop+1,cpu)</f>
        <v>1176.8333333333333</v>
      </c>
      <c r="H200" s="16">
        <f>INDEX($D8:$F194,G$211*prop+1,cpu)</f>
        <v>2019.75</v>
      </c>
      <c r="I200" s="16">
        <f>INDEX($D8:$F194,H$211*prop+1,cpu)</f>
        <v>2902.3333333333335</v>
      </c>
      <c r="J200" s="16">
        <f>INDEX($D8:$F194,I$211*prop+1,cpu)</f>
        <v>3879.4166666666665</v>
      </c>
      <c r="K200" s="16">
        <f>INDEX($D8:$F194,J$211*prop+1,cpu)</f>
        <v>6189.666666666667</v>
      </c>
      <c r="L200" s="16">
        <f>INDEX($D8:$F194,K$211*prop+1,cpu)</f>
        <v>8664.1666666666661</v>
      </c>
      <c r="M200" s="16">
        <f>INDEX($D8:$F194,L$211*prop+1,cpu)</f>
        <v>11383.333333333334</v>
      </c>
      <c r="N200" s="16">
        <f>INDEX($D8:$F194,M$211*prop+1,cpu)</f>
        <v>12401.666666666666</v>
      </c>
    </row>
    <row r="201" spans="3:14" x14ac:dyDescent="0.3">
      <c r="C201" s="15">
        <v>14</v>
      </c>
      <c r="D201" s="16">
        <f>INDEX(D9:F195,1,cpu)</f>
        <v>78.714285714285708</v>
      </c>
      <c r="E201" s="16">
        <f>INDEX($D9:$F195,D$211*prop+1,cpu)</f>
        <v>172.92857142857142</v>
      </c>
      <c r="F201" s="16">
        <f>INDEX($D9:$F195,E$211*prop+1,cpu)</f>
        <v>536.78571428571433</v>
      </c>
      <c r="G201" s="16">
        <f>INDEX($D9:$F195,F$211*prop+1,cpu)</f>
        <v>1092.3571428571429</v>
      </c>
      <c r="H201" s="16">
        <f>INDEX($D9:$F195,G$211*prop+1,cpu)</f>
        <v>2025</v>
      </c>
      <c r="I201" s="16">
        <f>INDEX($D9:$F195,H$211*prop+1,cpu)</f>
        <v>2439.7142857142858</v>
      </c>
      <c r="J201" s="16">
        <f>INDEX($D9:$F195,I$211*prop+1,cpu)</f>
        <v>4328.0714285714284</v>
      </c>
      <c r="K201" s="16">
        <f>INDEX($D9:$F195,J$211*prop+1,cpu)</f>
        <v>6488.8571428571431</v>
      </c>
      <c r="L201" s="16">
        <f>INDEX($D9:$F195,K$211*prop+1,cpu)</f>
        <v>9038.7857142857138</v>
      </c>
      <c r="M201" s="16">
        <f>INDEX($D9:$F195,L$211*prop+1,cpu)</f>
        <v>9967</v>
      </c>
      <c r="N201" s="16">
        <f>INDEX($D9:$F195,M$211*prop+1,cpu)</f>
        <v>10978.071428571429</v>
      </c>
    </row>
    <row r="202" spans="3:14" x14ac:dyDescent="0.3">
      <c r="C202" s="15">
        <v>16</v>
      </c>
      <c r="D202" s="16">
        <f>INDEX(D10:F196,1,cpu)</f>
        <v>74.1875</v>
      </c>
      <c r="E202" s="16">
        <f>INDEX($D10:$F196,D$211*prop+1,cpu)</f>
        <v>159.25</v>
      </c>
      <c r="F202" s="16">
        <f>INDEX($D10:$F196,E$211*prop+1,cpu)</f>
        <v>578.6875</v>
      </c>
      <c r="G202" s="16">
        <f>INDEX($D10:$F196,F$211*prop+1,cpu)</f>
        <v>1046.0625</v>
      </c>
      <c r="H202" s="16">
        <f>INDEX($D10:$F196,G$211*prop+1,cpu)</f>
        <v>1883.1875</v>
      </c>
      <c r="I202" s="16">
        <f>INDEX($D10:$F196,H$211*prop+1,cpu)</f>
        <v>2608.5</v>
      </c>
      <c r="J202" s="16">
        <f>INDEX($D10:$F196,I$211*prop+1,cpu)</f>
        <v>3397.75</v>
      </c>
      <c r="K202" s="16">
        <f>INDEX($D10:$F196,J$211*prop+1,cpu)</f>
        <v>5957.25</v>
      </c>
      <c r="L202" s="16">
        <f>INDEX($D10:$F196,K$211*prop+1,cpu)</f>
        <v>7250</v>
      </c>
      <c r="M202" s="16">
        <f>INDEX($D10:$F196,L$211*prop+1,cpu)</f>
        <v>10307.4375</v>
      </c>
      <c r="N202" s="16">
        <f>INDEX($D10:$F196,M$211*prop+1,cpu)</f>
        <v>9848.125</v>
      </c>
    </row>
    <row r="203" spans="3:14" x14ac:dyDescent="0.3">
      <c r="C203" s="15">
        <v>18</v>
      </c>
      <c r="D203" s="16">
        <f>INDEX(D11:F197,1,cpu)</f>
        <v>74.888888888888886</v>
      </c>
      <c r="E203" s="16">
        <f>INDEX($D11:$F197,D$211*prop+1,cpu)</f>
        <v>140.5</v>
      </c>
      <c r="F203" s="16">
        <f>INDEX($D11:$F197,E$211*prop+1,cpu)</f>
        <v>492.05555555555554</v>
      </c>
      <c r="G203" s="16">
        <f>INDEX($D11:$F197,F$211*prop+1,cpu)</f>
        <v>892.61111111111109</v>
      </c>
      <c r="H203" s="16">
        <f>INDEX($D11:$F197,G$211*prop+1,cpu)</f>
        <v>1862.3333333333333</v>
      </c>
      <c r="I203" s="16">
        <f>INDEX($D11:$F197,H$211*prop+1,cpu)</f>
        <v>2229</v>
      </c>
      <c r="J203" s="16">
        <f>INDEX($D11:$F197,I$211*prop+1,cpu)</f>
        <v>3329.2222222222222</v>
      </c>
      <c r="K203" s="16">
        <f>INDEX($D11:$F197,J$211*prop+1,cpu)</f>
        <v>5401.3888888888887</v>
      </c>
      <c r="L203" s="16">
        <f>INDEX($D11:$F197,K$211*prop+1,cpu)</f>
        <v>7190.7777777777774</v>
      </c>
      <c r="M203" s="16">
        <f>INDEX($D11:$F197,L$211*prop+1,cpu)</f>
        <v>9360.6666666666661</v>
      </c>
      <c r="N203" s="16">
        <f>INDEX($D11:$F197,M$211*prop+1,cpu)</f>
        <v>9529.7777777777774</v>
      </c>
    </row>
    <row r="204" spans="3:14" x14ac:dyDescent="0.3">
      <c r="C204" s="15">
        <v>20</v>
      </c>
      <c r="D204" s="16">
        <f>INDEX(D12:F198,1,cpu)</f>
        <v>66.95</v>
      </c>
      <c r="E204" s="16">
        <f>INDEX($D12:$F198,D$211*prop+1,cpu)</f>
        <v>216.15</v>
      </c>
      <c r="F204" s="16">
        <f>INDEX($D12:$F198,E$211*prop+1,cpu)</f>
        <v>523.20000000000005</v>
      </c>
      <c r="G204" s="16">
        <f>INDEX($D12:$F198,F$211*prop+1,cpu)</f>
        <v>930.15</v>
      </c>
      <c r="H204" s="16">
        <f>INDEX($D12:$F198,G$211*prop+1,cpu)</f>
        <v>1682.45</v>
      </c>
      <c r="I204" s="16">
        <f>INDEX($D12:$F198,H$211*prop+1,cpu)</f>
        <v>2215.1</v>
      </c>
      <c r="J204" s="16">
        <f>INDEX($D12:$F198,I$211*prop+1,cpu)</f>
        <v>3159.05</v>
      </c>
      <c r="K204" s="16">
        <f>INDEX($D12:$F198,J$211*prop+1,cpu)</f>
        <v>5174.6000000000004</v>
      </c>
      <c r="L204" s="16">
        <f>INDEX($D12:$F198,K$211*prop+1,cpu)</f>
        <v>7095.95</v>
      </c>
      <c r="M204" s="16">
        <f>INDEX($D12:$F198,L$211*prop+1,cpu)</f>
        <v>8703.7999999999993</v>
      </c>
      <c r="N204" s="16">
        <f>INDEX($D12:$F198,M$211*prop+1,cpu)</f>
        <v>8899.6</v>
      </c>
    </row>
    <row r="205" spans="3:14" x14ac:dyDescent="0.3">
      <c r="C205" s="15">
        <v>22</v>
      </c>
      <c r="D205" s="16">
        <f>INDEX(D13:F199,1,cpu)</f>
        <v>68.318181818181813</v>
      </c>
      <c r="E205" s="16">
        <f>INDEX($D13:$F199,D$211*prop+1,cpu)</f>
        <v>124.27272727272727</v>
      </c>
      <c r="F205" s="16">
        <f>INDEX($D13:$F199,E$211*prop+1,cpu)</f>
        <v>419.81818181818181</v>
      </c>
      <c r="G205" s="16">
        <f>INDEX($D13:$F199,F$211*prop+1,cpu)</f>
        <v>843.90909090909088</v>
      </c>
      <c r="H205" s="16">
        <f>INDEX($D13:$F199,G$211*prop+1,cpu)</f>
        <v>1802.2272727272727</v>
      </c>
      <c r="I205" s="16">
        <f>INDEX($D13:$F199,H$211*prop+1,cpu)</f>
        <v>2356.409090909091</v>
      </c>
      <c r="J205" s="16">
        <f>INDEX($D13:$F199,I$211*prop+1,cpu)</f>
        <v>3347.1363636363635</v>
      </c>
      <c r="K205" s="16">
        <f>INDEX($D13:$F199,J$211*prop+1,cpu)</f>
        <v>4840.727272727273</v>
      </c>
      <c r="L205" s="16">
        <f>INDEX($D13:$F199,K$211*prop+1,cpu)</f>
        <v>6764.727272727273</v>
      </c>
      <c r="M205" s="16">
        <f>INDEX($D13:$F199,L$211*prop+1,cpu)</f>
        <v>8954.045454545454</v>
      </c>
      <c r="N205" s="16">
        <f>INDEX($D13:$F199,M$211*prop+1,cpu)</f>
        <v>10046.863636363636</v>
      </c>
    </row>
    <row r="206" spans="3:14" x14ac:dyDescent="0.3">
      <c r="C206" s="15">
        <v>24</v>
      </c>
      <c r="D206" s="16">
        <f>INDEX(D14:F200,1,cpu)</f>
        <v>71.125</v>
      </c>
      <c r="E206" s="16">
        <f>INDEX($D14:$F200,D$211*prop+1,cpu)</f>
        <v>170.75</v>
      </c>
      <c r="F206" s="16">
        <f>INDEX($D14:$F200,E$211*prop+1,cpu)</f>
        <v>456.41666666666669</v>
      </c>
      <c r="G206" s="16">
        <f>INDEX($D14:$F200,F$211*prop+1,cpu)</f>
        <v>876.91666666666663</v>
      </c>
      <c r="H206" s="16">
        <f>INDEX($D14:$F200,G$211*prop+1,cpu)</f>
        <v>1684.7916666666667</v>
      </c>
      <c r="I206" s="16">
        <f>INDEX($D14:$F200,H$211*prop+1,cpu)</f>
        <v>2328.0833333333335</v>
      </c>
      <c r="J206" s="16">
        <f>INDEX($D14:$F200,I$211*prop+1,cpu)</f>
        <v>3381.25</v>
      </c>
      <c r="K206" s="16">
        <f>INDEX($D14:$F200,J$211*prop+1,cpu)</f>
        <v>4889.75</v>
      </c>
      <c r="L206" s="16">
        <f>INDEX($D14:$F200,K$211*prop+1,cpu)</f>
        <v>6423.5</v>
      </c>
      <c r="M206" s="16">
        <f>INDEX($D14:$F200,L$211*prop+1,cpu)</f>
        <v>8232.9583333333339</v>
      </c>
      <c r="N206" s="16">
        <f>INDEX($D14:$F200,M$211*prop+1,cpu)</f>
        <v>10046.583333333334</v>
      </c>
    </row>
    <row r="207" spans="3:14" x14ac:dyDescent="0.3">
      <c r="C207" s="15">
        <v>26</v>
      </c>
      <c r="D207" s="16">
        <f>INDEX(D15:F201,1,cpu)</f>
        <v>75.84615384615384</v>
      </c>
      <c r="E207" s="16">
        <f>INDEX($D15:$F201,D$211*prop+1,cpu)</f>
        <v>246.61538461538461</v>
      </c>
      <c r="F207" s="16">
        <f>INDEX($D15:$F201,E$211*prop+1,cpu)</f>
        <v>518.61538461538464</v>
      </c>
      <c r="G207" s="16">
        <f>INDEX($D15:$F201,F$211*prop+1,cpu)</f>
        <v>882.5</v>
      </c>
      <c r="H207" s="16">
        <f>INDEX($D15:$F201,G$211*prop+1,cpu)</f>
        <v>1498.8076923076924</v>
      </c>
      <c r="I207" s="16">
        <f>INDEX($D15:$F201,H$211*prop+1,cpu)</f>
        <v>2394.4230769230771</v>
      </c>
      <c r="J207" s="16">
        <f>INDEX($D15:$F201,I$211*prop+1,cpu)</f>
        <v>3161.5769230769229</v>
      </c>
      <c r="K207" s="16">
        <f>INDEX($D15:$F201,J$211*prop+1,cpu)</f>
        <v>5290.7692307692305</v>
      </c>
      <c r="L207" s="16">
        <f>INDEX($D15:$F201,K$211*prop+1,cpu)</f>
        <v>6338.6923076923076</v>
      </c>
      <c r="M207" s="16">
        <f>INDEX($D15:$F201,L$211*prop+1,cpu)</f>
        <v>8324.2307692307695</v>
      </c>
      <c r="N207" s="16">
        <f>INDEX($D15:$F201,M$211*prop+1,cpu)</f>
        <v>9303.8076923076915</v>
      </c>
    </row>
    <row r="208" spans="3:14" x14ac:dyDescent="0.3">
      <c r="C208" s="15">
        <v>28</v>
      </c>
      <c r="D208" s="16">
        <f>INDEX(D16:F202,1,cpu)</f>
        <v>87.928571428571431</v>
      </c>
      <c r="E208" s="16">
        <f>INDEX($D16:$F202,D$211*prop+1,cpu)</f>
        <v>158.25</v>
      </c>
      <c r="F208" s="16">
        <f>INDEX($D16:$F202,E$211*prop+1,cpu)</f>
        <v>502.07142857142856</v>
      </c>
      <c r="G208" s="16">
        <f>INDEX($D16:$F202,F$211*prop+1,cpu)</f>
        <v>976.03571428571433</v>
      </c>
      <c r="H208" s="16">
        <f>INDEX($D16:$F202,G$211*prop+1,cpu)</f>
        <v>1879.8214285714287</v>
      </c>
      <c r="I208" s="16">
        <f>INDEX($D16:$F202,H$211*prop+1,cpu)</f>
        <v>2480.0714285714284</v>
      </c>
      <c r="J208" s="16">
        <f>INDEX($D16:$F202,I$211*prop+1,cpu)</f>
        <v>3340.3571428571427</v>
      </c>
      <c r="K208" s="16">
        <f>INDEX($D16:$F202,J$211*prop+1,cpu)</f>
        <v>5619.75</v>
      </c>
      <c r="L208" s="16">
        <f>INDEX($D16:$F202,K$211*prop+1,cpu)</f>
        <v>7063.7142857142853</v>
      </c>
      <c r="M208" s="16">
        <f>INDEX($D16:$F202,L$211*prop+1,cpu)</f>
        <v>8265.6071428571431</v>
      </c>
      <c r="N208" s="16">
        <f>INDEX($D16:$F202,M$211*prop+1,cpu)</f>
        <v>9573.25</v>
      </c>
    </row>
    <row r="209" spans="3:15" x14ac:dyDescent="0.3">
      <c r="C209" s="15">
        <v>30</v>
      </c>
      <c r="D209" s="16">
        <f>INDEX(D17:F203,1,cpu)</f>
        <v>63.466666666666669</v>
      </c>
      <c r="E209" s="16">
        <f>INDEX($D17:$F203,D$211*prop+1,cpu)</f>
        <v>185.6</v>
      </c>
      <c r="F209" s="16">
        <f>INDEX($D17:$F203,E$211*prop+1,cpu)</f>
        <v>536.33333333333337</v>
      </c>
      <c r="G209" s="16">
        <f>INDEX($D17:$F203,F$211*prop+1,cpu)</f>
        <v>970.43333333333328</v>
      </c>
      <c r="H209" s="16">
        <f>INDEX($D17:$F203,G$211*prop+1,cpu)</f>
        <v>1754.4</v>
      </c>
      <c r="I209" s="16">
        <f>INDEX($D17:$F203,H$211*prop+1,cpu)</f>
        <v>2206.1666666666665</v>
      </c>
      <c r="J209" s="16">
        <f>INDEX($D17:$F203,I$211*prop+1,cpu)</f>
        <v>3724.0333333333333</v>
      </c>
      <c r="K209" s="16">
        <f>INDEX($D17:$F203,J$211*prop+1,cpu)</f>
        <v>5509.1333333333332</v>
      </c>
      <c r="L209" s="16">
        <f>INDEX($D17:$F203,K$211*prop+1,cpu)</f>
        <v>6523.5</v>
      </c>
      <c r="M209" s="16">
        <f>INDEX($D17:$F203,L$211*prop+1,cpu)</f>
        <v>9116.4666666666672</v>
      </c>
      <c r="N209" s="16">
        <f>INDEX($D17:$F203,M$211*prop+1,cpu)</f>
        <v>8668.8666666666668</v>
      </c>
    </row>
    <row r="210" spans="3:15" x14ac:dyDescent="0.3">
      <c r="C210" s="15">
        <v>32</v>
      </c>
      <c r="D210" s="16">
        <f>INDEX(D18:F204,1,cpu)</f>
        <v>62.40625</v>
      </c>
      <c r="E210" s="16">
        <f>INDEX($D18:$F204,D$211*prop+1,cpu)</f>
        <v>271.0625</v>
      </c>
      <c r="F210" s="16">
        <f>INDEX($D18:$F204,E$211*prop+1,cpu)</f>
        <v>504.09375</v>
      </c>
      <c r="G210" s="16">
        <f>INDEX($D18:$F204,F$211*prop+1,cpu)</f>
        <v>933.65625</v>
      </c>
      <c r="H210" s="16">
        <f>INDEX($D18:$F204,G$211*prop+1,cpu)</f>
        <v>1528.875</v>
      </c>
      <c r="I210" s="16">
        <f>INDEX($D18:$F204,H$211*prop+1,cpu)</f>
        <v>2506.71875</v>
      </c>
      <c r="J210" s="16">
        <f>INDEX($D18:$F204,I$211*prop+1,cpu)</f>
        <v>3566.25</v>
      </c>
      <c r="K210" s="16">
        <f>INDEX($D18:$F204,J$211*prop+1,cpu)</f>
        <v>5624.34375</v>
      </c>
      <c r="L210" s="16">
        <f>INDEX($D18:$F204,K$211*prop+1,cpu)</f>
        <v>6925.75</v>
      </c>
      <c r="M210" s="16">
        <f>INDEX($D18:$F204,L$211*prop+1,cpu)</f>
        <v>8625.40625</v>
      </c>
      <c r="N210" s="16">
        <f>INDEX($D18:$F204,M$211*prop+1,cpu)</f>
        <v>8872.96875</v>
      </c>
    </row>
    <row r="211" spans="3:15" x14ac:dyDescent="0.3">
      <c r="C211" s="15" t="s">
        <v>0</v>
      </c>
      <c r="D211" s="16">
        <v>1</v>
      </c>
      <c r="E211" s="7">
        <v>2</v>
      </c>
      <c r="F211" s="7">
        <v>3</v>
      </c>
      <c r="G211" s="7">
        <v>4</v>
      </c>
      <c r="H211" s="7">
        <v>5</v>
      </c>
      <c r="I211" s="7">
        <v>6</v>
      </c>
      <c r="J211" s="7">
        <v>7</v>
      </c>
      <c r="K211" s="7">
        <v>8</v>
      </c>
      <c r="L211" s="7">
        <v>9</v>
      </c>
      <c r="M211" s="7">
        <v>10</v>
      </c>
      <c r="N211" s="7">
        <v>11</v>
      </c>
    </row>
    <row r="213" spans="3:15" x14ac:dyDescent="0.3">
      <c r="C213" s="12" t="s">
        <v>20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3"/>
    </row>
    <row r="214" spans="3:15" x14ac:dyDescent="0.3">
      <c r="C214" s="14" t="s">
        <v>17</v>
      </c>
      <c r="D214" s="14">
        <v>1000</v>
      </c>
      <c r="E214" s="14">
        <v>5000</v>
      </c>
      <c r="F214" s="14">
        <v>10000</v>
      </c>
      <c r="G214" s="14">
        <v>15000</v>
      </c>
      <c r="H214" s="14">
        <v>20000</v>
      </c>
      <c r="I214" s="14">
        <v>25000</v>
      </c>
      <c r="J214" s="14">
        <v>30000</v>
      </c>
      <c r="K214" s="14">
        <v>35000</v>
      </c>
      <c r="L214" s="14">
        <v>40000</v>
      </c>
      <c r="M214" s="14">
        <v>45000</v>
      </c>
      <c r="N214" s="14">
        <v>50000</v>
      </c>
      <c r="O214" s="2" t="s">
        <v>23</v>
      </c>
    </row>
    <row r="215" spans="3:15" x14ac:dyDescent="0.3">
      <c r="C215" s="15">
        <v>1</v>
      </c>
      <c r="D215" s="11">
        <f>INDEX(H2:J188,1,cpu)</f>
        <v>1</v>
      </c>
      <c r="E215" s="11">
        <f>INDEX($G2:$I188,D$211*prop+1,cpu)</f>
        <v>1</v>
      </c>
      <c r="F215" s="11">
        <f>INDEX($G2:$I188,E$211*prop+1,cpu)</f>
        <v>1</v>
      </c>
      <c r="G215" s="11">
        <f>INDEX($G2:$I188,F$211*prop+1,cpu)</f>
        <v>1</v>
      </c>
      <c r="H215" s="11">
        <f>INDEX($G2:$I188,G$211*prop+1,cpu)</f>
        <v>1</v>
      </c>
      <c r="I215" s="11">
        <f>INDEX($G2:$I188,H$211*prop+1,cpu)</f>
        <v>1</v>
      </c>
      <c r="J215" s="11">
        <f>INDEX($G2:$I188,I$211*prop+1,cpu)</f>
        <v>1</v>
      </c>
      <c r="K215" s="11">
        <f>INDEX($G2:$I188,J$211*prop+1,cpu)</f>
        <v>1</v>
      </c>
      <c r="L215" s="11">
        <f>INDEX($G2:$I188,K$211*prop+1,cpu)</f>
        <v>1</v>
      </c>
      <c r="M215" s="11">
        <f>INDEX($G2:$I188,L$211*prop+1,cpu)</f>
        <v>1</v>
      </c>
      <c r="N215" s="11">
        <f>INDEX($G2:$I188,M$211*prop+1,cpu)</f>
        <v>1</v>
      </c>
      <c r="O215" s="15">
        <v>1</v>
      </c>
    </row>
    <row r="216" spans="3:15" x14ac:dyDescent="0.3">
      <c r="C216" s="15">
        <v>2</v>
      </c>
      <c r="D216" s="11">
        <f>INDEX(H3:J189,1,cpu)</f>
        <v>1.5476190476190477</v>
      </c>
      <c r="E216" s="11">
        <f>INDEX($G3:$I189,D$211*prop+1,cpu)</f>
        <v>1.450222882615156</v>
      </c>
      <c r="F216" s="11">
        <f>INDEX($G3:$I189,E$211*prop+1,cpu)</f>
        <v>1.6665721576410548</v>
      </c>
      <c r="G216" s="11">
        <f>INDEX($G3:$I189,F$211*prop+1,cpu)</f>
        <v>1.8844807467911318</v>
      </c>
      <c r="H216" s="11">
        <f>INDEX($G3:$I189,G$211*prop+1,cpu)</f>
        <v>1.8158604804211911</v>
      </c>
      <c r="I216" s="11">
        <f>INDEX($G3:$I189,H$211*prop+1,cpu)</f>
        <v>1.889007375810895</v>
      </c>
      <c r="J216" s="11">
        <f>INDEX($G3:$I189,I$211*prop+1,cpu)</f>
        <v>1.8319898426196592</v>
      </c>
      <c r="K216" s="11">
        <f>INDEX($G3:$I189,J$211*prop+1,cpu)</f>
        <v>1.9649493930419502</v>
      </c>
      <c r="L216" s="11">
        <f>INDEX($G3:$I189,K$211*prop+1,cpu)</f>
        <v>1.9379848731729856</v>
      </c>
      <c r="M216" s="11">
        <f>INDEX($G3:$I189,L$211*prop+1,cpu)</f>
        <v>1.9627748349176402</v>
      </c>
      <c r="N216" s="11">
        <f>INDEX($G3:$I189,M$211*prop+1,cpu)</f>
        <v>1.862909864458445</v>
      </c>
      <c r="O216" s="15">
        <v>2</v>
      </c>
    </row>
    <row r="217" spans="3:15" x14ac:dyDescent="0.3">
      <c r="C217" s="15">
        <v>4</v>
      </c>
      <c r="D217" s="11">
        <f>INDEX(H4:J190,1,cpu)</f>
        <v>1.7567567567567568</v>
      </c>
      <c r="E217" s="11">
        <f>INDEX($G4:$I190,D$211*prop+1,cpu)</f>
        <v>2.0375782881002089</v>
      </c>
      <c r="F217" s="11">
        <f>INDEX($G4:$I190,E$211*prop+1,cpu)</f>
        <v>2.5232882592831078</v>
      </c>
      <c r="G217" s="11">
        <f>INDEX($G4:$I190,F$211*prop+1,cpu)</f>
        <v>2.930037419208527</v>
      </c>
      <c r="H217" s="11">
        <f>INDEX($G4:$I190,G$211*prop+1,cpu)</f>
        <v>3.4057890514102325</v>
      </c>
      <c r="I217" s="11">
        <f>INDEX($G4:$I190,H$211*prop+1,cpu)</f>
        <v>3.7281536370412591</v>
      </c>
      <c r="J217" s="11">
        <f>INDEX($G4:$I190,I$211*prop+1,cpu)</f>
        <v>3.438388428607055</v>
      </c>
      <c r="K217" s="11">
        <f>INDEX($G4:$I190,J$211*prop+1,cpu)</f>
        <v>3.627825930209851</v>
      </c>
      <c r="L217" s="11">
        <f>INDEX($G4:$I190,K$211*prop+1,cpu)</f>
        <v>3.56509971031999</v>
      </c>
      <c r="M217" s="11">
        <f>INDEX($G4:$I190,L$211*prop+1,cpu)</f>
        <v>3.5298761887672709</v>
      </c>
      <c r="N217" s="11">
        <f>INDEX($G4:$I190,M$211*prop+1,cpu)</f>
        <v>3.4757867684517065</v>
      </c>
      <c r="O217" s="15">
        <v>4</v>
      </c>
    </row>
    <row r="218" spans="3:15" x14ac:dyDescent="0.3">
      <c r="C218" s="15">
        <v>6</v>
      </c>
      <c r="D218" s="11">
        <f>INDEX(H5:J191,1,cpu)</f>
        <v>1.7488789237668163</v>
      </c>
      <c r="E218" s="11">
        <f>INDEX($G5:$I191,D$211*prop+1,cpu)</f>
        <v>2.9456740442655938</v>
      </c>
      <c r="F218" s="11">
        <f>INDEX($G5:$I191,E$211*prop+1,cpu)</f>
        <v>3.5029797377830749</v>
      </c>
      <c r="G218" s="11">
        <f>INDEX($G5:$I191,F$211*prop+1,cpu)</f>
        <v>3.7796196977084349</v>
      </c>
      <c r="H218" s="11">
        <f>INDEX($G5:$I191,G$211*prop+1,cpu)</f>
        <v>4.2457940090274926</v>
      </c>
      <c r="I218" s="11">
        <f>INDEX($G5:$I191,H$211*prop+1,cpu)</f>
        <v>4.9654286381686523</v>
      </c>
      <c r="J218" s="11">
        <f>INDEX($G5:$I191,I$211*prop+1,cpu)</f>
        <v>4.6551620648259302</v>
      </c>
      <c r="K218" s="11">
        <f>INDEX($G5:$I191,J$211*prop+1,cpu)</f>
        <v>5.0316962053447414</v>
      </c>
      <c r="L218" s="11">
        <f>INDEX($G5:$I191,K$211*prop+1,cpu)</f>
        <v>5.1015556646251676</v>
      </c>
      <c r="M218" s="11">
        <f>INDEX($G5:$I191,L$211*prop+1,cpu)</f>
        <v>5.2261866426225279</v>
      </c>
      <c r="N218" s="11">
        <f>INDEX($G5:$I191,M$211*prop+1,cpu)</f>
        <v>4.8659707487386186</v>
      </c>
      <c r="O218" s="15">
        <v>6</v>
      </c>
    </row>
    <row r="219" spans="3:15" x14ac:dyDescent="0.3">
      <c r="C219" s="15">
        <v>8</v>
      </c>
      <c r="D219" s="11">
        <f>INDEX(H6:J192,1,cpu)</f>
        <v>1.0526315789473684</v>
      </c>
      <c r="E219" s="11">
        <f>INDEX($G6:$I192,D$211*prop+1,cpu)</f>
        <v>2.4069050554870528</v>
      </c>
      <c r="F219" s="11">
        <f>INDEX($G6:$I192,E$211*prop+1,cpu)</f>
        <v>4.3548805334321168</v>
      </c>
      <c r="G219" s="11">
        <f>INDEX($G6:$I192,F$211*prop+1,cpu)</f>
        <v>4.5009580212506535</v>
      </c>
      <c r="H219" s="11">
        <f>INDEX($G6:$I192,G$211*prop+1,cpu)</f>
        <v>5.3843301785540056</v>
      </c>
      <c r="I219" s="11">
        <f>INDEX($G6:$I192,H$211*prop+1,cpu)</f>
        <v>6.2050645843975776</v>
      </c>
      <c r="J219" s="11">
        <f>INDEX($G6:$I192,I$211*prop+1,cpu)</f>
        <v>5.8427347207835014</v>
      </c>
      <c r="K219" s="11">
        <f>INDEX($G6:$I192,J$211*prop+1,cpu)</f>
        <v>6.4904058048911581</v>
      </c>
      <c r="L219" s="11">
        <f>INDEX($G6:$I192,K$211*prop+1,cpu)</f>
        <v>6.4398246358365157</v>
      </c>
      <c r="M219" s="11">
        <f>INDEX($G6:$I192,L$211*prop+1,cpu)</f>
        <v>6.5588736748781908</v>
      </c>
      <c r="N219" s="11">
        <f>INDEX($G6:$I192,M$211*prop+1,cpu)</f>
        <v>6.3916666666666666</v>
      </c>
      <c r="O219" s="15">
        <v>8</v>
      </c>
    </row>
    <row r="220" spans="3:15" x14ac:dyDescent="0.3">
      <c r="C220" s="15">
        <v>10</v>
      </c>
      <c r="D220" s="11">
        <f>INDEX(H7:J193,1,cpu)</f>
        <v>1.4254385964912279</v>
      </c>
      <c r="E220" s="11">
        <f>INDEX($G7:$I193,D$211*prop+1,cpu)</f>
        <v>3.1182108626198084</v>
      </c>
      <c r="F220" s="11">
        <f>INDEX($G7:$I193,E$211*prop+1,cpu)</f>
        <v>4.4149016073306289</v>
      </c>
      <c r="G220" s="11">
        <f>INDEX($G7:$I193,F$211*prop+1,cpu)</f>
        <v>4.9475377192310637</v>
      </c>
      <c r="H220" s="11">
        <f>INDEX($G7:$I193,G$211*prop+1,cpu)</f>
        <v>6.1465805301848961</v>
      </c>
      <c r="I220" s="11">
        <f>INDEX($G7:$I193,H$211*prop+1,cpu)</f>
        <v>7.2778006025746365</v>
      </c>
      <c r="J220" s="11">
        <f>INDEX($G7:$I193,I$211*prop+1,cpu)</f>
        <v>7.8257359804243087</v>
      </c>
      <c r="K220" s="11">
        <f>INDEX($G7:$I193,J$211*prop+1,cpu)</f>
        <v>8.372786398746376</v>
      </c>
      <c r="L220" s="11">
        <f>INDEX($G7:$I193,K$211*prop+1,cpu)</f>
        <v>8.027319156651993</v>
      </c>
      <c r="M220" s="11">
        <f>INDEX($G7:$I193,L$211*prop+1,cpu)</f>
        <v>8.1496825121835474</v>
      </c>
      <c r="N220" s="11">
        <f>INDEX($G7:$I193,M$211*prop+1,cpu)</f>
        <v>7.5187668177661395</v>
      </c>
      <c r="O220" s="15">
        <v>10</v>
      </c>
    </row>
    <row r="221" spans="3:15" x14ac:dyDescent="0.3">
      <c r="C221" s="15">
        <v>12</v>
      </c>
      <c r="D221" s="11">
        <f>INDEX(H8:J194,1,cpu)</f>
        <v>1.541501976284585</v>
      </c>
      <c r="E221" s="11">
        <f>INDEX($G8:$I194,D$211*prop+1,cpu)</f>
        <v>3.2935883014623175</v>
      </c>
      <c r="F221" s="11">
        <f>INDEX($G8:$I194,E$211*prop+1,cpu)</f>
        <v>4.9919320594479828</v>
      </c>
      <c r="G221" s="11">
        <f>INDEX($G8:$I194,F$211*prop+1,cpu)</f>
        <v>5.4893074635320778</v>
      </c>
      <c r="H221" s="11">
        <f>INDEX($G8:$I194,G$211*prop+1,cpu)</f>
        <v>6.8305483351899987</v>
      </c>
      <c r="I221" s="11">
        <f>INDEX($G8:$I194,H$211*prop+1,cpu)</f>
        <v>7.3241070403123922</v>
      </c>
      <c r="J221" s="11">
        <f>INDEX($G8:$I194,I$211*prop+1,cpu)</f>
        <v>7.9965630571606559</v>
      </c>
      <c r="K221" s="11">
        <f>INDEX($G8:$I194,J$211*prop+1,cpu)</f>
        <v>9.7544832785825832</v>
      </c>
      <c r="L221" s="11">
        <f>INDEX($G8:$I194,K$211*prop+1,cpu)</f>
        <v>9.1974223333653953</v>
      </c>
      <c r="M221" s="11">
        <f>INDEX($G8:$I194,L$211*prop+1,cpu)</f>
        <v>9.5047730600292812</v>
      </c>
      <c r="N221" s="11">
        <f>INDEX($G8:$I194,M$211*prop+1,cpu)</f>
        <v>9.2151323746808238</v>
      </c>
      <c r="O221" s="15">
        <v>12</v>
      </c>
    </row>
    <row r="222" spans="3:15" x14ac:dyDescent="0.3">
      <c r="C222" s="15">
        <v>14</v>
      </c>
      <c r="D222" s="11">
        <f>INDEX(H9:J195,1,cpu)</f>
        <v>0.9978070175438597</v>
      </c>
      <c r="E222" s="11">
        <f>INDEX($G9:$I195,D$211*prop+1,cpu)</f>
        <v>2.8219743907476253</v>
      </c>
      <c r="F222" s="11">
        <f>INDEX($G9:$I195,E$211*prop+1,cpu)</f>
        <v>5.4751829673985357</v>
      </c>
      <c r="G222" s="11">
        <f>INDEX($G9:$I195,F$211*prop+1,cpu)</f>
        <v>5.9138167789184592</v>
      </c>
      <c r="H222" s="11">
        <f>INDEX($G9:$I195,G$211*prop+1,cpu)</f>
        <v>6.8128395061728391</v>
      </c>
      <c r="I222" s="11">
        <f>INDEX($G9:$I195,H$211*prop+1,cpu)</f>
        <v>8.7129054924464224</v>
      </c>
      <c r="J222" s="11">
        <f>INDEX($G9:$I195,I$211*prop+1,cpu)</f>
        <v>7.1676266235373722</v>
      </c>
      <c r="K222" s="11">
        <f>INDEX($G9:$I195,J$211*prop+1,cpu)</f>
        <v>9.3047201796486281</v>
      </c>
      <c r="L222" s="11">
        <f>INDEX($G9:$I195,K$211*prop+1,cpu)</f>
        <v>8.8162284756960094</v>
      </c>
      <c r="M222" s="11">
        <f>INDEX($G9:$I195,L$211*prop+1,cpu)</f>
        <v>10.855422895555332</v>
      </c>
      <c r="N222" s="11">
        <f>INDEX($G9:$I195,M$211*prop+1,cpu)</f>
        <v>10.410116270747528</v>
      </c>
      <c r="O222" s="15">
        <v>14</v>
      </c>
    </row>
    <row r="223" spans="3:15" x14ac:dyDescent="0.3">
      <c r="C223" s="15">
        <v>16</v>
      </c>
      <c r="D223" s="11">
        <f>INDEX(H10:J196,1,cpu)</f>
        <v>1.1391018619934283</v>
      </c>
      <c r="E223" s="11">
        <f>INDEX($G10:$I196,D$211*prop+1,cpu)</f>
        <v>3.0643642072213502</v>
      </c>
      <c r="F223" s="11">
        <f>INDEX($G10:$I196,E$211*prop+1,cpu)</f>
        <v>5.0787342045577279</v>
      </c>
      <c r="G223" s="11">
        <f>INDEX($G10:$I196,F$211*prop+1,cpu)</f>
        <v>6.1755392244727254</v>
      </c>
      <c r="H223" s="11">
        <f>INDEX($G10:$I196,G$211*prop+1,cpu)</f>
        <v>7.3258770037502901</v>
      </c>
      <c r="I223" s="11">
        <f>INDEX($G10:$I196,H$211*prop+1,cpu)</f>
        <v>8.1491278512555105</v>
      </c>
      <c r="J223" s="11">
        <f>INDEX($G10:$I196,I$211*prop+1,cpu)</f>
        <v>9.1301596644838501</v>
      </c>
      <c r="K223" s="11">
        <f>INDEX($G10:$I196,J$211*prop+1,cpu)</f>
        <v>10.135045532754207</v>
      </c>
      <c r="L223" s="11">
        <f>INDEX($G10:$I196,K$211*prop+1,cpu)</f>
        <v>10.991448275862069</v>
      </c>
      <c r="M223" s="11">
        <f>INDEX($G10:$I196,L$211*prop+1,cpu)</f>
        <v>10.49688635026892</v>
      </c>
      <c r="N223" s="11">
        <f>INDEX($G10:$I196,M$211*prop+1,cpu)</f>
        <v>11.604544012185061</v>
      </c>
      <c r="O223" s="15">
        <v>16</v>
      </c>
    </row>
    <row r="224" spans="3:15" x14ac:dyDescent="0.3">
      <c r="C224" s="15">
        <v>18</v>
      </c>
      <c r="D224" s="11">
        <f>INDEX(H11:J197,1,cpu)</f>
        <v>1.2985571587125415</v>
      </c>
      <c r="E224" s="11">
        <f>INDEX($G11:$I197,D$211*prop+1,cpu)</f>
        <v>3.4733096085409252</v>
      </c>
      <c r="F224" s="11">
        <f>INDEX($G11:$I197,E$211*prop+1,cpu)</f>
        <v>5.9729027887546575</v>
      </c>
      <c r="G224" s="11">
        <f>INDEX($G11:$I197,F$211*prop+1,cpu)</f>
        <v>7.2371942490819698</v>
      </c>
      <c r="H224" s="11">
        <f>INDEX($G11:$I197,G$211*prop+1,cpu)</f>
        <v>7.4079112224807595</v>
      </c>
      <c r="I224" s="11">
        <f>INDEX($G11:$I197,H$211*prop+1,cpu)</f>
        <v>9.5365634813817852</v>
      </c>
      <c r="J224" s="11">
        <f>INDEX($G11:$I197,I$211*prop+1,cpu)</f>
        <v>9.3180923138537537</v>
      </c>
      <c r="K224" s="11">
        <f>INDEX($G11:$I197,J$211*prop+1,cpu)</f>
        <v>11.178050912831063</v>
      </c>
      <c r="L224" s="11">
        <f>INDEX($G11:$I197,K$211*prop+1,cpu)</f>
        <v>11.081972279308374</v>
      </c>
      <c r="M224" s="11">
        <f>INDEX($G11:$I197,L$211*prop+1,cpu)</f>
        <v>11.558578448828431</v>
      </c>
      <c r="N224" s="11">
        <f>INDEX($G11:$I197,M$211*prop+1,cpu)</f>
        <v>11.992199888070143</v>
      </c>
      <c r="O224" s="15">
        <v>18</v>
      </c>
    </row>
    <row r="225" spans="3:15" x14ac:dyDescent="0.3">
      <c r="C225" s="15">
        <v>20</v>
      </c>
      <c r="D225" s="11">
        <f>INDEX(H12:J198,1,cpu)</f>
        <v>0.87424344317417624</v>
      </c>
      <c r="E225" s="11">
        <f>INDEX($G12:$I198,D$211*prop+1,cpu)</f>
        <v>2.2576914179967615</v>
      </c>
      <c r="F225" s="11">
        <f>INDEX($G12:$I198,E$211*prop+1,cpu)</f>
        <v>5.6173547400611614</v>
      </c>
      <c r="G225" s="11">
        <f>INDEX($G12:$I198,F$211*prop+1,cpu)</f>
        <v>6.9451163790786437</v>
      </c>
      <c r="H225" s="11">
        <f>INDEX($G12:$I198,G$211*prop+1,cpu)</f>
        <v>8.1999465065826627</v>
      </c>
      <c r="I225" s="11">
        <f>INDEX($G12:$I198,H$211*prop+1,cpu)</f>
        <v>9.5964064827773008</v>
      </c>
      <c r="J225" s="11">
        <f>INDEX($G12:$I198,I$211*prop+1,cpu)</f>
        <v>9.8200408350611728</v>
      </c>
      <c r="K225" s="11">
        <f>INDEX($G12:$I198,J$211*prop+1,cpu)</f>
        <v>11.667955011015342</v>
      </c>
      <c r="L225" s="11">
        <f>INDEX($G12:$I198,K$211*prop+1,cpu)</f>
        <v>11.230067855607777</v>
      </c>
      <c r="M225" s="11">
        <f>INDEX($G12:$I198,L$211*prop+1,cpu)</f>
        <v>12.430892253958042</v>
      </c>
      <c r="N225" s="11">
        <f>INDEX($G12:$I198,M$211*prop+1,cpu)</f>
        <v>12.841363656793563</v>
      </c>
      <c r="O225" s="15">
        <v>20</v>
      </c>
    </row>
    <row r="226" spans="3:15" x14ac:dyDescent="0.3">
      <c r="C226" s="15">
        <v>22</v>
      </c>
      <c r="D226" s="11">
        <f>INDEX(H13:J199,1,cpu)</f>
        <v>1.2423979148566464</v>
      </c>
      <c r="E226" s="11">
        <f>INDEX($G13:$I199,D$211*prop+1,cpu)</f>
        <v>3.9268471104608635</v>
      </c>
      <c r="F226" s="11">
        <f>INDEX($G13:$I199,E$211*prop+1,cpu)</f>
        <v>7.0006496318752705</v>
      </c>
      <c r="G226" s="11">
        <f>INDEX($G13:$I199,F$211*prop+1,cpu)</f>
        <v>7.654852957018206</v>
      </c>
      <c r="H226" s="11">
        <f>INDEX($G13:$I199,G$211*prop+1,cpu)</f>
        <v>7.6549723826578226</v>
      </c>
      <c r="I226" s="11">
        <f>INDEX($G13:$I199,H$211*prop+1,cpu)</f>
        <v>9.0209293802202879</v>
      </c>
      <c r="J226" s="11">
        <f>INDEX($G13:$I199,I$211*prop+1,cpu)</f>
        <v>9.2682211388296647</v>
      </c>
      <c r="K226" s="11">
        <f>INDEX($G13:$I199,J$211*prop+1,cpu)</f>
        <v>12.47271259014423</v>
      </c>
      <c r="L226" s="11">
        <f>INDEX($G13:$I199,K$211*prop+1,cpu)</f>
        <v>11.779927968607213</v>
      </c>
      <c r="M226" s="11">
        <f>INDEX($G13:$I199,L$211*prop+1,cpu)</f>
        <v>12.083476742356172</v>
      </c>
      <c r="N226" s="11">
        <f>INDEX($G13:$I199,M$211*prop+1,cpu)</f>
        <v>11.374992648090087</v>
      </c>
      <c r="O226" s="15">
        <v>22</v>
      </c>
    </row>
    <row r="227" spans="3:15" x14ac:dyDescent="0.3">
      <c r="C227" s="15">
        <v>24</v>
      </c>
      <c r="D227" s="11">
        <f>INDEX(H14:J200,1,cpu)</f>
        <v>0.51655629139072845</v>
      </c>
      <c r="E227" s="11">
        <f>INDEX($G14:$I200,D$211*prop+1,cpu)</f>
        <v>2.8579795021961933</v>
      </c>
      <c r="F227" s="11">
        <f>INDEX($G14:$I200,E$211*prop+1,cpu)</f>
        <v>6.439291582983385</v>
      </c>
      <c r="G227" s="11">
        <f>INDEX($G14:$I200,F$211*prop+1,cpu)</f>
        <v>7.366720516962844</v>
      </c>
      <c r="H227" s="11">
        <f>INDEX($G14:$I200,G$211*prop+1,cpu)</f>
        <v>8.188549523927291</v>
      </c>
      <c r="I227" s="11">
        <f>INDEX($G14:$I200,H$211*prop+1,cpu)</f>
        <v>9.1306869026738724</v>
      </c>
      <c r="J227" s="11">
        <f>INDEX($G14:$I200,I$211*prop+1,cpu)</f>
        <v>9.1747134935304988</v>
      </c>
      <c r="K227" s="11">
        <f>INDEX($G14:$I200,J$211*prop+1,cpu)</f>
        <v>12.347666036095914</v>
      </c>
      <c r="L227" s="11">
        <f>INDEX($G14:$I200,K$211*prop+1,cpu)</f>
        <v>12.40569782828676</v>
      </c>
      <c r="M227" s="11">
        <f>INDEX($G14:$I200,L$211*prop+1,cpu)</f>
        <v>13.141813139262414</v>
      </c>
      <c r="N227" s="11">
        <f>INDEX($G14:$I200,M$211*prop+1,cpu)</f>
        <v>11.375310014183926</v>
      </c>
      <c r="O227" s="15">
        <v>24</v>
      </c>
    </row>
    <row r="228" spans="3:15" x14ac:dyDescent="0.3">
      <c r="C228" s="15">
        <v>26</v>
      </c>
      <c r="D228" s="11">
        <f>INDEX(H15:J201,1,cpu)</f>
        <v>1.3010007698229407</v>
      </c>
      <c r="E228" s="11">
        <f>INDEX($G15:$I201,D$211*prop+1,cpu)</f>
        <v>1.9787897691827823</v>
      </c>
      <c r="F228" s="11">
        <f>INDEX($G15:$I201,E$211*prop+1,cpu)</f>
        <v>5.6670127558587957</v>
      </c>
      <c r="G228" s="11">
        <f>INDEX($G15:$I201,F$211*prop+1,cpu)</f>
        <v>7.3201133144475925</v>
      </c>
      <c r="H228" s="11">
        <f>INDEX($G15:$I201,G$211*prop+1,cpu)</f>
        <v>9.2046498498806741</v>
      </c>
      <c r="I228" s="11">
        <f>INDEX($G15:$I201,H$211*prop+1,cpu)</f>
        <v>8.8777126335234104</v>
      </c>
      <c r="J228" s="11">
        <f>INDEX($G15:$I201,I$211*prop+1,cpu)</f>
        <v>9.8121920657899544</v>
      </c>
      <c r="K228" s="11">
        <f>INDEX($G15:$I201,J$211*prop+1,cpu)</f>
        <v>11.411762140157023</v>
      </c>
      <c r="L228" s="11">
        <f>INDEX($G15:$I201,K$211*prop+1,cpu)</f>
        <v>12.571678215598947</v>
      </c>
      <c r="M228" s="11">
        <f>INDEX($G15:$I201,L$211*prop+1,cpu)</f>
        <v>12.997717506815135</v>
      </c>
      <c r="N228" s="11">
        <f>INDEX($G15:$I201,M$211*prop+1,cpu)</f>
        <v>12.283465413250987</v>
      </c>
      <c r="O228" s="15">
        <v>26</v>
      </c>
    </row>
    <row r="229" spans="3:15" x14ac:dyDescent="0.3">
      <c r="C229" s="15">
        <v>28</v>
      </c>
      <c r="D229" s="11">
        <f>INDEX(H16:J202,1,cpu)</f>
        <v>0.66205893052018916</v>
      </c>
      <c r="E229" s="11">
        <f>INDEX($G16:$I202,D$211*prop+1,cpu)</f>
        <v>3.0837282780410744</v>
      </c>
      <c r="F229" s="11">
        <f>INDEX($G16:$I202,E$211*prop+1,cpu)</f>
        <v>5.8537487551572056</v>
      </c>
      <c r="G229" s="11">
        <f>INDEX($G16:$I202,F$211*prop+1,cpu)</f>
        <v>6.6186102674814293</v>
      </c>
      <c r="H229" s="11">
        <f>INDEX($G16:$I202,G$211*prop+1,cpu)</f>
        <v>7.3389949653272533</v>
      </c>
      <c r="I229" s="11">
        <f>INDEX($G16:$I202,H$211*prop+1,cpu)</f>
        <v>8.5711241035684456</v>
      </c>
      <c r="J229" s="11">
        <f>INDEX($G16:$I202,I$211*prop+1,cpu)</f>
        <v>9.2870308991767345</v>
      </c>
      <c r="K229" s="11">
        <f>INDEX($G16:$I202,J$211*prop+1,cpu)</f>
        <v>10.743716357489212</v>
      </c>
      <c r="L229" s="11">
        <f>INDEX($G16:$I202,K$211*prop+1,cpu)</f>
        <v>11.281316992274402</v>
      </c>
      <c r="M229" s="11">
        <f>INDEX($G16:$I202,L$211*prop+1,cpu)</f>
        <v>13.089903515859607</v>
      </c>
      <c r="N229" s="11">
        <f>INDEX($G16:$I202,M$211*prop+1,cpu)</f>
        <v>11.937743190661479</v>
      </c>
      <c r="O229" s="15">
        <v>28</v>
      </c>
    </row>
    <row r="230" spans="3:15" x14ac:dyDescent="0.3">
      <c r="C230" s="15">
        <v>30</v>
      </c>
      <c r="D230" s="11">
        <f>INDEX(H17:J203,1,cpu)</f>
        <v>1.812267657992565</v>
      </c>
      <c r="E230" s="11">
        <f>INDEX($G17:$I203,D$211*prop+1,cpu)</f>
        <v>2.6293103448275863</v>
      </c>
      <c r="F230" s="11">
        <f>INDEX($G17:$I203,E$211*prop+1,cpu)</f>
        <v>5.4798011187072708</v>
      </c>
      <c r="G230" s="11">
        <f>INDEX($G17:$I203,F$211*prop+1,cpu)</f>
        <v>6.6568199773297154</v>
      </c>
      <c r="H230" s="11">
        <f>INDEX($G17:$I203,G$211*prop+1,cpu)</f>
        <v>7.8636570907432732</v>
      </c>
      <c r="I230" s="11">
        <f>INDEX($G17:$I203,H$211*prop+1,cpu)</f>
        <v>9.6352647880939788</v>
      </c>
      <c r="J230" s="11">
        <f>INDEX($G17:$I203,I$211*prop+1,cpu)</f>
        <v>8.3302154474091719</v>
      </c>
      <c r="K230" s="11">
        <f>INDEX($G17:$I203,J$211*prop+1,cpu)</f>
        <v>10.959437056040272</v>
      </c>
      <c r="L230" s="11">
        <f>INDEX($G17:$I203,K$211*prop+1,cpu)</f>
        <v>12.215528473978692</v>
      </c>
      <c r="M230" s="11">
        <f>INDEX($G17:$I203,L$211*prop+1,cpu)</f>
        <v>11.868194549057748</v>
      </c>
      <c r="N230" s="11">
        <f>INDEX($G17:$I203,M$211*prop+1,cpu)</f>
        <v>13.183153507186637</v>
      </c>
      <c r="O230" s="15">
        <v>30</v>
      </c>
    </row>
    <row r="231" spans="3:15" x14ac:dyDescent="0.3">
      <c r="C231" s="15">
        <v>32</v>
      </c>
      <c r="D231" s="11">
        <f>INDEX(H18:J204,1,cpu)</f>
        <v>1.2644376899696048</v>
      </c>
      <c r="E231" s="11">
        <f>INDEX($G18:$I204,D$211*prop+1,cpu)</f>
        <v>1.8003228037814156</v>
      </c>
      <c r="F231" s="11">
        <f>INDEX($G18:$I204,E$211*prop+1,cpu)</f>
        <v>5.83026470770566</v>
      </c>
      <c r="G231" s="11">
        <f>INDEX($G18:$I204,F$211*prop+1,cpu)</f>
        <v>6.9190347089734576</v>
      </c>
      <c r="H231" s="11">
        <f>INDEX($G18:$I204,G$211*prop+1,cpu)</f>
        <v>9.023628484997138</v>
      </c>
      <c r="I231" s="11">
        <f>INDEX($G18:$I204,H$211*prop+1,cpu)</f>
        <v>8.4800099731970331</v>
      </c>
      <c r="J231" s="11">
        <f>INDEX($G18:$I204,I$211*prop+1,cpu)</f>
        <v>8.698773221170697</v>
      </c>
      <c r="K231" s="11">
        <f>INDEX($G18:$I204,J$211*prop+1,cpu)</f>
        <v>10.734941298707071</v>
      </c>
      <c r="L231" s="11">
        <f>INDEX($G18:$I204,K$211*prop+1,cpu)</f>
        <v>11.506046276576544</v>
      </c>
      <c r="M231" s="11">
        <f>INDEX($G18:$I204,L$211*prop+1,cpu)</f>
        <v>12.543872933521246</v>
      </c>
      <c r="N231" s="11">
        <f>INDEX($G18:$I204,M$211*prop+1,cpu)</f>
        <v>12.879905612199975</v>
      </c>
      <c r="O231" s="15">
        <v>32</v>
      </c>
    </row>
    <row r="232" spans="3:15" x14ac:dyDescent="0.3">
      <c r="C232" s="15" t="s">
        <v>0</v>
      </c>
      <c r="D232" s="16">
        <v>1</v>
      </c>
      <c r="E232" s="7">
        <v>2</v>
      </c>
      <c r="F232" s="7">
        <v>3</v>
      </c>
      <c r="G232" s="7">
        <v>4</v>
      </c>
      <c r="H232" s="7">
        <v>5</v>
      </c>
      <c r="I232" s="7">
        <v>6</v>
      </c>
      <c r="J232" s="7">
        <v>7</v>
      </c>
      <c r="K232" s="7">
        <v>8</v>
      </c>
      <c r="L232" s="7">
        <v>9</v>
      </c>
      <c r="M232" s="7">
        <v>10</v>
      </c>
      <c r="N232" s="7">
        <v>11</v>
      </c>
    </row>
    <row r="233" spans="3:15" x14ac:dyDescent="0.3">
      <c r="G233"/>
      <c r="M233" s="6"/>
    </row>
    <row r="234" spans="3:15" x14ac:dyDescent="0.3">
      <c r="C234" s="12" t="s">
        <v>21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</row>
    <row r="235" spans="3:15" x14ac:dyDescent="0.3">
      <c r="C235" s="14" t="s">
        <v>17</v>
      </c>
      <c r="D235" s="14">
        <v>1000</v>
      </c>
      <c r="E235" s="14">
        <v>5000</v>
      </c>
      <c r="F235" s="14">
        <v>10000</v>
      </c>
      <c r="G235" s="14">
        <v>15000</v>
      </c>
      <c r="H235" s="14">
        <v>20000</v>
      </c>
      <c r="I235" s="14">
        <v>25000</v>
      </c>
      <c r="J235" s="14">
        <v>30000</v>
      </c>
      <c r="K235" s="14">
        <v>35000</v>
      </c>
      <c r="L235" s="14">
        <v>40000</v>
      </c>
      <c r="M235" s="14">
        <v>45000</v>
      </c>
      <c r="N235" s="14">
        <v>50000</v>
      </c>
    </row>
    <row r="236" spans="3:15" x14ac:dyDescent="0.3">
      <c r="C236" s="15">
        <v>1</v>
      </c>
      <c r="D236" s="11">
        <f>INDEX(J2:L188,1,cpu)</f>
        <v>1</v>
      </c>
      <c r="E236" s="11">
        <f>INDEX($J2:$L188,D$211*prop+1,cpu)</f>
        <v>1</v>
      </c>
      <c r="F236" s="11">
        <f>INDEX($J2:$L188,E$211*prop+1,cpu)</f>
        <v>1</v>
      </c>
      <c r="G236" s="11">
        <f>INDEX($J2:$L188,F$211*prop+1,cpu)</f>
        <v>1</v>
      </c>
      <c r="H236" s="11">
        <f>INDEX($J2:$L188,G$211*prop+1,cpu)</f>
        <v>1</v>
      </c>
      <c r="I236" s="11">
        <f>INDEX($J2:$L188,H$211*prop+1,cpu)</f>
        <v>1</v>
      </c>
      <c r="J236" s="11">
        <f>INDEX($J2:$L188,I$211*prop+1,cpu)</f>
        <v>1</v>
      </c>
      <c r="K236" s="11">
        <f>INDEX($J2:$L188,J$211*prop+1,cpu)</f>
        <v>1</v>
      </c>
      <c r="L236" s="11">
        <f>INDEX($J2:$L188,K$211*prop+1,cpu)</f>
        <v>1</v>
      </c>
      <c r="M236" s="11">
        <f>INDEX($J2:$L188,L$211*prop+1,cpu)</f>
        <v>1</v>
      </c>
      <c r="N236" s="11">
        <f>INDEX($J2:$L188,M$211*prop+1,cpu)</f>
        <v>1</v>
      </c>
    </row>
    <row r="237" spans="3:15" x14ac:dyDescent="0.3">
      <c r="C237" s="15">
        <v>2</v>
      </c>
      <c r="D237" s="11">
        <f>INDEX(J3:L189,1,cpu)</f>
        <v>0.76470588235294112</v>
      </c>
      <c r="E237" s="11">
        <f>INDEX($J3:$L189,D$211*prop+1,cpu)</f>
        <v>0.72511144130757799</v>
      </c>
      <c r="F237" s="11">
        <f>INDEX($J3:$L189,E$211*prop+1,cpu)</f>
        <v>0.83328607882052741</v>
      </c>
      <c r="G237" s="11">
        <f>INDEX($J3:$L189,F$211*prop+1,cpu)</f>
        <v>0.94224037339556588</v>
      </c>
      <c r="H237" s="11">
        <f>INDEX($J3:$L189,G$211*prop+1,cpu)</f>
        <v>0.90793024021059554</v>
      </c>
      <c r="I237" s="11">
        <f>INDEX($J3:$L189,H$211*prop+1,cpu)</f>
        <v>0.94450368790544748</v>
      </c>
      <c r="J237" s="11">
        <f>INDEX($J3:$L189,I$211*prop+1,cpu)</f>
        <v>0.91599492130982962</v>
      </c>
      <c r="K237" s="11">
        <f>INDEX($J3:$L189,J$211*prop+1,cpu)</f>
        <v>0.98247469652097508</v>
      </c>
      <c r="L237" s="11">
        <f>INDEX($J3:$L189,K$211*prop+1,cpu)</f>
        <v>0.96899243658649281</v>
      </c>
      <c r="M237" s="11">
        <f>INDEX($J3:$L189,L$211*prop+1,cpu)</f>
        <v>0.98138741745882008</v>
      </c>
      <c r="N237" s="11">
        <f>INDEX($J3:$L189,M$211*prop+1,cpu)</f>
        <v>0.93145493222922249</v>
      </c>
    </row>
    <row r="238" spans="3:15" x14ac:dyDescent="0.3">
      <c r="C238" s="15">
        <v>4</v>
      </c>
      <c r="D238" s="11">
        <f>INDEX(J4:L190,1,cpu)</f>
        <v>0.37790697674418605</v>
      </c>
      <c r="E238" s="11">
        <f>INDEX($J4:$L190,D$211*prop+1,cpu)</f>
        <v>0.50939457202505223</v>
      </c>
      <c r="F238" s="11">
        <f>INDEX($J4:$L190,E$211*prop+1,cpu)</f>
        <v>0.63082206482077696</v>
      </c>
      <c r="G238" s="11">
        <f>INDEX($J4:$L190,F$211*prop+1,cpu)</f>
        <v>0.73250935480213175</v>
      </c>
      <c r="H238" s="11">
        <f>INDEX($J4:$L190,G$211*prop+1,cpu)</f>
        <v>0.85144726285255812</v>
      </c>
      <c r="I238" s="11">
        <f>INDEX($J4:$L190,H$211*prop+1,cpu)</f>
        <v>0.93203840926031478</v>
      </c>
      <c r="J238" s="11">
        <f>INDEX($J4:$L190,I$211*prop+1,cpu)</f>
        <v>0.85959710715176374</v>
      </c>
      <c r="K238" s="11">
        <f>INDEX($J4:$L190,J$211*prop+1,cpu)</f>
        <v>0.90695648255246275</v>
      </c>
      <c r="L238" s="11">
        <f>INDEX($J4:$L190,K$211*prop+1,cpu)</f>
        <v>0.89127492757999749</v>
      </c>
      <c r="M238" s="11">
        <f>INDEX($J4:$L190,L$211*prop+1,cpu)</f>
        <v>0.88246904719181773</v>
      </c>
      <c r="N238" s="11">
        <f>INDEX($J4:$L190,M$211*prop+1,cpu)</f>
        <v>0.86894669211292663</v>
      </c>
    </row>
    <row r="239" spans="3:15" x14ac:dyDescent="0.3">
      <c r="C239" s="15">
        <v>6</v>
      </c>
      <c r="D239" s="11">
        <f>INDEX(J5:L191,1,cpu)</f>
        <v>0.2159468438538206</v>
      </c>
      <c r="E239" s="11">
        <f>INDEX($J5:$L191,D$211*prop+1,cpu)</f>
        <v>0.49094567404426565</v>
      </c>
      <c r="F239" s="11">
        <f>INDEX($J5:$L191,E$211*prop+1,cpu)</f>
        <v>0.58382995629717915</v>
      </c>
      <c r="G239" s="11">
        <f>INDEX($J5:$L191,F$211*prop+1,cpu)</f>
        <v>0.62993661628473918</v>
      </c>
      <c r="H239" s="11">
        <f>INDEX($J5:$L191,G$211*prop+1,cpu)</f>
        <v>0.70763233483791543</v>
      </c>
      <c r="I239" s="11">
        <f>INDEX($J5:$L191,H$211*prop+1,cpu)</f>
        <v>0.82757143969477542</v>
      </c>
      <c r="J239" s="11">
        <f>INDEX($J5:$L191,I$211*prop+1,cpu)</f>
        <v>0.77586034413765503</v>
      </c>
      <c r="K239" s="11">
        <f>INDEX($J5:$L191,J$211*prop+1,cpu)</f>
        <v>0.83861603422412356</v>
      </c>
      <c r="L239" s="11">
        <f>INDEX($J5:$L191,K$211*prop+1,cpu)</f>
        <v>0.85025927743752794</v>
      </c>
      <c r="M239" s="11">
        <f>INDEX($J5:$L191,L$211*prop+1,cpu)</f>
        <v>0.87103110710375464</v>
      </c>
      <c r="N239" s="11">
        <f>INDEX($J5:$L191,M$211*prop+1,cpu)</f>
        <v>0.81099512478976976</v>
      </c>
    </row>
    <row r="240" spans="3:15" x14ac:dyDescent="0.3">
      <c r="C240" s="15">
        <v>8</v>
      </c>
      <c r="D240" s="11">
        <f>INDEX(J6:L192,1,cpu)</f>
        <v>0.19578313253012047</v>
      </c>
      <c r="E240" s="11">
        <f>INDEX($J6:$L192,D$211*prop+1,cpu)</f>
        <v>0.3008631319358816</v>
      </c>
      <c r="F240" s="11">
        <f>INDEX($J6:$L192,E$211*prop+1,cpu)</f>
        <v>0.5443600666790146</v>
      </c>
      <c r="G240" s="11">
        <f>INDEX($J6:$L192,F$211*prop+1,cpu)</f>
        <v>0.56261975265633168</v>
      </c>
      <c r="H240" s="11">
        <f>INDEX($J6:$L192,G$211*prop+1,cpu)</f>
        <v>0.67304127231925071</v>
      </c>
      <c r="I240" s="11">
        <f>INDEX($J6:$L192,H$211*prop+1,cpu)</f>
        <v>0.7756330730496972</v>
      </c>
      <c r="J240" s="11">
        <f>INDEX($J6:$L192,I$211*prop+1,cpu)</f>
        <v>0.73034184009793768</v>
      </c>
      <c r="K240" s="11">
        <f>INDEX($J6:$L192,J$211*prop+1,cpu)</f>
        <v>0.81130072561139477</v>
      </c>
      <c r="L240" s="11">
        <f>INDEX($J6:$L192,K$211*prop+1,cpu)</f>
        <v>0.80497807947956446</v>
      </c>
      <c r="M240" s="11">
        <f>INDEX($J6:$L192,L$211*prop+1,cpu)</f>
        <v>0.81985920935977386</v>
      </c>
      <c r="N240" s="11">
        <f>INDEX($J6:$L192,M$211*prop+1,cpu)</f>
        <v>0.79895833333333333</v>
      </c>
    </row>
    <row r="241" spans="3:14" x14ac:dyDescent="0.3">
      <c r="C241" s="15">
        <v>10</v>
      </c>
      <c r="D241" s="11">
        <f>INDEX(J7:L193,1,cpu)</f>
        <v>9.6439169139465861E-2</v>
      </c>
      <c r="E241" s="11">
        <f>INDEX($J7:$L193,D$211*prop+1,cpu)</f>
        <v>0.31182108626198085</v>
      </c>
      <c r="F241" s="11">
        <f>INDEX($J7:$L193,E$211*prop+1,cpu)</f>
        <v>0.44149016073306291</v>
      </c>
      <c r="G241" s="11">
        <f>INDEX($J7:$L193,F$211*prop+1,cpu)</f>
        <v>0.49475377192310638</v>
      </c>
      <c r="H241" s="11">
        <f>INDEX($J7:$L193,G$211*prop+1,cpu)</f>
        <v>0.61465805301848964</v>
      </c>
      <c r="I241" s="11">
        <f>INDEX($J7:$L193,H$211*prop+1,cpu)</f>
        <v>0.72778006025746367</v>
      </c>
      <c r="J241" s="11">
        <f>INDEX($J7:$L193,I$211*prop+1,cpu)</f>
        <v>0.78257359804243087</v>
      </c>
      <c r="K241" s="11">
        <f>INDEX($J7:$L193,J$211*prop+1,cpu)</f>
        <v>0.83727863987463758</v>
      </c>
      <c r="L241" s="11">
        <f>INDEX($J7:$L193,K$211*prop+1,cpu)</f>
        <v>0.8027319156651993</v>
      </c>
      <c r="M241" s="11">
        <f>INDEX($J7:$L193,L$211*prop+1,cpu)</f>
        <v>0.8149682512183547</v>
      </c>
      <c r="N241" s="11">
        <f>INDEX($J7:$L193,M$211*prop+1,cpu)</f>
        <v>0.75187668177661393</v>
      </c>
    </row>
    <row r="242" spans="3:14" x14ac:dyDescent="0.3">
      <c r="C242" s="15">
        <v>12</v>
      </c>
      <c r="D242" s="11">
        <f>INDEX(J8:L194,1,cpu)</f>
        <v>7.7844311377245512E-2</v>
      </c>
      <c r="E242" s="11">
        <f>INDEX($J8:$L194,D$211*prop+1,cpu)</f>
        <v>0.27446569178852648</v>
      </c>
      <c r="F242" s="11">
        <f>INDEX($J8:$L194,E$211*prop+1,cpu)</f>
        <v>0.4159943382873319</v>
      </c>
      <c r="G242" s="11">
        <f>INDEX($J8:$L194,F$211*prop+1,cpu)</f>
        <v>0.45744228862767317</v>
      </c>
      <c r="H242" s="11">
        <f>INDEX($J8:$L194,G$211*prop+1,cpu)</f>
        <v>0.56921236126583319</v>
      </c>
      <c r="I242" s="11">
        <f>INDEX($J8:$L194,H$211*prop+1,cpu)</f>
        <v>0.61034225335936598</v>
      </c>
      <c r="J242" s="11">
        <f>INDEX($J8:$L194,I$211*prop+1,cpu)</f>
        <v>0.66638025476338802</v>
      </c>
      <c r="K242" s="11">
        <f>INDEX($J8:$L194,J$211*prop+1,cpu)</f>
        <v>0.81287360654854857</v>
      </c>
      <c r="L242" s="11">
        <f>INDEX($J8:$L194,K$211*prop+1,cpu)</f>
        <v>0.76645186111378294</v>
      </c>
      <c r="M242" s="11">
        <f>INDEX($J8:$L194,L$211*prop+1,cpu)</f>
        <v>0.79206442166910673</v>
      </c>
      <c r="N242" s="11">
        <f>INDEX($J8:$L194,M$211*prop+1,cpu)</f>
        <v>0.76792769789006865</v>
      </c>
    </row>
    <row r="243" spans="3:14" x14ac:dyDescent="0.3">
      <c r="C243" s="15">
        <v>14</v>
      </c>
      <c r="D243" s="11">
        <f>INDEX(J9:L195,1,cpu)</f>
        <v>5.8983666061705999E-2</v>
      </c>
      <c r="E243" s="11">
        <f>INDEX($J9:$L195,D$211*prop+1,cpu)</f>
        <v>0.20156959933911608</v>
      </c>
      <c r="F243" s="11">
        <f>INDEX($J9:$L195,E$211*prop+1,cpu)</f>
        <v>0.39108449767132397</v>
      </c>
      <c r="G243" s="11">
        <f>INDEX($J9:$L195,F$211*prop+1,cpu)</f>
        <v>0.42241548420846137</v>
      </c>
      <c r="H243" s="11">
        <f>INDEX($J9:$L195,G$211*prop+1,cpu)</f>
        <v>0.48663139329805993</v>
      </c>
      <c r="I243" s="11">
        <f>INDEX($J9:$L195,H$211*prop+1,cpu)</f>
        <v>0.62235039231760159</v>
      </c>
      <c r="J243" s="11">
        <f>INDEX($J9:$L195,I$211*prop+1,cpu)</f>
        <v>0.51197333025266945</v>
      </c>
      <c r="K243" s="11">
        <f>INDEX($J9:$L195,J$211*prop+1,cpu)</f>
        <v>0.66462286997490205</v>
      </c>
      <c r="L243" s="11">
        <f>INDEX($J9:$L195,K$211*prop+1,cpu)</f>
        <v>0.62973060540685777</v>
      </c>
      <c r="M243" s="11">
        <f>INDEX($J9:$L195,L$211*prop+1,cpu)</f>
        <v>0.77538734968252376</v>
      </c>
      <c r="N243" s="11">
        <f>INDEX($J9:$L195,M$211*prop+1,cpu)</f>
        <v>0.74357973362482344</v>
      </c>
    </row>
    <row r="244" spans="3:14" x14ac:dyDescent="0.3">
      <c r="C244" s="15">
        <v>16</v>
      </c>
      <c r="D244" s="11">
        <f>INDEX(J10:L196,1,cpu)</f>
        <v>5.4759898904802019E-2</v>
      </c>
      <c r="E244" s="11">
        <f>INDEX($J10:$L196,D$211*prop+1,cpu)</f>
        <v>0.19152276295133439</v>
      </c>
      <c r="F244" s="11">
        <f>INDEX($J10:$L196,E$211*prop+1,cpu)</f>
        <v>0.317420887784858</v>
      </c>
      <c r="G244" s="11">
        <f>INDEX($J10:$L196,F$211*prop+1,cpu)</f>
        <v>0.38597120152954534</v>
      </c>
      <c r="H244" s="11">
        <f>INDEX($J10:$L196,G$211*prop+1,cpu)</f>
        <v>0.45786731273439313</v>
      </c>
      <c r="I244" s="11">
        <f>INDEX($J10:$L196,H$211*prop+1,cpu)</f>
        <v>0.50932049070346941</v>
      </c>
      <c r="J244" s="11">
        <f>INDEX($J10:$L196,I$211*prop+1,cpu)</f>
        <v>0.57063497903024063</v>
      </c>
      <c r="K244" s="11">
        <f>INDEX($J10:$L196,J$211*prop+1,cpu)</f>
        <v>0.63344034579713793</v>
      </c>
      <c r="L244" s="11">
        <f>INDEX($J10:$L196,K$211*prop+1,cpu)</f>
        <v>0.68696551724137933</v>
      </c>
      <c r="M244" s="11">
        <f>INDEX($J10:$L196,L$211*prop+1,cpu)</f>
        <v>0.65605539689180747</v>
      </c>
      <c r="N244" s="11">
        <f>INDEX($J10:$L196,M$211*prop+1,cpu)</f>
        <v>0.72528400076156629</v>
      </c>
    </row>
    <row r="245" spans="3:14" x14ac:dyDescent="0.3">
      <c r="C245" s="15">
        <v>18</v>
      </c>
      <c r="D245" s="11">
        <f>INDEX(J11:L197,1,cpu)</f>
        <v>4.8219584569732937E-2</v>
      </c>
      <c r="E245" s="11">
        <f>INDEX($J11:$L197,D$211*prop+1,cpu)</f>
        <v>0.1929616449189403</v>
      </c>
      <c r="F245" s="11">
        <f>INDEX($J11:$L197,E$211*prop+1,cpu)</f>
        <v>0.33182793270859207</v>
      </c>
      <c r="G245" s="11">
        <f>INDEX($J11:$L197,F$211*prop+1,cpu)</f>
        <v>0.40206634717122053</v>
      </c>
      <c r="H245" s="11">
        <f>INDEX($J11:$L197,G$211*prop+1,cpu)</f>
        <v>0.41155062347115329</v>
      </c>
      <c r="I245" s="11">
        <f>INDEX($J11:$L197,H$211*prop+1,cpu)</f>
        <v>0.52980908229898804</v>
      </c>
      <c r="J245" s="11">
        <f>INDEX($J11:$L197,I$211*prop+1,cpu)</f>
        <v>0.51767179521409745</v>
      </c>
      <c r="K245" s="11">
        <f>INDEX($J11:$L197,J$211*prop+1,cpu)</f>
        <v>0.62100282849061461</v>
      </c>
      <c r="L245" s="11">
        <f>INDEX($J11:$L197,K$211*prop+1,cpu)</f>
        <v>0.61566512662824302</v>
      </c>
      <c r="M245" s="11">
        <f>INDEX($J11:$L197,L$211*prop+1,cpu)</f>
        <v>0.64214324715713511</v>
      </c>
      <c r="N245" s="11">
        <f>INDEX($J11:$L197,M$211*prop+1,cpu)</f>
        <v>0.66623332711500793</v>
      </c>
    </row>
    <row r="246" spans="3:14" x14ac:dyDescent="0.3">
      <c r="C246" s="15">
        <v>20</v>
      </c>
      <c r="D246" s="11">
        <f>INDEX(J12:L198,1,cpu)</f>
        <v>4.8543689320388349E-2</v>
      </c>
      <c r="E246" s="11">
        <f>INDEX($J12:$L198,D$211*prop+1,cpu)</f>
        <v>0.11288457089983808</v>
      </c>
      <c r="F246" s="11">
        <f>INDEX($J12:$L198,E$211*prop+1,cpu)</f>
        <v>0.28086773700305806</v>
      </c>
      <c r="G246" s="11">
        <f>INDEX($J12:$L198,F$211*prop+1,cpu)</f>
        <v>0.3472558189539322</v>
      </c>
      <c r="H246" s="11">
        <f>INDEX($J12:$L198,G$211*prop+1,cpu)</f>
        <v>0.40999732532913313</v>
      </c>
      <c r="I246" s="11">
        <f>INDEX($J12:$L198,H$211*prop+1,cpu)</f>
        <v>0.47982032413886505</v>
      </c>
      <c r="J246" s="11">
        <f>INDEX($J12:$L198,I$211*prop+1,cpu)</f>
        <v>0.49100204175305862</v>
      </c>
      <c r="K246" s="11">
        <f>INDEX($J12:$L198,J$211*prop+1,cpu)</f>
        <v>0.58339775055076715</v>
      </c>
      <c r="L246" s="11">
        <f>INDEX($J12:$L198,K$211*prop+1,cpu)</f>
        <v>0.56150339278038885</v>
      </c>
      <c r="M246" s="11">
        <f>INDEX($J12:$L198,L$211*prop+1,cpu)</f>
        <v>0.62154461269790207</v>
      </c>
      <c r="N246" s="11">
        <f>INDEX($J12:$L198,M$211*prop+1,cpu)</f>
        <v>0.64206818283967815</v>
      </c>
    </row>
    <row r="247" spans="3:14" x14ac:dyDescent="0.3">
      <c r="C247" s="15">
        <v>22</v>
      </c>
      <c r="D247" s="11">
        <f>INDEX(J13:L199,1,cpu)</f>
        <v>4.3246839654025288E-2</v>
      </c>
      <c r="E247" s="11">
        <f>INDEX($J13:$L199,D$211*prop+1,cpu)</f>
        <v>0.1784930504754938</v>
      </c>
      <c r="F247" s="11">
        <f>INDEX($J13:$L199,E$211*prop+1,cpu)</f>
        <v>0.3182113469034214</v>
      </c>
      <c r="G247" s="11">
        <f>INDEX($J13:$L199,F$211*prop+1,cpu)</f>
        <v>0.34794786168264574</v>
      </c>
      <c r="H247" s="11">
        <f>INDEX($J13:$L199,G$211*prop+1,cpu)</f>
        <v>0.34795329012081011</v>
      </c>
      <c r="I247" s="11">
        <f>INDEX($J13:$L199,H$211*prop+1,cpu)</f>
        <v>0.41004224455546762</v>
      </c>
      <c r="J247" s="11">
        <f>INDEX($J13:$L199,I$211*prop+1,cpu)</f>
        <v>0.42128277903771205</v>
      </c>
      <c r="K247" s="11">
        <f>INDEX($J13:$L199,J$211*prop+1,cpu)</f>
        <v>0.56694148137019229</v>
      </c>
      <c r="L247" s="11">
        <f>INDEX($J13:$L199,K$211*prop+1,cpu)</f>
        <v>0.53545127130032788</v>
      </c>
      <c r="M247" s="11">
        <f>INDEX($J13:$L199,L$211*prop+1,cpu)</f>
        <v>0.54924894283437142</v>
      </c>
      <c r="N247" s="11">
        <f>INDEX($J13:$L199,M$211*prop+1,cpu)</f>
        <v>0.5170451203677312</v>
      </c>
    </row>
    <row r="248" spans="3:14" x14ac:dyDescent="0.3">
      <c r="C248" s="15">
        <v>24</v>
      </c>
      <c r="D248" s="11">
        <f>INDEX(J14:L200,1,cpu)</f>
        <v>3.8078500292911537E-2</v>
      </c>
      <c r="E248" s="11">
        <f>INDEX($J14:$L200,D$211*prop+1,cpu)</f>
        <v>0.11908247925817472</v>
      </c>
      <c r="F248" s="11">
        <f>INDEX($J14:$L200,E$211*prop+1,cpu)</f>
        <v>0.26830381595764102</v>
      </c>
      <c r="G248" s="11">
        <f>INDEX($J14:$L200,F$211*prop+1,cpu)</f>
        <v>0.30694668820678517</v>
      </c>
      <c r="H248" s="11">
        <f>INDEX($J14:$L200,G$211*prop+1,cpu)</f>
        <v>0.34118956349697044</v>
      </c>
      <c r="I248" s="11">
        <f>INDEX($J14:$L200,H$211*prop+1,cpu)</f>
        <v>0.38044528761141133</v>
      </c>
      <c r="J248" s="11">
        <f>INDEX($J14:$L200,I$211*prop+1,cpu)</f>
        <v>0.3822797288971041</v>
      </c>
      <c r="K248" s="11">
        <f>INDEX($J14:$L200,J$211*prop+1,cpu)</f>
        <v>0.51448608483732972</v>
      </c>
      <c r="L248" s="11">
        <f>INDEX($J14:$L200,K$211*prop+1,cpu)</f>
        <v>0.516904076178615</v>
      </c>
      <c r="M248" s="11">
        <f>INDEX($J14:$L200,L$211*prop+1,cpu)</f>
        <v>0.54757554746926729</v>
      </c>
      <c r="N248" s="11">
        <f>INDEX($J14:$L200,M$211*prop+1,cpu)</f>
        <v>0.47397125059099693</v>
      </c>
    </row>
    <row r="249" spans="3:14" x14ac:dyDescent="0.3">
      <c r="C249" s="15">
        <v>26</v>
      </c>
      <c r="D249" s="11">
        <f>INDEX(J15:L201,1,cpu)</f>
        <v>3.2961460446247468E-2</v>
      </c>
      <c r="E249" s="11">
        <f>INDEX($J15:$L201,D$211*prop+1,cpu)</f>
        <v>7.6107298814722391E-2</v>
      </c>
      <c r="F249" s="11">
        <f>INDEX($J15:$L201,E$211*prop+1,cpu)</f>
        <v>0.21796202907149215</v>
      </c>
      <c r="G249" s="11">
        <f>INDEX($J15:$L201,F$211*prop+1,cpu)</f>
        <v>0.28154281978644585</v>
      </c>
      <c r="H249" s="11">
        <f>INDEX($J15:$L201,G$211*prop+1,cpu)</f>
        <v>0.35402499422617978</v>
      </c>
      <c r="I249" s="11">
        <f>INDEX($J15:$L201,H$211*prop+1,cpu)</f>
        <v>0.34145048590474658</v>
      </c>
      <c r="J249" s="11">
        <f>INDEX($J15:$L201,I$211*prop+1,cpu)</f>
        <v>0.37739200253038285</v>
      </c>
      <c r="K249" s="11">
        <f>INDEX($J15:$L201,J$211*prop+1,cpu)</f>
        <v>0.43891392846757782</v>
      </c>
      <c r="L249" s="11">
        <f>INDEX($J15:$L201,K$211*prop+1,cpu)</f>
        <v>0.48352608521534413</v>
      </c>
      <c r="M249" s="11">
        <f>INDEX($J15:$L201,L$211*prop+1,cpu)</f>
        <v>0.49991221180058215</v>
      </c>
      <c r="N249" s="11">
        <f>INDEX($J15:$L201,M$211*prop+1,cpu)</f>
        <v>0.47244097743273028</v>
      </c>
    </row>
    <row r="250" spans="3:14" x14ac:dyDescent="0.3">
      <c r="C250" s="15">
        <v>28</v>
      </c>
      <c r="D250" s="11">
        <f>INDEX(J16:L202,1,cpu)</f>
        <v>2.6401299756295692E-2</v>
      </c>
      <c r="E250" s="11">
        <f>INDEX($J16:$L202,D$211*prop+1,cpu)</f>
        <v>0.11013315278718123</v>
      </c>
      <c r="F250" s="11">
        <f>INDEX($J16:$L202,E$211*prop+1,cpu)</f>
        <v>0.20906245554132877</v>
      </c>
      <c r="G250" s="11">
        <f>INDEX($J16:$L202,F$211*prop+1,cpu)</f>
        <v>0.23637893812433677</v>
      </c>
      <c r="H250" s="11">
        <f>INDEX($J16:$L202,G$211*prop+1,cpu)</f>
        <v>0.26210696304740189</v>
      </c>
      <c r="I250" s="11">
        <f>INDEX($J16:$L202,H$211*prop+1,cpu)</f>
        <v>0.30611157512744447</v>
      </c>
      <c r="J250" s="11">
        <f>INDEX($J16:$L202,I$211*prop+1,cpu)</f>
        <v>0.33167967497059764</v>
      </c>
      <c r="K250" s="11">
        <f>INDEX($J16:$L202,J$211*prop+1,cpu)</f>
        <v>0.38370415562461474</v>
      </c>
      <c r="L250" s="11">
        <f>INDEX($J16:$L202,K$211*prop+1,cpu)</f>
        <v>0.40290417829551434</v>
      </c>
      <c r="M250" s="11">
        <f>INDEX($J16:$L202,L$211*prop+1,cpu)</f>
        <v>0.46749655413784313</v>
      </c>
      <c r="N250" s="11">
        <f>INDEX($J16:$L202,M$211*prop+1,cpu)</f>
        <v>0.42634797109505279</v>
      </c>
    </row>
    <row r="251" spans="3:14" x14ac:dyDescent="0.3">
      <c r="C251" s="15">
        <v>30</v>
      </c>
      <c r="D251" s="11">
        <f>INDEX(J17:L203,1,cpu)</f>
        <v>3.4138655462184871E-2</v>
      </c>
      <c r="E251" s="11">
        <f>INDEX($J17:$L203,D$211*prop+1,cpu)</f>
        <v>8.7643678160919544E-2</v>
      </c>
      <c r="F251" s="11">
        <f>INDEX($J17:$L203,E$211*prop+1,cpu)</f>
        <v>0.18266003729024236</v>
      </c>
      <c r="G251" s="11">
        <f>INDEX($J17:$L203,F$211*prop+1,cpu)</f>
        <v>0.22189399924432385</v>
      </c>
      <c r="H251" s="11">
        <f>INDEX($J17:$L203,G$211*prop+1,cpu)</f>
        <v>0.26212190302477578</v>
      </c>
      <c r="I251" s="11">
        <f>INDEX($J17:$L203,H$211*prop+1,cpu)</f>
        <v>0.32117549293646597</v>
      </c>
      <c r="J251" s="11">
        <f>INDEX($J17:$L203,I$211*prop+1,cpu)</f>
        <v>0.27767384824697239</v>
      </c>
      <c r="K251" s="11">
        <f>INDEX($J17:$L203,J$211*prop+1,cpu)</f>
        <v>0.36531456853467575</v>
      </c>
      <c r="L251" s="11">
        <f>INDEX($J17:$L203,K$211*prop+1,cpu)</f>
        <v>0.40718428246595639</v>
      </c>
      <c r="M251" s="11">
        <f>INDEX($J17:$L203,L$211*prop+1,cpu)</f>
        <v>0.39560648496859158</v>
      </c>
      <c r="N251" s="11">
        <f>INDEX($J17:$L203,M$211*prop+1,cpu)</f>
        <v>0.43943845023955458</v>
      </c>
    </row>
    <row r="252" spans="3:14" x14ac:dyDescent="0.3">
      <c r="C252" s="15">
        <v>32</v>
      </c>
      <c r="D252" s="11">
        <f>INDEX(J18:L204,1,cpu)</f>
        <v>3.2548823234852281E-2</v>
      </c>
      <c r="E252" s="11">
        <f>INDEX($J18:$L204,D$211*prop+1,cpu)</f>
        <v>5.6260087618169238E-2</v>
      </c>
      <c r="F252" s="11">
        <f>INDEX($J18:$L204,E$211*prop+1,cpu)</f>
        <v>0.18219577211580187</v>
      </c>
      <c r="G252" s="11">
        <f>INDEX($J18:$L204,F$211*prop+1,cpu)</f>
        <v>0.21621983465542055</v>
      </c>
      <c r="H252" s="11">
        <f>INDEX($J18:$L204,G$211*prop+1,cpu)</f>
        <v>0.28198839015616056</v>
      </c>
      <c r="I252" s="11">
        <f>INDEX($J18:$L204,H$211*prop+1,cpu)</f>
        <v>0.26500031166240728</v>
      </c>
      <c r="J252" s="11">
        <f>INDEX($J18:$L204,I$211*prop+1,cpu)</f>
        <v>0.27183666316158428</v>
      </c>
      <c r="K252" s="11">
        <f>INDEX($J18:$L204,J$211*prop+1,cpu)</f>
        <v>0.33546691558459596</v>
      </c>
      <c r="L252" s="11">
        <f>INDEX($J18:$L204,K$211*prop+1,cpu)</f>
        <v>0.35956394614301701</v>
      </c>
      <c r="M252" s="11">
        <f>INDEX($J18:$L204,L$211*prop+1,cpu)</f>
        <v>0.39199602917253895</v>
      </c>
      <c r="N252" s="11">
        <f>INDEX($J18:$L204,M$211*prop+1,cpu)</f>
        <v>0.40249705038124922</v>
      </c>
    </row>
    <row r="253" spans="3:14" x14ac:dyDescent="0.3">
      <c r="C253" s="15" t="s">
        <v>0</v>
      </c>
      <c r="D253" s="16">
        <v>1</v>
      </c>
      <c r="E253" s="7">
        <v>2</v>
      </c>
      <c r="F253" s="7">
        <v>3</v>
      </c>
      <c r="G253" s="7">
        <v>4</v>
      </c>
      <c r="H253" s="7">
        <v>5</v>
      </c>
      <c r="I253" s="7">
        <v>6</v>
      </c>
      <c r="J253" s="7">
        <v>7</v>
      </c>
      <c r="K253" s="7">
        <v>8</v>
      </c>
      <c r="L253" s="7">
        <v>9</v>
      </c>
      <c r="M253" s="7">
        <v>10</v>
      </c>
      <c r="N253" s="7">
        <v>11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selection sqref="A1:G1"/>
    </sheetView>
  </sheetViews>
  <sheetFormatPr defaultRowHeight="14.4" x14ac:dyDescent="0.3"/>
  <cols>
    <col min="4" max="5" width="8.88671875" style="7"/>
    <col min="6" max="6" width="12" style="7" bestFit="1" customWidth="1"/>
    <col min="7" max="7" width="8.88671875" style="7"/>
  </cols>
  <sheetData>
    <row r="1" spans="1:7" x14ac:dyDescent="0.3">
      <c r="A1" s="9" t="s">
        <v>1</v>
      </c>
      <c r="B1" s="9" t="s">
        <v>2</v>
      </c>
      <c r="C1" s="9" t="s">
        <v>15</v>
      </c>
      <c r="D1" s="8" t="s">
        <v>14</v>
      </c>
      <c r="E1" s="8" t="s">
        <v>13</v>
      </c>
      <c r="F1" s="8" t="s">
        <v>12</v>
      </c>
      <c r="G1" s="8" t="s">
        <v>11</v>
      </c>
    </row>
    <row r="2" spans="1:7" x14ac:dyDescent="0.3">
      <c r="A2" s="7">
        <f>[1]output_t5600!A2</f>
        <v>1000</v>
      </c>
      <c r="B2" s="7">
        <f>[1]output_t5600!B2</f>
        <v>1</v>
      </c>
      <c r="C2" s="7">
        <f>[1]output_t5600!C2</f>
        <v>153</v>
      </c>
      <c r="D2" s="7">
        <f>[1]squere!AI1</f>
        <v>16</v>
      </c>
      <c r="E2" s="7">
        <f>[1]factoriel!AI1</f>
        <v>34</v>
      </c>
      <c r="F2" s="7">
        <f>[1]euler!AI1</f>
        <v>65</v>
      </c>
      <c r="G2" s="7">
        <f>C2-SUM(D2:F2)</f>
        <v>38</v>
      </c>
    </row>
    <row r="3" spans="1:7" x14ac:dyDescent="0.3">
      <c r="A3" s="7">
        <f>[1]output_t5600!A3</f>
        <v>1000</v>
      </c>
      <c r="B3" s="7">
        <f>[1]output_t5600!B3</f>
        <v>2</v>
      </c>
      <c r="C3" s="7">
        <f>[1]output_t5600!C3</f>
        <v>122</v>
      </c>
      <c r="D3" s="7">
        <f>[1]squere!AI2</f>
        <v>12</v>
      </c>
      <c r="E3" s="7">
        <f>[1]factoriel!AI2</f>
        <v>33</v>
      </c>
      <c r="F3" s="7">
        <f>[1]euler!AI2</f>
        <v>42.5</v>
      </c>
      <c r="G3" s="7">
        <f>C3-SUM(D3:F3)</f>
        <v>34.5</v>
      </c>
    </row>
    <row r="4" spans="1:7" x14ac:dyDescent="0.3">
      <c r="A4" s="7">
        <f>[1]output_t5600!A4</f>
        <v>1000</v>
      </c>
      <c r="B4" s="7">
        <f>[1]output_t5600!B4</f>
        <v>4</v>
      </c>
      <c r="C4" s="7">
        <f>[1]output_t5600!C4</f>
        <v>126</v>
      </c>
      <c r="D4" s="7">
        <f>[1]squere!AI3</f>
        <v>9.75</v>
      </c>
      <c r="E4" s="7">
        <f>[1]factoriel!AI3</f>
        <v>29.5</v>
      </c>
      <c r="F4" s="7">
        <f>[1]euler!AI3</f>
        <v>43</v>
      </c>
      <c r="G4" s="7">
        <f>C4-SUM(D4:F4)</f>
        <v>43.75</v>
      </c>
    </row>
    <row r="5" spans="1:7" x14ac:dyDescent="0.3">
      <c r="A5" s="7">
        <f>[1]output_t5600!A5</f>
        <v>1000</v>
      </c>
      <c r="B5" s="7">
        <f>[1]output_t5600!B5</f>
        <v>6</v>
      </c>
      <c r="C5" s="7">
        <f>[1]output_t5600!C5</f>
        <v>150</v>
      </c>
      <c r="D5" s="7">
        <f>[1]squere!AI4</f>
        <v>6.166666666666667</v>
      </c>
      <c r="E5" s="7">
        <f>[1]factoriel!AI4</f>
        <v>33</v>
      </c>
      <c r="F5" s="7">
        <f>[1]euler!AI4</f>
        <v>50.166666666666664</v>
      </c>
      <c r="G5" s="7">
        <f>C5-SUM(D5:F5)</f>
        <v>60.666666666666671</v>
      </c>
    </row>
    <row r="6" spans="1:7" x14ac:dyDescent="0.3">
      <c r="A6" s="7">
        <f>[1]output_t5600!A6</f>
        <v>1000</v>
      </c>
      <c r="B6" s="7">
        <f>[1]output_t5600!B6</f>
        <v>8</v>
      </c>
      <c r="C6" s="7">
        <f>[1]output_t5600!C6</f>
        <v>136</v>
      </c>
      <c r="D6" s="7">
        <f>[1]squere!AI5</f>
        <v>7.875</v>
      </c>
      <c r="E6" s="7">
        <f>[1]factoriel!AI5</f>
        <v>37.75</v>
      </c>
      <c r="F6" s="7">
        <f>[1]euler!AI5</f>
        <v>41.5</v>
      </c>
      <c r="G6" s="7">
        <f>C6-SUM(D6:F6)</f>
        <v>48.875</v>
      </c>
    </row>
    <row r="7" spans="1:7" x14ac:dyDescent="0.3">
      <c r="A7" s="7">
        <f>[1]output_t5600!A7</f>
        <v>1000</v>
      </c>
      <c r="B7" s="7">
        <f>[1]output_t5600!B7</f>
        <v>10</v>
      </c>
      <c r="C7" s="7">
        <f>[1]output_t5600!C7</f>
        <v>169</v>
      </c>
      <c r="D7" s="7">
        <f>[1]squere!AI6</f>
        <v>5.9</v>
      </c>
      <c r="E7" s="7">
        <f>[1]factoriel!AI6</f>
        <v>36.1</v>
      </c>
      <c r="F7" s="7">
        <f>[1]euler!AI6</f>
        <v>67.400000000000006</v>
      </c>
      <c r="G7" s="7">
        <f>C7-SUM(D7:F7)</f>
        <v>59.599999999999994</v>
      </c>
    </row>
    <row r="8" spans="1:7" x14ac:dyDescent="0.3">
      <c r="A8" s="7">
        <f>[1]output_t5600!A8</f>
        <v>1000</v>
      </c>
      <c r="B8" s="7">
        <f>[1]output_t5600!B8</f>
        <v>12</v>
      </c>
      <c r="C8" s="7">
        <f>[1]output_t5600!C8</f>
        <v>181</v>
      </c>
      <c r="D8" s="7">
        <f>[1]squere!AI7</f>
        <v>4.333333333333333</v>
      </c>
      <c r="E8" s="7">
        <f>[1]factoriel!AI7</f>
        <v>37.5</v>
      </c>
      <c r="F8" s="7">
        <f>[1]euler!AI7</f>
        <v>69.583333333333329</v>
      </c>
      <c r="G8" s="7">
        <f>C8-SUM(D8:F8)</f>
        <v>69.583333333333343</v>
      </c>
    </row>
    <row r="9" spans="1:7" x14ac:dyDescent="0.3">
      <c r="A9" s="7">
        <f>[1]output_t5600!A9</f>
        <v>1000</v>
      </c>
      <c r="B9" s="7">
        <f>[1]output_t5600!B9</f>
        <v>14</v>
      </c>
      <c r="C9" s="7">
        <f>[1]output_t5600!C9</f>
        <v>191</v>
      </c>
      <c r="D9" s="7">
        <f>[1]squere!AI8</f>
        <v>2.0714285714285716</v>
      </c>
      <c r="E9" s="7">
        <f>[1]factoriel!AI8</f>
        <v>48.142857142857146</v>
      </c>
      <c r="F9" s="7">
        <f>[1]euler!AI8</f>
        <v>78.714285714285708</v>
      </c>
      <c r="G9" s="7">
        <f>C9-SUM(D9:F9)</f>
        <v>62.071428571428584</v>
      </c>
    </row>
    <row r="10" spans="1:7" x14ac:dyDescent="0.3">
      <c r="A10" s="7">
        <f>[1]output_t5600!A10</f>
        <v>1000</v>
      </c>
      <c r="B10" s="7">
        <f>[1]output_t5600!B10</f>
        <v>16</v>
      </c>
      <c r="C10" s="7">
        <f>[1]output_t5600!C10</f>
        <v>196</v>
      </c>
      <c r="D10" s="7">
        <f>[1]squere!AI9</f>
        <v>2.5625</v>
      </c>
      <c r="E10" s="7">
        <f>[1]factoriel!AI9</f>
        <v>45.25</v>
      </c>
      <c r="F10" s="7">
        <f>[1]euler!AI9</f>
        <v>74.1875</v>
      </c>
      <c r="G10" s="7">
        <f>C10-SUM(D10:F10)</f>
        <v>74</v>
      </c>
    </row>
    <row r="11" spans="1:7" x14ac:dyDescent="0.3">
      <c r="A11" s="7">
        <f>[1]output_t5600!A11</f>
        <v>1000</v>
      </c>
      <c r="B11" s="7">
        <f>[1]output_t5600!B11</f>
        <v>18</v>
      </c>
      <c r="C11" s="7">
        <f>[1]output_t5600!C11</f>
        <v>185</v>
      </c>
      <c r="D11" s="7">
        <f>[1]squere!AI10</f>
        <v>3.1111111111111112</v>
      </c>
      <c r="E11" s="7">
        <f>[1]factoriel!AI10</f>
        <v>42.944444444444443</v>
      </c>
      <c r="F11" s="7">
        <f>[1]euler!AI10</f>
        <v>74.888888888888886</v>
      </c>
      <c r="G11" s="7">
        <f>C11-SUM(D11:F11)</f>
        <v>64.055555555555557</v>
      </c>
    </row>
    <row r="12" spans="1:7" x14ac:dyDescent="0.3">
      <c r="A12" s="7">
        <f>[1]output_t5600!A12</f>
        <v>1000</v>
      </c>
      <c r="B12" s="7">
        <f>[1]output_t5600!B12</f>
        <v>20</v>
      </c>
      <c r="C12" s="7">
        <f>[1]output_t5600!C12</f>
        <v>207</v>
      </c>
      <c r="D12" s="7">
        <f>[1]squere!AI11</f>
        <v>2.0499999999999998</v>
      </c>
      <c r="E12" s="7">
        <f>[1]factoriel!AI11</f>
        <v>48.25</v>
      </c>
      <c r="F12" s="7">
        <f>[1]euler!AI11</f>
        <v>66.95</v>
      </c>
      <c r="G12" s="7">
        <f>C12-SUM(D12:F12)</f>
        <v>89.75</v>
      </c>
    </row>
    <row r="13" spans="1:7" x14ac:dyDescent="0.3">
      <c r="A13" s="7">
        <f>[1]output_t5600!A13</f>
        <v>1000</v>
      </c>
      <c r="B13" s="7">
        <f>[1]output_t5600!B13</f>
        <v>22</v>
      </c>
      <c r="C13" s="7">
        <f>[1]output_t5600!C13</f>
        <v>199</v>
      </c>
      <c r="D13" s="7">
        <f>[1]squere!AI12</f>
        <v>2.1363636363636362</v>
      </c>
      <c r="E13" s="7">
        <f>[1]factoriel!AI12</f>
        <v>58.18181818181818</v>
      </c>
      <c r="F13" s="7">
        <f>[1]euler!AI12</f>
        <v>68.318181818181813</v>
      </c>
      <c r="G13" s="7">
        <f>C13-SUM(D13:F13)</f>
        <v>70.363636363636374</v>
      </c>
    </row>
    <row r="14" spans="1:7" x14ac:dyDescent="0.3">
      <c r="A14" s="7">
        <f>[1]output_t5600!A14</f>
        <v>1000</v>
      </c>
      <c r="B14" s="7">
        <f>[1]output_t5600!B14</f>
        <v>24</v>
      </c>
      <c r="C14" s="7">
        <f>[1]output_t5600!C14</f>
        <v>257</v>
      </c>
      <c r="D14" s="7">
        <f>[1]squere!AI13</f>
        <v>2.5416666666666665</v>
      </c>
      <c r="E14" s="7">
        <f>[1]factoriel!AI13</f>
        <v>93</v>
      </c>
      <c r="F14" s="7">
        <f>[1]euler!AI13</f>
        <v>71.125</v>
      </c>
      <c r="G14" s="7">
        <f>C14-SUM(D14:F14)</f>
        <v>90.333333333333314</v>
      </c>
    </row>
    <row r="15" spans="1:7" x14ac:dyDescent="0.3">
      <c r="A15" s="7">
        <f>[1]output_t5600!A15</f>
        <v>1000</v>
      </c>
      <c r="B15" s="7">
        <f>[1]output_t5600!B15</f>
        <v>26</v>
      </c>
      <c r="C15" s="7">
        <f>[1]output_t5600!C15</f>
        <v>257</v>
      </c>
      <c r="D15" s="7">
        <f>[1]squere!AI14</f>
        <v>4.5</v>
      </c>
      <c r="E15" s="7">
        <f>[1]factoriel!AI14</f>
        <v>88.461538461538467</v>
      </c>
      <c r="F15" s="7">
        <f>[1]euler!AI14</f>
        <v>75.84615384615384</v>
      </c>
      <c r="G15" s="7">
        <f>C15-SUM(D15:F15)</f>
        <v>88.192307692307679</v>
      </c>
    </row>
    <row r="16" spans="1:7" x14ac:dyDescent="0.3">
      <c r="A16" s="7">
        <f>[1]output_t5600!A16</f>
        <v>1000</v>
      </c>
      <c r="B16" s="7">
        <f>[1]output_t5600!B16</f>
        <v>28</v>
      </c>
      <c r="C16" s="7">
        <f>[1]output_t5600!C16</f>
        <v>269</v>
      </c>
      <c r="D16" s="7">
        <f>[1]squere!AI15</f>
        <v>4.3928571428571432</v>
      </c>
      <c r="E16" s="7">
        <f>[1]factoriel!AI15</f>
        <v>86.25</v>
      </c>
      <c r="F16" s="7">
        <f>[1]euler!AI15</f>
        <v>87.928571428571431</v>
      </c>
      <c r="G16" s="7">
        <f>C16-SUM(D16:F16)</f>
        <v>90.428571428571445</v>
      </c>
    </row>
    <row r="17" spans="1:7" x14ac:dyDescent="0.3">
      <c r="A17" s="7">
        <f>[1]output_t5600!A17</f>
        <v>1000</v>
      </c>
      <c r="B17" s="7">
        <f>[1]output_t5600!B17</f>
        <v>30</v>
      </c>
      <c r="C17" s="7">
        <f>[1]output_t5600!C17</f>
        <v>261</v>
      </c>
      <c r="D17" s="7">
        <f>[1]squere!AI16</f>
        <v>11.333333333333334</v>
      </c>
      <c r="E17" s="7">
        <f>[1]factoriel!AI16</f>
        <v>105.3</v>
      </c>
      <c r="F17" s="7">
        <f>[1]euler!AI16</f>
        <v>63.466666666666669</v>
      </c>
      <c r="G17" s="7">
        <f>C17-SUM(D17:F17)</f>
        <v>80.900000000000006</v>
      </c>
    </row>
    <row r="18" spans="1:7" x14ac:dyDescent="0.3">
      <c r="A18" s="7">
        <f>[1]output_t5600!A18</f>
        <v>1000</v>
      </c>
      <c r="B18" s="7">
        <f>[1]output_t5600!B18</f>
        <v>32</v>
      </c>
      <c r="C18" s="7">
        <f>[1]output_t5600!C18</f>
        <v>253</v>
      </c>
      <c r="D18" s="7">
        <f>[1]squere!AI17</f>
        <v>5.0625</v>
      </c>
      <c r="E18" s="7">
        <f>[1]factoriel!AI17</f>
        <v>92.90625</v>
      </c>
      <c r="F18" s="7">
        <f>[1]euler!AI17</f>
        <v>62.40625</v>
      </c>
      <c r="G18" s="7">
        <f>C18-SUM(D18:F18)</f>
        <v>92.625</v>
      </c>
    </row>
    <row r="19" spans="1:7" x14ac:dyDescent="0.3">
      <c r="A19" s="7">
        <f>[1]output_t5600!A19</f>
        <v>5000</v>
      </c>
      <c r="B19" s="7">
        <f>[1]output_t5600!B19</f>
        <v>1</v>
      </c>
      <c r="C19" s="7">
        <f>[1]output_t5600!C19</f>
        <v>748</v>
      </c>
      <c r="D19" s="7">
        <f>[1]squere!AI18</f>
        <v>16</v>
      </c>
      <c r="E19" s="7">
        <f>[1]factoriel!AI18</f>
        <v>200</v>
      </c>
      <c r="F19" s="7">
        <f>[1]euler!AI18</f>
        <v>488</v>
      </c>
      <c r="G19" s="7">
        <f>C19-SUM(D19:F19)</f>
        <v>44</v>
      </c>
    </row>
    <row r="20" spans="1:7" x14ac:dyDescent="0.3">
      <c r="A20" s="7">
        <f>[1]output_t5600!A20</f>
        <v>5000</v>
      </c>
      <c r="B20" s="7">
        <f>[1]output_t5600!B20</f>
        <v>2</v>
      </c>
      <c r="C20" s="7">
        <f>[1]output_t5600!C20</f>
        <v>641</v>
      </c>
      <c r="D20" s="7">
        <f>[1]squere!AI19</f>
        <v>20.5</v>
      </c>
      <c r="E20" s="7">
        <f>[1]factoriel!AI19</f>
        <v>136</v>
      </c>
      <c r="F20" s="7">
        <f>[1]euler!AI19</f>
        <v>336.5</v>
      </c>
      <c r="G20" s="7">
        <f>C20-SUM(D20:F20)</f>
        <v>148</v>
      </c>
    </row>
    <row r="21" spans="1:7" x14ac:dyDescent="0.3">
      <c r="A21" s="7">
        <f>[1]output_t5600!A21</f>
        <v>5000</v>
      </c>
      <c r="B21" s="7">
        <f>[1]output_t5600!B21</f>
        <v>4</v>
      </c>
      <c r="C21" s="7">
        <f>[1]output_t5600!C21</f>
        <v>623</v>
      </c>
      <c r="D21" s="7">
        <f>[1]squere!AI20</f>
        <v>18</v>
      </c>
      <c r="E21" s="7">
        <f>[1]factoriel!AI20</f>
        <v>112.5</v>
      </c>
      <c r="F21" s="7">
        <f>[1]euler!AI20</f>
        <v>239.5</v>
      </c>
      <c r="G21" s="7">
        <f>C21-SUM(D21:F21)</f>
        <v>253</v>
      </c>
    </row>
    <row r="22" spans="1:7" x14ac:dyDescent="0.3">
      <c r="A22" s="7">
        <f>[1]output_t5600!A22</f>
        <v>5000</v>
      </c>
      <c r="B22" s="7">
        <f>[1]output_t5600!B22</f>
        <v>6</v>
      </c>
      <c r="C22" s="7">
        <f>[1]output_t5600!C22</f>
        <v>522</v>
      </c>
      <c r="D22" s="7">
        <f>[1]squere!AI21</f>
        <v>16</v>
      </c>
      <c r="E22" s="7">
        <f>[1]factoriel!AI21</f>
        <v>99.833333333333329</v>
      </c>
      <c r="F22" s="7">
        <f>[1]euler!AI21</f>
        <v>165.66666666666666</v>
      </c>
      <c r="G22" s="7">
        <f>C22-SUM(D22:F22)</f>
        <v>240.5</v>
      </c>
    </row>
    <row r="23" spans="1:7" x14ac:dyDescent="0.3">
      <c r="A23" s="7">
        <f>[1]output_t5600!A23</f>
        <v>5000</v>
      </c>
      <c r="B23" s="7">
        <f>[1]output_t5600!B23</f>
        <v>8</v>
      </c>
      <c r="C23" s="7">
        <f>[1]output_t5600!C23</f>
        <v>626</v>
      </c>
      <c r="D23" s="7">
        <f>[1]squere!AI22</f>
        <v>14.75</v>
      </c>
      <c r="E23" s="7">
        <f>[1]factoriel!AI22</f>
        <v>103</v>
      </c>
      <c r="F23" s="7">
        <f>[1]euler!AI22</f>
        <v>202.75</v>
      </c>
      <c r="G23" s="7">
        <f>C23-SUM(D23:F23)</f>
        <v>305.5</v>
      </c>
    </row>
    <row r="24" spans="1:7" x14ac:dyDescent="0.3">
      <c r="A24" s="7">
        <f>[1]output_t5600!A24</f>
        <v>5000</v>
      </c>
      <c r="B24" s="7">
        <f>[1]output_t5600!B24</f>
        <v>10</v>
      </c>
      <c r="C24" s="7">
        <f>[1]output_t5600!C24</f>
        <v>516</v>
      </c>
      <c r="D24" s="7">
        <f>[1]squere!AI23</f>
        <v>14.7</v>
      </c>
      <c r="E24" s="7">
        <f>[1]factoriel!AI23</f>
        <v>111.2</v>
      </c>
      <c r="F24" s="7">
        <f>[1]euler!AI23</f>
        <v>156.5</v>
      </c>
      <c r="G24" s="7">
        <f>C24-SUM(D24:F24)</f>
        <v>233.60000000000002</v>
      </c>
    </row>
    <row r="25" spans="1:7" x14ac:dyDescent="0.3">
      <c r="A25" s="7">
        <f>[1]output_t5600!A25</f>
        <v>5000</v>
      </c>
      <c r="B25" s="7">
        <f>[1]output_t5600!B25</f>
        <v>12</v>
      </c>
      <c r="C25" s="7">
        <f>[1]output_t5600!C25</f>
        <v>506</v>
      </c>
      <c r="D25" s="7">
        <f>[1]squere!AI24</f>
        <v>6.166666666666667</v>
      </c>
      <c r="E25" s="7">
        <f>[1]factoriel!AI24</f>
        <v>111.41666666666667</v>
      </c>
      <c r="F25" s="7">
        <f>[1]euler!AI24</f>
        <v>148.16666666666666</v>
      </c>
      <c r="G25" s="7">
        <f>C25-SUM(D25:F25)</f>
        <v>240.25</v>
      </c>
    </row>
    <row r="26" spans="1:7" x14ac:dyDescent="0.3">
      <c r="A26" s="7">
        <f>[1]output_t5600!A26</f>
        <v>5000</v>
      </c>
      <c r="B26" s="7">
        <f>[1]output_t5600!B26</f>
        <v>14</v>
      </c>
      <c r="C26" s="7">
        <f>[1]output_t5600!C26</f>
        <v>499</v>
      </c>
      <c r="D26" s="7">
        <f>[1]squere!AI25</f>
        <v>5.7142857142857144</v>
      </c>
      <c r="E26" s="7">
        <f>[1]factoriel!AI25</f>
        <v>109.57142857142857</v>
      </c>
      <c r="F26" s="7">
        <f>[1]euler!AI25</f>
        <v>172.92857142857142</v>
      </c>
      <c r="G26" s="7">
        <f>C26-SUM(D26:F26)</f>
        <v>210.78571428571433</v>
      </c>
    </row>
    <row r="27" spans="1:7" x14ac:dyDescent="0.3">
      <c r="A27" s="7">
        <f>[1]output_t5600!A27</f>
        <v>5000</v>
      </c>
      <c r="B27" s="7">
        <f>[1]output_t5600!B27</f>
        <v>16</v>
      </c>
      <c r="C27" s="7">
        <f>[1]output_t5600!C27</f>
        <v>477</v>
      </c>
      <c r="D27" s="7">
        <f>[1]squere!AI26</f>
        <v>2.8125</v>
      </c>
      <c r="E27" s="7">
        <f>[1]factoriel!AI26</f>
        <v>112.25</v>
      </c>
      <c r="F27" s="7">
        <f>[1]euler!AI26</f>
        <v>159.25</v>
      </c>
      <c r="G27" s="7">
        <f>C27-SUM(D27:F27)</f>
        <v>202.6875</v>
      </c>
    </row>
    <row r="28" spans="1:7" x14ac:dyDescent="0.3">
      <c r="A28" s="7">
        <f>[1]output_t5600!A28</f>
        <v>5000</v>
      </c>
      <c r="B28" s="7">
        <f>[1]output_t5600!B28</f>
        <v>18</v>
      </c>
      <c r="C28" s="7">
        <f>[1]output_t5600!C28</f>
        <v>479</v>
      </c>
      <c r="D28" s="7">
        <f>[1]squere!AI27</f>
        <v>5.2777777777777777</v>
      </c>
      <c r="E28" s="7">
        <f>[1]factoriel!AI27</f>
        <v>121.16666666666667</v>
      </c>
      <c r="F28" s="7">
        <f>[1]euler!AI27</f>
        <v>140.5</v>
      </c>
      <c r="G28" s="7">
        <f>C28-SUM(D28:F28)</f>
        <v>212.05555555555554</v>
      </c>
    </row>
    <row r="29" spans="1:7" x14ac:dyDescent="0.3">
      <c r="A29" s="7">
        <f>[1]output_t5600!A29</f>
        <v>5000</v>
      </c>
      <c r="B29" s="7">
        <f>[1]output_t5600!B29</f>
        <v>20</v>
      </c>
      <c r="C29" s="7">
        <f>[1]output_t5600!C29</f>
        <v>544</v>
      </c>
      <c r="D29" s="7">
        <f>[1]squere!AI28</f>
        <v>3.7</v>
      </c>
      <c r="E29" s="7">
        <f>[1]factoriel!AI28</f>
        <v>118.95</v>
      </c>
      <c r="F29" s="7">
        <f>[1]euler!AI28</f>
        <v>216.15</v>
      </c>
      <c r="G29" s="7">
        <f>C29-SUM(D29:F29)</f>
        <v>205.2</v>
      </c>
    </row>
    <row r="30" spans="1:7" x14ac:dyDescent="0.3">
      <c r="A30" s="7">
        <f>[1]output_t5600!A30</f>
        <v>5000</v>
      </c>
      <c r="B30" s="7">
        <f>[1]output_t5600!B30</f>
        <v>22</v>
      </c>
      <c r="C30" s="7">
        <f>[1]output_t5600!C30</f>
        <v>458</v>
      </c>
      <c r="D30" s="7">
        <f>[1]squere!AI29</f>
        <v>2.7727272727272729</v>
      </c>
      <c r="E30" s="7">
        <f>[1]factoriel!AI29</f>
        <v>122.31818181818181</v>
      </c>
      <c r="F30" s="7">
        <f>[1]euler!AI29</f>
        <v>124.27272727272727</v>
      </c>
      <c r="G30" s="7">
        <f>C30-SUM(D30:F30)</f>
        <v>208.63636363636365</v>
      </c>
    </row>
    <row r="31" spans="1:7" x14ac:dyDescent="0.3">
      <c r="A31" s="7">
        <f>[1]output_t5600!A31</f>
        <v>5000</v>
      </c>
      <c r="B31" s="7">
        <f>[1]output_t5600!B31</f>
        <v>24</v>
      </c>
      <c r="C31" s="7">
        <f>[1]output_t5600!C31</f>
        <v>546</v>
      </c>
      <c r="D31" s="7">
        <f>[1]squere!AI30</f>
        <v>4.958333333333333</v>
      </c>
      <c r="E31" s="7">
        <f>[1]factoriel!AI30</f>
        <v>153.625</v>
      </c>
      <c r="F31" s="7">
        <f>[1]euler!AI30</f>
        <v>170.75</v>
      </c>
      <c r="G31" s="7">
        <f>C31-SUM(D31:F31)</f>
        <v>216.66666666666663</v>
      </c>
    </row>
    <row r="32" spans="1:7" x14ac:dyDescent="0.3">
      <c r="A32" s="7">
        <f>[1]output_t5600!A32</f>
        <v>5000</v>
      </c>
      <c r="B32" s="7">
        <f>[1]output_t5600!B32</f>
        <v>26</v>
      </c>
      <c r="C32" s="7">
        <f>[1]output_t5600!C32</f>
        <v>629</v>
      </c>
      <c r="D32" s="7">
        <f>[1]squere!AI31</f>
        <v>3.9615384615384617</v>
      </c>
      <c r="E32" s="7">
        <f>[1]factoriel!AI31</f>
        <v>150.19230769230768</v>
      </c>
      <c r="F32" s="7">
        <f>[1]euler!AI31</f>
        <v>246.61538461538461</v>
      </c>
      <c r="G32" s="7">
        <f>C32-SUM(D32:F32)</f>
        <v>228.23076923076928</v>
      </c>
    </row>
    <row r="33" spans="1:7" x14ac:dyDescent="0.3">
      <c r="A33" s="7">
        <f>[1]output_t5600!A33</f>
        <v>5000</v>
      </c>
      <c r="B33" s="7">
        <f>[1]output_t5600!B33</f>
        <v>28</v>
      </c>
      <c r="C33" s="7">
        <f>[1]output_t5600!C33</f>
        <v>544</v>
      </c>
      <c r="D33" s="7">
        <f>[1]squere!AI32</f>
        <v>2.0714285714285716</v>
      </c>
      <c r="E33" s="7">
        <f>[1]factoriel!AI32</f>
        <v>183.57142857142858</v>
      </c>
      <c r="F33" s="7">
        <f>[1]euler!AI32</f>
        <v>158.25</v>
      </c>
      <c r="G33" s="7">
        <f>C33-SUM(D33:F33)</f>
        <v>200.10714285714283</v>
      </c>
    </row>
    <row r="34" spans="1:7" x14ac:dyDescent="0.3">
      <c r="A34" s="7">
        <f>[1]output_t5600!A34</f>
        <v>5000</v>
      </c>
      <c r="B34" s="7">
        <f>[1]output_t5600!B34</f>
        <v>30</v>
      </c>
      <c r="C34" s="7">
        <f>[1]output_t5600!C34</f>
        <v>599</v>
      </c>
      <c r="D34" s="7">
        <f>[1]squere!AI33</f>
        <v>6.2333333333333334</v>
      </c>
      <c r="E34" s="7">
        <f>[1]factoriel!AI33</f>
        <v>185.3</v>
      </c>
      <c r="F34" s="7">
        <f>[1]euler!AI33</f>
        <v>185.6</v>
      </c>
      <c r="G34" s="7">
        <f>C34-SUM(D34:F34)</f>
        <v>221.86666666666667</v>
      </c>
    </row>
    <row r="35" spans="1:7" x14ac:dyDescent="0.3">
      <c r="A35" s="7">
        <f>[1]output_t5600!A35</f>
        <v>5000</v>
      </c>
      <c r="B35" s="7">
        <f>[1]output_t5600!B35</f>
        <v>32</v>
      </c>
      <c r="C35" s="7">
        <f>[1]output_t5600!C35</f>
        <v>653</v>
      </c>
      <c r="D35" s="7">
        <f>[1]squere!AI34</f>
        <v>6.3125</v>
      </c>
      <c r="E35" s="7">
        <f>[1]factoriel!AI34</f>
        <v>153.5</v>
      </c>
      <c r="F35" s="7">
        <f>[1]euler!AI34</f>
        <v>271.0625</v>
      </c>
      <c r="G35" s="7">
        <f>C35-SUM(D35:F35)</f>
        <v>222.125</v>
      </c>
    </row>
    <row r="36" spans="1:7" x14ac:dyDescent="0.3">
      <c r="A36" s="7">
        <f>[1]output_t5600!A36</f>
        <v>10000</v>
      </c>
      <c r="B36" s="7">
        <f>[1]output_t5600!B36</f>
        <v>1</v>
      </c>
      <c r="C36" s="7">
        <f>[1]output_t5600!C36</f>
        <v>3634</v>
      </c>
      <c r="D36" s="7">
        <f>[1]squere!AI35</f>
        <v>21</v>
      </c>
      <c r="E36" s="7">
        <f>[1]factoriel!AI35</f>
        <v>637</v>
      </c>
      <c r="F36" s="7">
        <f>[1]euler!AI35</f>
        <v>2939</v>
      </c>
      <c r="G36" s="7">
        <f>C36-SUM(D36:F36)</f>
        <v>37</v>
      </c>
    </row>
    <row r="37" spans="1:7" x14ac:dyDescent="0.3">
      <c r="A37" s="7">
        <f>[1]output_t5600!A37</f>
        <v>10000</v>
      </c>
      <c r="B37" s="7">
        <f>[1]output_t5600!B37</f>
        <v>2</v>
      </c>
      <c r="C37" s="7">
        <f>[1]output_t5600!C37</f>
        <v>2663</v>
      </c>
      <c r="D37" s="7">
        <f>[1]squere!AI36</f>
        <v>26.5</v>
      </c>
      <c r="E37" s="7">
        <f>[1]factoriel!AI36</f>
        <v>431.5</v>
      </c>
      <c r="F37" s="7">
        <f>[1]euler!AI36</f>
        <v>1763.5</v>
      </c>
      <c r="G37" s="7">
        <f>C37-SUM(D37:F37)</f>
        <v>441.5</v>
      </c>
    </row>
    <row r="38" spans="1:7" x14ac:dyDescent="0.3">
      <c r="A38" s="7">
        <f>[1]output_t5600!A38</f>
        <v>10000</v>
      </c>
      <c r="B38" s="7">
        <f>[1]output_t5600!B38</f>
        <v>4</v>
      </c>
      <c r="C38" s="7">
        <f>[1]output_t5600!C38</f>
        <v>2174</v>
      </c>
      <c r="D38" s="7">
        <f>[1]squere!AI37</f>
        <v>20.5</v>
      </c>
      <c r="E38" s="7">
        <f>[1]factoriel!AI37</f>
        <v>327.5</v>
      </c>
      <c r="F38" s="7">
        <f>[1]euler!AI37</f>
        <v>1164.75</v>
      </c>
      <c r="G38" s="7">
        <f>C38-SUM(D38:F38)</f>
        <v>661.25</v>
      </c>
    </row>
    <row r="39" spans="1:7" x14ac:dyDescent="0.3">
      <c r="A39" s="7">
        <f>[1]output_t5600!A39</f>
        <v>10000</v>
      </c>
      <c r="B39" s="7">
        <f>[1]output_t5600!B39</f>
        <v>6</v>
      </c>
      <c r="C39" s="7">
        <f>[1]output_t5600!C39</f>
        <v>1906</v>
      </c>
      <c r="D39" s="7">
        <f>[1]squere!AI38</f>
        <v>17.333333333333332</v>
      </c>
      <c r="E39" s="7">
        <f>[1]factoriel!AI38</f>
        <v>272.66666666666669</v>
      </c>
      <c r="F39" s="7">
        <f>[1]euler!AI38</f>
        <v>839</v>
      </c>
      <c r="G39" s="7">
        <f>C39-SUM(D39:F39)</f>
        <v>777</v>
      </c>
    </row>
    <row r="40" spans="1:7" x14ac:dyDescent="0.3">
      <c r="A40" s="7">
        <f>[1]output_t5600!A40</f>
        <v>10000</v>
      </c>
      <c r="B40" s="7">
        <f>[1]output_t5600!B40</f>
        <v>8</v>
      </c>
      <c r="C40" s="7">
        <f>[1]output_t5600!C40</f>
        <v>1852</v>
      </c>
      <c r="D40" s="7">
        <f>[1]squere!AI39</f>
        <v>16.375</v>
      </c>
      <c r="E40" s="7">
        <f>[1]factoriel!AI39</f>
        <v>292.125</v>
      </c>
      <c r="F40" s="7">
        <f>[1]euler!AI39</f>
        <v>674.875</v>
      </c>
      <c r="G40" s="7">
        <f>C40-SUM(D40:F40)</f>
        <v>868.625</v>
      </c>
    </row>
    <row r="41" spans="1:7" x14ac:dyDescent="0.3">
      <c r="A41" s="7">
        <f>[1]output_t5600!A41</f>
        <v>10000</v>
      </c>
      <c r="B41" s="7">
        <f>[1]output_t5600!B41</f>
        <v>10</v>
      </c>
      <c r="C41" s="7">
        <f>[1]output_t5600!C41</f>
        <v>1874</v>
      </c>
      <c r="D41" s="7">
        <f>[1]squere!AI40</f>
        <v>18.399999999999999</v>
      </c>
      <c r="E41" s="7">
        <f>[1]factoriel!AI40</f>
        <v>313.60000000000002</v>
      </c>
      <c r="F41" s="7">
        <f>[1]euler!AI40</f>
        <v>665.7</v>
      </c>
      <c r="G41" s="7">
        <f>C41-SUM(D41:F41)</f>
        <v>876.3</v>
      </c>
    </row>
    <row r="42" spans="1:7" x14ac:dyDescent="0.3">
      <c r="A42" s="7">
        <f>[1]output_t5600!A42</f>
        <v>10000</v>
      </c>
      <c r="B42" s="7">
        <f>[1]output_t5600!B42</f>
        <v>12</v>
      </c>
      <c r="C42" s="7">
        <f>[1]output_t5600!C42</f>
        <v>1564</v>
      </c>
      <c r="D42" s="7">
        <f>[1]squere!AI41</f>
        <v>15.416666666666666</v>
      </c>
      <c r="E42" s="7">
        <f>[1]factoriel!AI41</f>
        <v>272.91666666666669</v>
      </c>
      <c r="F42" s="7">
        <f>[1]euler!AI41</f>
        <v>588.75</v>
      </c>
      <c r="G42" s="7">
        <f>C42-SUM(D42:F42)</f>
        <v>686.91666666666663</v>
      </c>
    </row>
    <row r="43" spans="1:7" x14ac:dyDescent="0.3">
      <c r="A43" s="7">
        <f>[1]output_t5600!A43</f>
        <v>10000</v>
      </c>
      <c r="B43" s="7">
        <f>[1]output_t5600!B43</f>
        <v>14</v>
      </c>
      <c r="C43" s="7">
        <f>[1]output_t5600!C43</f>
        <v>1629</v>
      </c>
      <c r="D43" s="7">
        <f>[1]squere!AI42</f>
        <v>9.5</v>
      </c>
      <c r="E43" s="7">
        <f>[1]factoriel!AI42</f>
        <v>299.07142857142856</v>
      </c>
      <c r="F43" s="7">
        <f>[1]euler!AI42</f>
        <v>536.78571428571433</v>
      </c>
      <c r="G43" s="7">
        <f>C43-SUM(D43:F43)</f>
        <v>783.64285714285711</v>
      </c>
    </row>
    <row r="44" spans="1:7" x14ac:dyDescent="0.3">
      <c r="A44" s="7">
        <f>[1]output_t5600!A44</f>
        <v>10000</v>
      </c>
      <c r="B44" s="7">
        <f>[1]output_t5600!B44</f>
        <v>16</v>
      </c>
      <c r="C44" s="7">
        <f>[1]output_t5600!C44</f>
        <v>1658</v>
      </c>
      <c r="D44" s="7">
        <f>[1]squere!AI43</f>
        <v>7.9375</v>
      </c>
      <c r="E44" s="7">
        <f>[1]factoriel!AI43</f>
        <v>318.5</v>
      </c>
      <c r="F44" s="7">
        <f>[1]euler!AI43</f>
        <v>578.6875</v>
      </c>
      <c r="G44" s="7">
        <f>C44-SUM(D44:F44)</f>
        <v>752.875</v>
      </c>
    </row>
    <row r="45" spans="1:7" x14ac:dyDescent="0.3">
      <c r="A45" s="7">
        <f>[1]output_t5600!A45</f>
        <v>10000</v>
      </c>
      <c r="B45" s="7">
        <f>[1]output_t5600!B45</f>
        <v>18</v>
      </c>
      <c r="C45" s="7">
        <f>[1]output_t5600!C45</f>
        <v>1497</v>
      </c>
      <c r="D45" s="7">
        <f>[1]squere!AI44</f>
        <v>9</v>
      </c>
      <c r="E45" s="7">
        <f>[1]factoriel!AI44</f>
        <v>304.44444444444446</v>
      </c>
      <c r="F45" s="7">
        <f>[1]euler!AI44</f>
        <v>492.05555555555554</v>
      </c>
      <c r="G45" s="7">
        <f>C45-SUM(D45:F45)</f>
        <v>691.5</v>
      </c>
    </row>
    <row r="46" spans="1:7" x14ac:dyDescent="0.3">
      <c r="A46" s="7">
        <f>[1]output_t5600!A46</f>
        <v>10000</v>
      </c>
      <c r="B46" s="7">
        <f>[1]output_t5600!B46</f>
        <v>20</v>
      </c>
      <c r="C46" s="7">
        <f>[1]output_t5600!C46</f>
        <v>1491</v>
      </c>
      <c r="D46" s="7">
        <f>[1]squere!AI45</f>
        <v>4</v>
      </c>
      <c r="E46" s="7">
        <f>[1]factoriel!AI45</f>
        <v>290.60000000000002</v>
      </c>
      <c r="F46" s="7">
        <f>[1]euler!AI45</f>
        <v>523.20000000000005</v>
      </c>
      <c r="G46" s="7">
        <f>C46-SUM(D46:F46)</f>
        <v>673.19999999999993</v>
      </c>
    </row>
    <row r="47" spans="1:7" x14ac:dyDescent="0.3">
      <c r="A47" s="7">
        <f>[1]output_t5600!A47</f>
        <v>10000</v>
      </c>
      <c r="B47" s="7">
        <f>[1]output_t5600!B47</f>
        <v>22</v>
      </c>
      <c r="C47" s="7">
        <f>[1]output_t5600!C47</f>
        <v>1397</v>
      </c>
      <c r="D47" s="7">
        <f>[1]squere!AI46</f>
        <v>4.2727272727272725</v>
      </c>
      <c r="E47" s="7">
        <f>[1]factoriel!AI46</f>
        <v>327.22727272727275</v>
      </c>
      <c r="F47" s="7">
        <f>[1]euler!AI46</f>
        <v>419.81818181818181</v>
      </c>
      <c r="G47" s="7">
        <f>C47-SUM(D47:F47)</f>
        <v>645.68181818181824</v>
      </c>
    </row>
    <row r="48" spans="1:7" x14ac:dyDescent="0.3">
      <c r="A48" s="7">
        <f>[1]output_t5600!A48</f>
        <v>10000</v>
      </c>
      <c r="B48" s="7">
        <f>[1]output_t5600!B48</f>
        <v>24</v>
      </c>
      <c r="C48" s="7">
        <f>[1]output_t5600!C48</f>
        <v>1495</v>
      </c>
      <c r="D48" s="7">
        <f>[1]squere!AI47</f>
        <v>4.958333333333333</v>
      </c>
      <c r="E48" s="7">
        <f>[1]factoriel!AI47</f>
        <v>335.70833333333331</v>
      </c>
      <c r="F48" s="7">
        <f>[1]euler!AI47</f>
        <v>456.41666666666669</v>
      </c>
      <c r="G48" s="7">
        <f>C48-SUM(D48:F48)</f>
        <v>697.91666666666674</v>
      </c>
    </row>
    <row r="49" spans="1:7" x14ac:dyDescent="0.3">
      <c r="A49" s="7">
        <f>[1]output_t5600!A49</f>
        <v>10000</v>
      </c>
      <c r="B49" s="7">
        <f>[1]output_t5600!B49</f>
        <v>26</v>
      </c>
      <c r="C49" s="7">
        <f>[1]output_t5600!C49</f>
        <v>1566</v>
      </c>
      <c r="D49" s="7">
        <f>[1]squere!AI48</f>
        <v>8.9230769230769234</v>
      </c>
      <c r="E49" s="7">
        <f>[1]factoriel!AI48</f>
        <v>347.84615384615387</v>
      </c>
      <c r="F49" s="7">
        <f>[1]euler!AI48</f>
        <v>518.61538461538464</v>
      </c>
      <c r="G49" s="7">
        <f>C49-SUM(D49:F49)</f>
        <v>690.61538461538453</v>
      </c>
    </row>
    <row r="50" spans="1:7" x14ac:dyDescent="0.3">
      <c r="A50" s="7">
        <f>[1]output_t5600!A50</f>
        <v>10000</v>
      </c>
      <c r="B50" s="7">
        <f>[1]output_t5600!B50</f>
        <v>28</v>
      </c>
      <c r="C50" s="7">
        <f>[1]output_t5600!C50</f>
        <v>1594</v>
      </c>
      <c r="D50" s="7">
        <f>[1]squere!AI49</f>
        <v>9.6428571428571423</v>
      </c>
      <c r="E50" s="7">
        <f>[1]factoriel!AI49</f>
        <v>391.21428571428572</v>
      </c>
      <c r="F50" s="7">
        <f>[1]euler!AI49</f>
        <v>502.07142857142856</v>
      </c>
      <c r="G50" s="7">
        <f>C50-SUM(D50:F50)</f>
        <v>691.07142857142856</v>
      </c>
    </row>
    <row r="51" spans="1:7" x14ac:dyDescent="0.3">
      <c r="A51" s="7">
        <f>[1]output_t5600!A51</f>
        <v>10000</v>
      </c>
      <c r="B51" s="7">
        <f>[1]output_t5600!B51</f>
        <v>30</v>
      </c>
      <c r="C51" s="7">
        <f>[1]output_t5600!C51</f>
        <v>1624</v>
      </c>
      <c r="D51" s="7">
        <f>[1]squere!AI50</f>
        <v>5.5666666666666664</v>
      </c>
      <c r="E51" s="7">
        <f>[1]factoriel!AI50</f>
        <v>383.76666666666665</v>
      </c>
      <c r="F51" s="7">
        <f>[1]euler!AI50</f>
        <v>536.33333333333337</v>
      </c>
      <c r="G51" s="7">
        <f>C51-SUM(D51:F51)</f>
        <v>698.33333333333326</v>
      </c>
    </row>
    <row r="52" spans="1:7" x14ac:dyDescent="0.3">
      <c r="A52" s="7">
        <f>[1]output_t5600!A52</f>
        <v>10000</v>
      </c>
      <c r="B52" s="7">
        <f>[1]output_t5600!B52</f>
        <v>32</v>
      </c>
      <c r="C52" s="7">
        <f>[1]output_t5600!C52</f>
        <v>1600</v>
      </c>
      <c r="D52" s="7">
        <f>[1]squere!AI51</f>
        <v>5.375</v>
      </c>
      <c r="E52" s="7">
        <f>[1]factoriel!AI51</f>
        <v>387.59375</v>
      </c>
      <c r="F52" s="7">
        <f>[1]euler!AI51</f>
        <v>504.09375</v>
      </c>
      <c r="G52" s="7">
        <f>C52-SUM(D52:F52)</f>
        <v>702.9375</v>
      </c>
    </row>
    <row r="53" spans="1:7" x14ac:dyDescent="0.3">
      <c r="A53" s="7">
        <f>[1]output_t5600!A53</f>
        <v>15000</v>
      </c>
      <c r="B53" s="7">
        <f>[1]output_t5600!B53</f>
        <v>1</v>
      </c>
      <c r="C53" s="7">
        <f>[1]output_t5600!C53</f>
        <v>7889</v>
      </c>
      <c r="D53" s="7">
        <f>[1]squere!AI52</f>
        <v>23</v>
      </c>
      <c r="E53" s="7">
        <f>[1]factoriel!AI52</f>
        <v>1354</v>
      </c>
      <c r="F53" s="7">
        <f>[1]euler!AI52</f>
        <v>6460</v>
      </c>
      <c r="G53" s="7">
        <f>C53-SUM(D53:F53)</f>
        <v>52</v>
      </c>
    </row>
    <row r="54" spans="1:7" x14ac:dyDescent="0.3">
      <c r="A54" s="7">
        <f>[1]output_t5600!A54</f>
        <v>15000</v>
      </c>
      <c r="B54" s="7">
        <f>[1]output_t5600!B54</f>
        <v>2</v>
      </c>
      <c r="C54" s="7">
        <f>[1]output_t5600!C54</f>
        <v>5418</v>
      </c>
      <c r="D54" s="7">
        <f>[1]squere!AI53</f>
        <v>31</v>
      </c>
      <c r="E54" s="7">
        <f>[1]factoriel!AI53</f>
        <v>932.5</v>
      </c>
      <c r="F54" s="7">
        <f>[1]euler!AI53</f>
        <v>3428</v>
      </c>
      <c r="G54" s="7">
        <f>C54-SUM(D54:F54)</f>
        <v>1026.5</v>
      </c>
    </row>
    <row r="55" spans="1:7" x14ac:dyDescent="0.3">
      <c r="A55" s="7">
        <f>[1]output_t5600!A55</f>
        <v>15000</v>
      </c>
      <c r="B55" s="7">
        <f>[1]output_t5600!B55</f>
        <v>4</v>
      </c>
      <c r="C55" s="7">
        <f>[1]output_t5600!C55</f>
        <v>4378</v>
      </c>
      <c r="D55" s="7">
        <f>[1]squere!AI54</f>
        <v>27</v>
      </c>
      <c r="E55" s="7">
        <f>[1]factoriel!AI54</f>
        <v>690.75</v>
      </c>
      <c r="F55" s="7">
        <f>[1]euler!AI54</f>
        <v>2204.75</v>
      </c>
      <c r="G55" s="7">
        <f>C55-SUM(D55:F55)</f>
        <v>1455.5</v>
      </c>
    </row>
    <row r="56" spans="1:7" x14ac:dyDescent="0.3">
      <c r="A56" s="7">
        <f>[1]output_t5600!A56</f>
        <v>15000</v>
      </c>
      <c r="B56" s="7">
        <f>[1]output_t5600!B56</f>
        <v>6</v>
      </c>
      <c r="C56" s="7">
        <f>[1]output_t5600!C56</f>
        <v>4054</v>
      </c>
      <c r="D56" s="7">
        <f>[1]squere!AI55</f>
        <v>24.333333333333332</v>
      </c>
      <c r="E56" s="7">
        <f>[1]factoriel!AI55</f>
        <v>699.83333333333337</v>
      </c>
      <c r="F56" s="7">
        <f>[1]euler!AI55</f>
        <v>1709.1666666666667</v>
      </c>
      <c r="G56" s="7">
        <f>C56-SUM(D56:F56)</f>
        <v>1620.6666666666665</v>
      </c>
    </row>
    <row r="57" spans="1:7" x14ac:dyDescent="0.3">
      <c r="A57" s="7">
        <f>[1]output_t5600!A57</f>
        <v>15000</v>
      </c>
      <c r="B57" s="7">
        <f>[1]output_t5600!B57</f>
        <v>8</v>
      </c>
      <c r="C57" s="7">
        <f>[1]output_t5600!C57</f>
        <v>3742</v>
      </c>
      <c r="D57" s="7">
        <f>[1]squere!AI56</f>
        <v>22</v>
      </c>
      <c r="E57" s="7">
        <f>[1]factoriel!AI56</f>
        <v>637.75</v>
      </c>
      <c r="F57" s="7">
        <f>[1]euler!AI56</f>
        <v>1435.25</v>
      </c>
      <c r="G57" s="7">
        <f>C57-SUM(D57:F57)</f>
        <v>1647</v>
      </c>
    </row>
    <row r="58" spans="1:7" x14ac:dyDescent="0.3">
      <c r="A58" s="7">
        <f>[1]output_t5600!A58</f>
        <v>15000</v>
      </c>
      <c r="B58" s="7">
        <f>[1]output_t5600!B58</f>
        <v>10</v>
      </c>
      <c r="C58" s="7">
        <f>[1]output_t5600!C58</f>
        <v>3448</v>
      </c>
      <c r="D58" s="7">
        <f>[1]squere!AI57</f>
        <v>18</v>
      </c>
      <c r="E58" s="7">
        <f>[1]factoriel!AI57</f>
        <v>544.79999999999995</v>
      </c>
      <c r="F58" s="7">
        <f>[1]euler!AI57</f>
        <v>1305.7</v>
      </c>
      <c r="G58" s="7">
        <f>C58-SUM(D58:F58)</f>
        <v>1579.5</v>
      </c>
    </row>
    <row r="59" spans="1:7" x14ac:dyDescent="0.3">
      <c r="A59" s="7">
        <f>[1]output_t5600!A59</f>
        <v>15000</v>
      </c>
      <c r="B59" s="7">
        <f>[1]output_t5600!B59</f>
        <v>12</v>
      </c>
      <c r="C59" s="7">
        <f>[1]output_t5600!C59</f>
        <v>3436</v>
      </c>
      <c r="D59" s="7">
        <f>[1]squere!AI58</f>
        <v>16.75</v>
      </c>
      <c r="E59" s="7">
        <f>[1]factoriel!AI58</f>
        <v>620.66666666666663</v>
      </c>
      <c r="F59" s="7">
        <f>[1]euler!AI58</f>
        <v>1176.8333333333333</v>
      </c>
      <c r="G59" s="7">
        <f>C59-SUM(D59:F59)</f>
        <v>1621.75</v>
      </c>
    </row>
    <row r="60" spans="1:7" x14ac:dyDescent="0.3">
      <c r="A60" s="7">
        <f>[1]output_t5600!A60</f>
        <v>15000</v>
      </c>
      <c r="B60" s="7">
        <f>[1]output_t5600!B60</f>
        <v>14</v>
      </c>
      <c r="C60" s="7">
        <f>[1]output_t5600!C60</f>
        <v>3138</v>
      </c>
      <c r="D60" s="7">
        <f>[1]squere!AI59</f>
        <v>11.214285714285714</v>
      </c>
      <c r="E60" s="7">
        <f>[1]factoriel!AI59</f>
        <v>594.5</v>
      </c>
      <c r="F60" s="7">
        <f>[1]euler!AI59</f>
        <v>1092.3571428571429</v>
      </c>
      <c r="G60" s="7">
        <f>C60-SUM(D60:F60)</f>
        <v>1439.9285714285716</v>
      </c>
    </row>
    <row r="61" spans="1:7" x14ac:dyDescent="0.3">
      <c r="A61" s="7">
        <f>[1]output_t5600!A61</f>
        <v>15000</v>
      </c>
      <c r="B61" s="7">
        <f>[1]output_t5600!B61</f>
        <v>16</v>
      </c>
      <c r="C61" s="7">
        <f>[1]output_t5600!C61</f>
        <v>3169</v>
      </c>
      <c r="D61" s="7">
        <f>[1]squere!AI60</f>
        <v>8.375</v>
      </c>
      <c r="E61" s="7">
        <f>[1]factoriel!AI60</f>
        <v>600.1875</v>
      </c>
      <c r="F61" s="7">
        <f>[1]euler!AI60</f>
        <v>1046.0625</v>
      </c>
      <c r="G61" s="7">
        <f>C61-SUM(D61:F61)</f>
        <v>1514.375</v>
      </c>
    </row>
    <row r="62" spans="1:7" x14ac:dyDescent="0.3">
      <c r="A62" s="7">
        <f>[1]output_t5600!A62</f>
        <v>15000</v>
      </c>
      <c r="B62" s="7">
        <f>[1]output_t5600!B62</f>
        <v>18</v>
      </c>
      <c r="C62" s="7">
        <f>[1]output_t5600!C62</f>
        <v>2793</v>
      </c>
      <c r="D62" s="7">
        <f>[1]squere!AI61</f>
        <v>3.7222222222222223</v>
      </c>
      <c r="E62" s="7">
        <f>[1]factoriel!AI61</f>
        <v>584.11111111111109</v>
      </c>
      <c r="F62" s="7">
        <f>[1]euler!AI61</f>
        <v>892.61111111111109</v>
      </c>
      <c r="G62" s="7">
        <f>C62-SUM(D62:F62)</f>
        <v>1312.5555555555557</v>
      </c>
    </row>
    <row r="63" spans="1:7" x14ac:dyDescent="0.3">
      <c r="A63" s="7">
        <f>[1]output_t5600!A63</f>
        <v>15000</v>
      </c>
      <c r="B63" s="7">
        <f>[1]output_t5600!B63</f>
        <v>20</v>
      </c>
      <c r="C63" s="7">
        <f>[1]output_t5600!C63</f>
        <v>2766</v>
      </c>
      <c r="D63" s="7">
        <f>[1]squere!AI62</f>
        <v>6.35</v>
      </c>
      <c r="E63" s="7">
        <f>[1]factoriel!AI62</f>
        <v>588.15</v>
      </c>
      <c r="F63" s="7">
        <f>[1]euler!AI62</f>
        <v>930.15</v>
      </c>
      <c r="G63" s="7">
        <f>C63-SUM(D63:F63)</f>
        <v>1241.3499999999999</v>
      </c>
    </row>
    <row r="64" spans="1:7" x14ac:dyDescent="0.3">
      <c r="A64" s="7">
        <f>[1]output_t5600!A64</f>
        <v>15000</v>
      </c>
      <c r="B64" s="7">
        <f>[1]output_t5600!B64</f>
        <v>22</v>
      </c>
      <c r="C64" s="7">
        <f>[1]output_t5600!C64</f>
        <v>2671</v>
      </c>
      <c r="D64" s="7">
        <f>[1]squere!AI63</f>
        <v>8</v>
      </c>
      <c r="E64" s="7">
        <f>[1]factoriel!AI63</f>
        <v>625</v>
      </c>
      <c r="F64" s="7">
        <f>[1]euler!AI63</f>
        <v>843.90909090909088</v>
      </c>
      <c r="G64" s="7">
        <f>C64-SUM(D64:F64)</f>
        <v>1194.090909090909</v>
      </c>
    </row>
    <row r="65" spans="1:7" x14ac:dyDescent="0.3">
      <c r="A65" s="7">
        <f>[1]output_t5600!A65</f>
        <v>15000</v>
      </c>
      <c r="B65" s="7">
        <f>[1]output_t5600!B65</f>
        <v>24</v>
      </c>
      <c r="C65" s="7">
        <f>[1]output_t5600!C65</f>
        <v>2824</v>
      </c>
      <c r="D65" s="7">
        <f>[1]squere!AI64</f>
        <v>10.458333333333334</v>
      </c>
      <c r="E65" s="7">
        <f>[1]factoriel!AI64</f>
        <v>627.79166666666663</v>
      </c>
      <c r="F65" s="7">
        <f>[1]euler!AI64</f>
        <v>876.91666666666663</v>
      </c>
      <c r="G65" s="7">
        <f>C65-SUM(D65:F65)</f>
        <v>1308.8333333333335</v>
      </c>
    </row>
    <row r="66" spans="1:7" x14ac:dyDescent="0.3">
      <c r="A66" s="7">
        <f>[1]output_t5600!A66</f>
        <v>15000</v>
      </c>
      <c r="B66" s="7">
        <f>[1]output_t5600!B66</f>
        <v>26</v>
      </c>
      <c r="C66" s="7">
        <f>[1]output_t5600!C66</f>
        <v>2852</v>
      </c>
      <c r="D66" s="7">
        <f>[1]squere!AI65</f>
        <v>8.0769230769230766</v>
      </c>
      <c r="E66" s="7">
        <f>[1]factoriel!AI65</f>
        <v>665.03846153846155</v>
      </c>
      <c r="F66" s="7">
        <f>[1]euler!AI65</f>
        <v>882.5</v>
      </c>
      <c r="G66" s="7">
        <f>C66-SUM(D66:F66)</f>
        <v>1296.3846153846152</v>
      </c>
    </row>
    <row r="67" spans="1:7" x14ac:dyDescent="0.3">
      <c r="A67" s="7">
        <f>[1]output_t5600!A67</f>
        <v>15000</v>
      </c>
      <c r="B67" s="7">
        <f>[1]output_t5600!B67</f>
        <v>28</v>
      </c>
      <c r="C67" s="7">
        <f>[1]output_t5600!C67</f>
        <v>3020</v>
      </c>
      <c r="D67" s="7">
        <f>[1]squere!AI66</f>
        <v>5.4285714285714288</v>
      </c>
      <c r="E67" s="7">
        <f>[1]factoriel!AI66</f>
        <v>709.14285714285711</v>
      </c>
      <c r="F67" s="7">
        <f>[1]euler!AI66</f>
        <v>976.03571428571433</v>
      </c>
      <c r="G67" s="7">
        <f>C67-SUM(D67:F67)</f>
        <v>1329.3928571428571</v>
      </c>
    </row>
    <row r="68" spans="1:7" x14ac:dyDescent="0.3">
      <c r="A68" s="7">
        <f>[1]output_t5600!A68</f>
        <v>15000</v>
      </c>
      <c r="B68" s="7">
        <f>[1]output_t5600!B68</f>
        <v>30</v>
      </c>
      <c r="C68" s="7">
        <f>[1]output_t5600!C68</f>
        <v>3161</v>
      </c>
      <c r="D68" s="7">
        <f>[1]squere!AI67</f>
        <v>4.8</v>
      </c>
      <c r="E68" s="7">
        <f>[1]factoriel!AI67</f>
        <v>678.7</v>
      </c>
      <c r="F68" s="7">
        <f>[1]euler!AI67</f>
        <v>970.43333333333328</v>
      </c>
      <c r="G68" s="7">
        <f>C68-SUM(D68:F68)</f>
        <v>1507.0666666666666</v>
      </c>
    </row>
    <row r="69" spans="1:7" x14ac:dyDescent="0.3">
      <c r="A69" s="7">
        <f>[1]output_t5600!A69</f>
        <v>15000</v>
      </c>
      <c r="B69" s="7">
        <f>[1]output_t5600!B69</f>
        <v>32</v>
      </c>
      <c r="C69" s="7">
        <f>[1]output_t5600!C69</f>
        <v>3103</v>
      </c>
      <c r="D69" s="7">
        <f>[1]squere!AI68</f>
        <v>8.34375</v>
      </c>
      <c r="E69" s="7">
        <f>[1]factoriel!AI68</f>
        <v>800.28125</v>
      </c>
      <c r="F69" s="7">
        <f>[1]euler!AI68</f>
        <v>933.65625</v>
      </c>
      <c r="G69" s="7">
        <f>C69-SUM(D69:F69)</f>
        <v>1360.71875</v>
      </c>
    </row>
    <row r="70" spans="1:7" x14ac:dyDescent="0.3">
      <c r="A70" s="7">
        <f>[1]output_t5600!A70</f>
        <v>20000</v>
      </c>
      <c r="B70" s="7">
        <f>[1]output_t5600!B70</f>
        <v>1</v>
      </c>
      <c r="C70" s="7">
        <f>[1]output_t5600!C70</f>
        <v>16422</v>
      </c>
      <c r="D70" s="7">
        <f>[1]squere!AI69</f>
        <v>25</v>
      </c>
      <c r="E70" s="7">
        <f>[1]factoriel!AI69</f>
        <v>2555</v>
      </c>
      <c r="F70" s="7">
        <f>[1]euler!AI69</f>
        <v>13796</v>
      </c>
      <c r="G70" s="7">
        <f>C70-SUM(D70:F70)</f>
        <v>46</v>
      </c>
    </row>
    <row r="71" spans="1:7" x14ac:dyDescent="0.3">
      <c r="A71" s="7">
        <f>[1]output_t5600!A71</f>
        <v>20000</v>
      </c>
      <c r="B71" s="7">
        <f>[1]output_t5600!B71</f>
        <v>2</v>
      </c>
      <c r="C71" s="7">
        <f>[1]output_t5600!C71</f>
        <v>11139</v>
      </c>
      <c r="D71" s="7">
        <f>[1]squere!AI70</f>
        <v>28.5</v>
      </c>
      <c r="E71" s="7">
        <f>[1]factoriel!AI70</f>
        <v>1687.5</v>
      </c>
      <c r="F71" s="7">
        <f>[1]euler!AI70</f>
        <v>7597.5</v>
      </c>
      <c r="G71" s="7">
        <f>C71-SUM(D71:F71)</f>
        <v>1825.5</v>
      </c>
    </row>
    <row r="72" spans="1:7" x14ac:dyDescent="0.3">
      <c r="A72" s="7">
        <f>[1]output_t5600!A72</f>
        <v>20000</v>
      </c>
      <c r="B72" s="7">
        <f>[1]output_t5600!B72</f>
        <v>4</v>
      </c>
      <c r="C72" s="7">
        <f>[1]output_t5600!C72</f>
        <v>8150</v>
      </c>
      <c r="D72" s="7">
        <f>[1]squere!AI71</f>
        <v>31.5</v>
      </c>
      <c r="E72" s="7">
        <f>[1]factoriel!AI71</f>
        <v>1262.5</v>
      </c>
      <c r="F72" s="7">
        <f>[1]euler!AI71</f>
        <v>4050.75</v>
      </c>
      <c r="G72" s="7">
        <f>C72-SUM(D72:F72)</f>
        <v>2805.25</v>
      </c>
    </row>
    <row r="73" spans="1:7" x14ac:dyDescent="0.3">
      <c r="A73" s="7">
        <f>[1]output_t5600!A73</f>
        <v>20000</v>
      </c>
      <c r="B73" s="7">
        <f>[1]output_t5600!B73</f>
        <v>6</v>
      </c>
      <c r="C73" s="7">
        <f>[1]output_t5600!C73</f>
        <v>7093</v>
      </c>
      <c r="D73" s="7">
        <f>[1]squere!AI72</f>
        <v>26.666666666666668</v>
      </c>
      <c r="E73" s="7">
        <f>[1]factoriel!AI72</f>
        <v>1072.6666666666667</v>
      </c>
      <c r="F73" s="7">
        <f>[1]euler!AI72</f>
        <v>3249.3333333333335</v>
      </c>
      <c r="G73" s="7">
        <f>C73-SUM(D73:F73)</f>
        <v>2744.333333333333</v>
      </c>
    </row>
    <row r="74" spans="1:7" x14ac:dyDescent="0.3">
      <c r="A74" s="7">
        <f>[1]output_t5600!A74</f>
        <v>20000</v>
      </c>
      <c r="B74" s="7">
        <f>[1]output_t5600!B74</f>
        <v>8</v>
      </c>
      <c r="C74" s="7">
        <f>[1]output_t5600!C74</f>
        <v>6603</v>
      </c>
      <c r="D74" s="7">
        <f>[1]squere!AI73</f>
        <v>23.75</v>
      </c>
      <c r="E74" s="7">
        <f>[1]factoriel!AI73</f>
        <v>1107</v>
      </c>
      <c r="F74" s="7">
        <f>[1]euler!AI73</f>
        <v>2562.25</v>
      </c>
      <c r="G74" s="7">
        <f>C74-SUM(D74:F74)</f>
        <v>2910</v>
      </c>
    </row>
    <row r="75" spans="1:7" x14ac:dyDescent="0.3">
      <c r="A75" s="7">
        <f>[1]output_t5600!A75</f>
        <v>20000</v>
      </c>
      <c r="B75" s="7">
        <f>[1]output_t5600!B75</f>
        <v>10</v>
      </c>
      <c r="C75" s="7">
        <f>[1]output_t5600!C75</f>
        <v>6722</v>
      </c>
      <c r="D75" s="7">
        <f>[1]squere!AI74</f>
        <v>29</v>
      </c>
      <c r="E75" s="7">
        <f>[1]factoriel!AI74</f>
        <v>1068.4000000000001</v>
      </c>
      <c r="F75" s="7">
        <f>[1]euler!AI74</f>
        <v>2244.5</v>
      </c>
      <c r="G75" s="7">
        <f>C75-SUM(D75:F75)</f>
        <v>3380.1</v>
      </c>
    </row>
    <row r="76" spans="1:7" x14ac:dyDescent="0.3">
      <c r="A76" s="7">
        <f>[1]output_t5600!A76</f>
        <v>20000</v>
      </c>
      <c r="B76" s="7">
        <f>[1]output_t5600!B76</f>
        <v>12</v>
      </c>
      <c r="C76" s="7">
        <f>[1]output_t5600!C76</f>
        <v>6026</v>
      </c>
      <c r="D76" s="7">
        <f>[1]squere!AI75</f>
        <v>20.166666666666668</v>
      </c>
      <c r="E76" s="7">
        <f>[1]factoriel!AI75</f>
        <v>1076.5833333333333</v>
      </c>
      <c r="F76" s="7">
        <f>[1]euler!AI75</f>
        <v>2019.75</v>
      </c>
      <c r="G76" s="7">
        <f>C76-SUM(D76:F76)</f>
        <v>2909.5</v>
      </c>
    </row>
    <row r="77" spans="1:7" x14ac:dyDescent="0.3">
      <c r="A77" s="7">
        <f>[1]output_t5600!A77</f>
        <v>20000</v>
      </c>
      <c r="B77" s="7">
        <f>[1]output_t5600!B77</f>
        <v>14</v>
      </c>
      <c r="C77" s="7">
        <f>[1]output_t5600!C77</f>
        <v>5916</v>
      </c>
      <c r="D77" s="7">
        <f>[1]squere!AI76</f>
        <v>13.642857142857142</v>
      </c>
      <c r="E77" s="7">
        <f>[1]factoriel!AI76</f>
        <v>975.71428571428567</v>
      </c>
      <c r="F77" s="7">
        <f>[1]euler!AI76</f>
        <v>2025</v>
      </c>
      <c r="G77" s="7">
        <f>C77-SUM(D77:F77)</f>
        <v>2901.6428571428573</v>
      </c>
    </row>
    <row r="78" spans="1:7" x14ac:dyDescent="0.3">
      <c r="A78" s="7">
        <f>[1]output_t5600!A78</f>
        <v>20000</v>
      </c>
      <c r="B78" s="7">
        <f>[1]output_t5600!B78</f>
        <v>16</v>
      </c>
      <c r="C78" s="7">
        <f>[1]output_t5600!C78</f>
        <v>5656</v>
      </c>
      <c r="D78" s="7">
        <f>[1]squere!AI77</f>
        <v>22.125</v>
      </c>
      <c r="E78" s="7">
        <f>[1]factoriel!AI77</f>
        <v>1033.0625</v>
      </c>
      <c r="F78" s="7">
        <f>[1]euler!AI77</f>
        <v>1883.1875</v>
      </c>
      <c r="G78" s="7">
        <f>C78-SUM(D78:F78)</f>
        <v>2717.625</v>
      </c>
    </row>
    <row r="79" spans="1:7" x14ac:dyDescent="0.3">
      <c r="A79" s="7">
        <f>[1]output_t5600!A79</f>
        <v>20000</v>
      </c>
      <c r="B79" s="7">
        <f>[1]output_t5600!B79</f>
        <v>18</v>
      </c>
      <c r="C79" s="7">
        <f>[1]output_t5600!C79</f>
        <v>5279</v>
      </c>
      <c r="D79" s="7">
        <f>[1]squere!AI78</f>
        <v>10.277777777777779</v>
      </c>
      <c r="E79" s="7">
        <f>[1]factoriel!AI78</f>
        <v>961.88888888888891</v>
      </c>
      <c r="F79" s="7">
        <f>[1]euler!AI78</f>
        <v>1862.3333333333333</v>
      </c>
      <c r="G79" s="7">
        <f>C79-SUM(D79:F79)</f>
        <v>2444.5</v>
      </c>
    </row>
    <row r="80" spans="1:7" x14ac:dyDescent="0.3">
      <c r="A80" s="7">
        <f>[1]output_t5600!A80</f>
        <v>20000</v>
      </c>
      <c r="B80" s="7">
        <f>[1]output_t5600!B80</f>
        <v>20</v>
      </c>
      <c r="C80" s="7">
        <f>[1]output_t5600!C80</f>
        <v>5400</v>
      </c>
      <c r="D80" s="7">
        <f>[1]squere!AI79</f>
        <v>7.05</v>
      </c>
      <c r="E80" s="7">
        <f>[1]factoriel!AI79</f>
        <v>1027.6500000000001</v>
      </c>
      <c r="F80" s="7">
        <f>[1]euler!AI79</f>
        <v>1682.45</v>
      </c>
      <c r="G80" s="7">
        <f>C80-SUM(D80:F80)</f>
        <v>2682.85</v>
      </c>
    </row>
    <row r="81" spans="1:7" x14ac:dyDescent="0.3">
      <c r="A81" s="7">
        <f>[1]output_t5600!A81</f>
        <v>20000</v>
      </c>
      <c r="B81" s="7">
        <f>[1]output_t5600!B81</f>
        <v>22</v>
      </c>
      <c r="C81" s="7">
        <f>[1]output_t5600!C81</f>
        <v>5204</v>
      </c>
      <c r="D81" s="7">
        <f>[1]squere!AI80</f>
        <v>12.272727272727273</v>
      </c>
      <c r="E81" s="7">
        <f>[1]factoriel!AI80</f>
        <v>1061</v>
      </c>
      <c r="F81" s="7">
        <f>[1]euler!AI80</f>
        <v>1802.2272727272727</v>
      </c>
      <c r="G81" s="7">
        <f>C81-SUM(D81:F81)</f>
        <v>2328.5</v>
      </c>
    </row>
    <row r="82" spans="1:7" x14ac:dyDescent="0.3">
      <c r="A82" s="7">
        <f>[1]output_t5600!A82</f>
        <v>20000</v>
      </c>
      <c r="B82" s="7">
        <f>[1]output_t5600!B82</f>
        <v>24</v>
      </c>
      <c r="C82" s="7">
        <f>[1]output_t5600!C82</f>
        <v>5225</v>
      </c>
      <c r="D82" s="7">
        <f>[1]squere!AI81</f>
        <v>8.25</v>
      </c>
      <c r="E82" s="7">
        <f>[1]factoriel!AI81</f>
        <v>1085.625</v>
      </c>
      <c r="F82" s="7">
        <f>[1]euler!AI81</f>
        <v>1684.7916666666667</v>
      </c>
      <c r="G82" s="7">
        <f>C82-SUM(D82:F82)</f>
        <v>2446.333333333333</v>
      </c>
    </row>
    <row r="83" spans="1:7" x14ac:dyDescent="0.3">
      <c r="A83" s="7">
        <f>[1]output_t5600!A83</f>
        <v>20000</v>
      </c>
      <c r="B83" s="7">
        <f>[1]output_t5600!B83</f>
        <v>26</v>
      </c>
      <c r="C83" s="7">
        <f>[1]output_t5600!C83</f>
        <v>5206</v>
      </c>
      <c r="D83" s="7">
        <f>[1]squere!AI82</f>
        <v>8.615384615384615</v>
      </c>
      <c r="E83" s="7">
        <f>[1]factoriel!AI82</f>
        <v>1112.0769230769231</v>
      </c>
      <c r="F83" s="7">
        <f>[1]euler!AI82</f>
        <v>1498.8076923076924</v>
      </c>
      <c r="G83" s="7">
        <f>C83-SUM(D83:F83)</f>
        <v>2586.5</v>
      </c>
    </row>
    <row r="84" spans="1:7" x14ac:dyDescent="0.3">
      <c r="A84" s="7">
        <f>[1]output_t5600!A84</f>
        <v>20000</v>
      </c>
      <c r="B84" s="7">
        <f>[1]output_t5600!B84</f>
        <v>28</v>
      </c>
      <c r="C84" s="7">
        <f>[1]output_t5600!C84</f>
        <v>5601</v>
      </c>
      <c r="D84" s="7">
        <f>[1]squere!AI83</f>
        <v>9.3571428571428577</v>
      </c>
      <c r="E84" s="7">
        <f>[1]factoriel!AI83</f>
        <v>1121.5714285714287</v>
      </c>
      <c r="F84" s="7">
        <f>[1]euler!AI83</f>
        <v>1879.8214285714287</v>
      </c>
      <c r="G84" s="7">
        <f>C84-SUM(D84:F84)</f>
        <v>2590.25</v>
      </c>
    </row>
    <row r="85" spans="1:7" x14ac:dyDescent="0.3">
      <c r="A85" s="7">
        <f>[1]output_t5600!A85</f>
        <v>20000</v>
      </c>
      <c r="B85" s="7">
        <f>[1]output_t5600!B85</f>
        <v>30</v>
      </c>
      <c r="C85" s="7">
        <f>[1]output_t5600!C85</f>
        <v>5649</v>
      </c>
      <c r="D85" s="7">
        <f>[1]squere!AI84</f>
        <v>10.733333333333333</v>
      </c>
      <c r="E85" s="7">
        <f>[1]factoriel!AI84</f>
        <v>1230.4333333333334</v>
      </c>
      <c r="F85" s="7">
        <f>[1]euler!AI84</f>
        <v>1754.4</v>
      </c>
      <c r="G85" s="7">
        <f>C85-SUM(D85:F85)</f>
        <v>2653.4333333333334</v>
      </c>
    </row>
    <row r="86" spans="1:7" x14ac:dyDescent="0.3">
      <c r="A86" s="7">
        <f>[1]output_t5600!A86</f>
        <v>20000</v>
      </c>
      <c r="B86" s="7">
        <f>[1]output_t5600!B86</f>
        <v>32</v>
      </c>
      <c r="C86" s="7">
        <f>[1]output_t5600!C86</f>
        <v>5645</v>
      </c>
      <c r="D86" s="7">
        <f>[1]squere!AI85</f>
        <v>10.1875</v>
      </c>
      <c r="E86" s="7">
        <f>[1]factoriel!AI85</f>
        <v>1279.375</v>
      </c>
      <c r="F86" s="7">
        <f>[1]euler!AI85</f>
        <v>1528.875</v>
      </c>
      <c r="G86" s="7">
        <f>C86-SUM(D86:F86)</f>
        <v>2826.5625</v>
      </c>
    </row>
    <row r="87" spans="1:7" x14ac:dyDescent="0.3">
      <c r="A87" s="7">
        <f>[1]output_t5600!A87</f>
        <v>25000</v>
      </c>
      <c r="B87" s="7">
        <f>[1]output_t5600!B87</f>
        <v>1</v>
      </c>
      <c r="C87" s="7">
        <f>[1]output_t5600!C87</f>
        <v>25659</v>
      </c>
      <c r="D87" s="7">
        <f>[1]squere!AI86</f>
        <v>31</v>
      </c>
      <c r="E87" s="7">
        <f>[1]factoriel!AI86</f>
        <v>4323</v>
      </c>
      <c r="F87" s="7">
        <f>[1]euler!AI86</f>
        <v>21257</v>
      </c>
      <c r="G87" s="7">
        <f>C87-SUM(D87:F87)</f>
        <v>48</v>
      </c>
    </row>
    <row r="88" spans="1:7" x14ac:dyDescent="0.3">
      <c r="A88" s="7">
        <f>[1]output_t5600!A88</f>
        <v>25000</v>
      </c>
      <c r="B88" s="7">
        <f>[1]output_t5600!B88</f>
        <v>2</v>
      </c>
      <c r="C88" s="7">
        <f>[1]output_t5600!C88</f>
        <v>16853</v>
      </c>
      <c r="D88" s="7">
        <f>[1]squere!AI87</f>
        <v>31.5</v>
      </c>
      <c r="E88" s="7">
        <f>[1]factoriel!AI87</f>
        <v>2605</v>
      </c>
      <c r="F88" s="7">
        <f>[1]euler!AI87</f>
        <v>11253</v>
      </c>
      <c r="G88" s="7">
        <f>C88-SUM(D88:F88)</f>
        <v>2963.5</v>
      </c>
    </row>
    <row r="89" spans="1:7" x14ac:dyDescent="0.3">
      <c r="A89" s="7">
        <f>[1]output_t5600!A89</f>
        <v>25000</v>
      </c>
      <c r="B89" s="7">
        <f>[1]output_t5600!B89</f>
        <v>4</v>
      </c>
      <c r="C89" s="7">
        <f>[1]output_t5600!C89</f>
        <v>11537</v>
      </c>
      <c r="D89" s="7">
        <f>[1]squere!AI88</f>
        <v>36</v>
      </c>
      <c r="E89" s="7">
        <f>[1]factoriel!AI88</f>
        <v>1898.75</v>
      </c>
      <c r="F89" s="7">
        <f>[1]euler!AI88</f>
        <v>5701.75</v>
      </c>
      <c r="G89" s="7">
        <f>C89-SUM(D89:F89)</f>
        <v>3900.5</v>
      </c>
    </row>
    <row r="90" spans="1:7" x14ac:dyDescent="0.3">
      <c r="A90" s="7">
        <f>[1]output_t5600!A90</f>
        <v>25000</v>
      </c>
      <c r="B90" s="7">
        <f>[1]output_t5600!B90</f>
        <v>6</v>
      </c>
      <c r="C90" s="7">
        <f>[1]output_t5600!C90</f>
        <v>10402</v>
      </c>
      <c r="D90" s="7">
        <f>[1]squere!AI89</f>
        <v>32.5</v>
      </c>
      <c r="E90" s="7">
        <f>[1]factoriel!AI89</f>
        <v>1825</v>
      </c>
      <c r="F90" s="7">
        <f>[1]euler!AI89</f>
        <v>4281</v>
      </c>
      <c r="G90" s="7">
        <f>C90-SUM(D90:F90)</f>
        <v>4263.5</v>
      </c>
    </row>
    <row r="91" spans="1:7" x14ac:dyDescent="0.3">
      <c r="A91" s="7">
        <f>[1]output_t5600!A91</f>
        <v>25000</v>
      </c>
      <c r="B91" s="7">
        <f>[1]output_t5600!B91</f>
        <v>8</v>
      </c>
      <c r="C91" s="7">
        <f>[1]output_t5600!C91</f>
        <v>9535</v>
      </c>
      <c r="D91" s="7">
        <f>[1]squere!AI90</f>
        <v>32.375</v>
      </c>
      <c r="E91" s="7">
        <f>[1]factoriel!AI90</f>
        <v>1694</v>
      </c>
      <c r="F91" s="7">
        <f>[1]euler!AI90</f>
        <v>3425.75</v>
      </c>
      <c r="G91" s="7">
        <f>C91-SUM(D91:F91)</f>
        <v>4382.875</v>
      </c>
    </row>
    <row r="92" spans="1:7" x14ac:dyDescent="0.3">
      <c r="A92" s="7">
        <f>[1]output_t5600!A92</f>
        <v>25000</v>
      </c>
      <c r="B92" s="7">
        <f>[1]output_t5600!B92</f>
        <v>10</v>
      </c>
      <c r="C92" s="7">
        <f>[1]output_t5600!C92</f>
        <v>9289</v>
      </c>
      <c r="D92" s="7">
        <f>[1]squere!AI91</f>
        <v>28.6</v>
      </c>
      <c r="E92" s="7">
        <f>[1]factoriel!AI91</f>
        <v>1654.6</v>
      </c>
      <c r="F92" s="7">
        <f>[1]euler!AI91</f>
        <v>2920.8</v>
      </c>
      <c r="G92" s="7">
        <f>C92-SUM(D92:F92)</f>
        <v>4685</v>
      </c>
    </row>
    <row r="93" spans="1:7" x14ac:dyDescent="0.3">
      <c r="A93" s="7">
        <f>[1]output_t5600!A93</f>
        <v>25000</v>
      </c>
      <c r="B93" s="7">
        <f>[1]output_t5600!B93</f>
        <v>12</v>
      </c>
      <c r="C93" s="7">
        <f>[1]output_t5600!C93</f>
        <v>9549</v>
      </c>
      <c r="D93" s="7">
        <f>[1]squere!AI92</f>
        <v>34.583333333333336</v>
      </c>
      <c r="E93" s="7">
        <f>[1]factoriel!AI92</f>
        <v>1641.5833333333333</v>
      </c>
      <c r="F93" s="7">
        <f>[1]euler!AI92</f>
        <v>2902.3333333333335</v>
      </c>
      <c r="G93" s="7">
        <f>C93-SUM(D93:F93)</f>
        <v>4970.5</v>
      </c>
    </row>
    <row r="94" spans="1:7" x14ac:dyDescent="0.3">
      <c r="A94" s="7">
        <f>[1]output_t5600!A94</f>
        <v>25000</v>
      </c>
      <c r="B94" s="7">
        <f>[1]output_t5600!B94</f>
        <v>14</v>
      </c>
      <c r="C94" s="7">
        <f>[1]output_t5600!C94</f>
        <v>8551</v>
      </c>
      <c r="D94" s="7">
        <f>[1]squere!AI93</f>
        <v>39.357142857142854</v>
      </c>
      <c r="E94" s="7">
        <f>[1]factoriel!AI93</f>
        <v>1605.4285714285713</v>
      </c>
      <c r="F94" s="7">
        <f>[1]euler!AI93</f>
        <v>2439.7142857142858</v>
      </c>
      <c r="G94" s="7">
        <f>C94-SUM(D94:F94)</f>
        <v>4466.5</v>
      </c>
    </row>
    <row r="95" spans="1:7" x14ac:dyDescent="0.3">
      <c r="A95" s="7">
        <f>[1]output_t5600!A95</f>
        <v>25000</v>
      </c>
      <c r="B95" s="7">
        <f>[1]output_t5600!B95</f>
        <v>16</v>
      </c>
      <c r="C95" s="7">
        <f>[1]output_t5600!C95</f>
        <v>9237</v>
      </c>
      <c r="D95" s="7">
        <f>[1]squere!AI94</f>
        <v>14.125</v>
      </c>
      <c r="E95" s="7">
        <f>[1]factoriel!AI94</f>
        <v>1631.25</v>
      </c>
      <c r="F95" s="7">
        <f>[1]euler!AI94</f>
        <v>2608.5</v>
      </c>
      <c r="G95" s="7">
        <f>C95-SUM(D95:F95)</f>
        <v>4983.125</v>
      </c>
    </row>
    <row r="96" spans="1:7" x14ac:dyDescent="0.3">
      <c r="A96" s="7">
        <f>[1]output_t5600!A96</f>
        <v>25000</v>
      </c>
      <c r="B96" s="7">
        <f>[1]output_t5600!B96</f>
        <v>18</v>
      </c>
      <c r="C96" s="7">
        <f>[1]output_t5600!C96</f>
        <v>8008</v>
      </c>
      <c r="D96" s="7">
        <f>[1]squere!AI95</f>
        <v>15.388888888888889</v>
      </c>
      <c r="E96" s="7">
        <f>[1]factoriel!AI95</f>
        <v>1546.2222222222222</v>
      </c>
      <c r="F96" s="7">
        <f>[1]euler!AI95</f>
        <v>2229</v>
      </c>
      <c r="G96" s="7">
        <f>C96-SUM(D96:F96)</f>
        <v>4217.3888888888887</v>
      </c>
    </row>
    <row r="97" spans="1:7" x14ac:dyDescent="0.3">
      <c r="A97" s="7">
        <f>[1]output_t5600!A97</f>
        <v>25000</v>
      </c>
      <c r="B97" s="7">
        <f>[1]output_t5600!B97</f>
        <v>20</v>
      </c>
      <c r="C97" s="7">
        <f>[1]output_t5600!C97</f>
        <v>8545</v>
      </c>
      <c r="D97" s="7">
        <f>[1]squere!AI96</f>
        <v>20.350000000000001</v>
      </c>
      <c r="E97" s="7">
        <f>[1]factoriel!AI96</f>
        <v>1643.45</v>
      </c>
      <c r="F97" s="7">
        <f>[1]euler!AI96</f>
        <v>2215.1</v>
      </c>
      <c r="G97" s="7">
        <f>C97-SUM(D97:F97)</f>
        <v>4666.1000000000004</v>
      </c>
    </row>
    <row r="98" spans="1:7" x14ac:dyDescent="0.3">
      <c r="A98" s="7">
        <f>[1]output_t5600!A98</f>
        <v>25000</v>
      </c>
      <c r="B98" s="7">
        <f>[1]output_t5600!B98</f>
        <v>22</v>
      </c>
      <c r="C98" s="7">
        <f>[1]output_t5600!C98</f>
        <v>7685</v>
      </c>
      <c r="D98" s="7">
        <f>[1]squere!AI97</f>
        <v>8.6363636363636367</v>
      </c>
      <c r="E98" s="7">
        <f>[1]factoriel!AI97</f>
        <v>1569.7727272727273</v>
      </c>
      <c r="F98" s="7">
        <f>[1]euler!AI97</f>
        <v>2356.409090909091</v>
      </c>
      <c r="G98" s="7">
        <f>C98-SUM(D98:F98)</f>
        <v>3750.181818181818</v>
      </c>
    </row>
    <row r="99" spans="1:7" x14ac:dyDescent="0.3">
      <c r="A99" s="7">
        <f>[1]output_t5600!A99</f>
        <v>25000</v>
      </c>
      <c r="B99" s="7">
        <f>[1]output_t5600!B99</f>
        <v>24</v>
      </c>
      <c r="C99" s="7">
        <f>[1]output_t5600!C99</f>
        <v>8057</v>
      </c>
      <c r="D99" s="7">
        <f>[1]squere!AI98</f>
        <v>13.5</v>
      </c>
      <c r="E99" s="7">
        <f>[1]factoriel!AI98</f>
        <v>1703.5416666666667</v>
      </c>
      <c r="F99" s="7">
        <f>[1]euler!AI98</f>
        <v>2328.0833333333335</v>
      </c>
      <c r="G99" s="7">
        <f>C99-SUM(D99:F99)</f>
        <v>4011.875</v>
      </c>
    </row>
    <row r="100" spans="1:7" x14ac:dyDescent="0.3">
      <c r="A100" s="7">
        <f>[1]output_t5600!A100</f>
        <v>25000</v>
      </c>
      <c r="B100" s="7">
        <f>[1]output_t5600!B100</f>
        <v>26</v>
      </c>
      <c r="C100" s="7">
        <f>[1]output_t5600!C100</f>
        <v>8054</v>
      </c>
      <c r="D100" s="7">
        <f>[1]squere!AI99</f>
        <v>10.307692307692308</v>
      </c>
      <c r="E100" s="7">
        <f>[1]factoriel!AI99</f>
        <v>1775.1153846153845</v>
      </c>
      <c r="F100" s="7">
        <f>[1]euler!AI99</f>
        <v>2394.4230769230771</v>
      </c>
      <c r="G100" s="7">
        <f>C100-SUM(D100:F100)</f>
        <v>3874.1538461538457</v>
      </c>
    </row>
    <row r="101" spans="1:7" x14ac:dyDescent="0.3">
      <c r="A101" s="7">
        <f>[1]output_t5600!A101</f>
        <v>25000</v>
      </c>
      <c r="B101" s="7">
        <f>[1]output_t5600!B101</f>
        <v>28</v>
      </c>
      <c r="C101" s="7">
        <f>[1]output_t5600!C101</f>
        <v>8269</v>
      </c>
      <c r="D101" s="7">
        <f>[1]squere!AI100</f>
        <v>14.071428571428571</v>
      </c>
      <c r="E101" s="7">
        <f>[1]factoriel!AI100</f>
        <v>1810.4642857142858</v>
      </c>
      <c r="F101" s="7">
        <f>[1]euler!AI100</f>
        <v>2480.0714285714284</v>
      </c>
      <c r="G101" s="7">
        <f>C101-SUM(D101:F101)</f>
        <v>3964.3928571428569</v>
      </c>
    </row>
    <row r="102" spans="1:7" x14ac:dyDescent="0.3">
      <c r="A102" s="7">
        <f>[1]output_t5600!A102</f>
        <v>25000</v>
      </c>
      <c r="B102" s="7">
        <f>[1]output_t5600!B102</f>
        <v>30</v>
      </c>
      <c r="C102" s="7">
        <f>[1]output_t5600!C102</f>
        <v>8136</v>
      </c>
      <c r="D102" s="7">
        <f>[1]squere!AI101</f>
        <v>21.433333333333334</v>
      </c>
      <c r="E102" s="7">
        <f>[1]factoriel!AI101</f>
        <v>1906.4</v>
      </c>
      <c r="F102" s="7">
        <f>[1]euler!AI101</f>
        <v>2206.1666666666665</v>
      </c>
      <c r="G102" s="7">
        <f>C102-SUM(D102:F102)</f>
        <v>4002</v>
      </c>
    </row>
    <row r="103" spans="1:7" x14ac:dyDescent="0.3">
      <c r="A103" s="7">
        <f>[1]output_t5600!A103</f>
        <v>25000</v>
      </c>
      <c r="B103" s="7">
        <f>[1]output_t5600!B103</f>
        <v>32</v>
      </c>
      <c r="C103" s="7">
        <f>[1]output_t5600!C103</f>
        <v>8396</v>
      </c>
      <c r="D103" s="7">
        <f>[1]squere!AI102</f>
        <v>9.25</v>
      </c>
      <c r="E103" s="7">
        <f>[1]factoriel!AI102</f>
        <v>1893.59375</v>
      </c>
      <c r="F103" s="7">
        <f>[1]euler!AI102</f>
        <v>2506.71875</v>
      </c>
      <c r="G103" s="7">
        <f>C103-SUM(D103:F103)</f>
        <v>3986.4375</v>
      </c>
    </row>
    <row r="104" spans="1:7" x14ac:dyDescent="0.3">
      <c r="A104" s="7">
        <f>[1]output_t5600!A104</f>
        <v>30000</v>
      </c>
      <c r="B104" s="7">
        <f>[1]output_t5600!B104</f>
        <v>1</v>
      </c>
      <c r="C104" s="7">
        <f>[1]output_t5600!C104</f>
        <v>37810</v>
      </c>
      <c r="D104" s="7">
        <f>[1]squere!AI103</f>
        <v>32</v>
      </c>
      <c r="E104" s="7">
        <f>[1]factoriel!AI103</f>
        <v>6691</v>
      </c>
      <c r="F104" s="7">
        <f>[1]euler!AI103</f>
        <v>31022</v>
      </c>
      <c r="G104" s="7">
        <f>C104-SUM(D104:F104)</f>
        <v>65</v>
      </c>
    </row>
    <row r="105" spans="1:7" x14ac:dyDescent="0.3">
      <c r="A105" s="7">
        <f>[1]output_t5600!A105</f>
        <v>30000</v>
      </c>
      <c r="B105" s="7">
        <f>[1]output_t5600!B105</f>
        <v>2</v>
      </c>
      <c r="C105" s="7">
        <f>[1]output_t5600!C105</f>
        <v>24906</v>
      </c>
      <c r="D105" s="7">
        <f>[1]squere!AI104</f>
        <v>53</v>
      </c>
      <c r="E105" s="7">
        <f>[1]factoriel!AI104</f>
        <v>3797</v>
      </c>
      <c r="F105" s="7">
        <f>[1]euler!AI104</f>
        <v>16933.5</v>
      </c>
      <c r="G105" s="7">
        <f>C105-SUM(D105:F105)</f>
        <v>4122.5</v>
      </c>
    </row>
    <row r="106" spans="1:7" x14ac:dyDescent="0.3">
      <c r="A106" s="7">
        <f>[1]output_t5600!A106</f>
        <v>30000</v>
      </c>
      <c r="B106" s="7">
        <f>[1]output_t5600!B106</f>
        <v>4</v>
      </c>
      <c r="C106" s="7">
        <f>[1]output_t5600!C106</f>
        <v>18210</v>
      </c>
      <c r="D106" s="7">
        <f>[1]squere!AI105</f>
        <v>34.25</v>
      </c>
      <c r="E106" s="7">
        <f>[1]factoriel!AI105</f>
        <v>2939.75</v>
      </c>
      <c r="F106" s="7">
        <f>[1]euler!AI105</f>
        <v>9022.25</v>
      </c>
      <c r="G106" s="7">
        <f>C106-SUM(D106:F106)</f>
        <v>6213.75</v>
      </c>
    </row>
    <row r="107" spans="1:7" x14ac:dyDescent="0.3">
      <c r="A107" s="7">
        <f>[1]output_t5600!A107</f>
        <v>30000</v>
      </c>
      <c r="B107" s="7">
        <f>[1]output_t5600!B107</f>
        <v>6</v>
      </c>
      <c r="C107" s="7">
        <f>[1]output_t5600!C107</f>
        <v>16369</v>
      </c>
      <c r="D107" s="7">
        <f>[1]squere!AI106</f>
        <v>35.333333333333336</v>
      </c>
      <c r="E107" s="7">
        <f>[1]factoriel!AI106</f>
        <v>2619</v>
      </c>
      <c r="F107" s="7">
        <f>[1]euler!AI106</f>
        <v>6664</v>
      </c>
      <c r="G107" s="7">
        <f>C107-SUM(D107:F107)</f>
        <v>7050.6666666666661</v>
      </c>
    </row>
    <row r="108" spans="1:7" x14ac:dyDescent="0.3">
      <c r="A108" s="7">
        <f>[1]output_t5600!A108</f>
        <v>30000</v>
      </c>
      <c r="B108" s="7">
        <f>[1]output_t5600!B108</f>
        <v>8</v>
      </c>
      <c r="C108" s="7">
        <f>[1]output_t5600!C108</f>
        <v>14825</v>
      </c>
      <c r="D108" s="7">
        <f>[1]squere!AI107</f>
        <v>31.625</v>
      </c>
      <c r="E108" s="7">
        <f>[1]factoriel!AI107</f>
        <v>2241.875</v>
      </c>
      <c r="F108" s="7">
        <f>[1]euler!AI107</f>
        <v>5309.5</v>
      </c>
      <c r="G108" s="7">
        <f>C108-SUM(D108:F108)</f>
        <v>7242</v>
      </c>
    </row>
    <row r="109" spans="1:7" x14ac:dyDescent="0.3">
      <c r="A109" s="7">
        <f>[1]output_t5600!A109</f>
        <v>30000</v>
      </c>
      <c r="B109" s="7">
        <f>[1]output_t5600!B109</f>
        <v>10</v>
      </c>
      <c r="C109" s="7">
        <f>[1]output_t5600!C109</f>
        <v>14908</v>
      </c>
      <c r="D109" s="7">
        <f>[1]squere!AI108</f>
        <v>36.9</v>
      </c>
      <c r="E109" s="7">
        <f>[1]factoriel!AI108</f>
        <v>2575.3000000000002</v>
      </c>
      <c r="F109" s="7">
        <f>[1]euler!AI108</f>
        <v>3964.1</v>
      </c>
      <c r="G109" s="7">
        <f>C109-SUM(D109:F109)</f>
        <v>8331.7000000000007</v>
      </c>
    </row>
    <row r="110" spans="1:7" x14ac:dyDescent="0.3">
      <c r="A110" s="7">
        <f>[1]output_t5600!A110</f>
        <v>30000</v>
      </c>
      <c r="B110" s="7">
        <f>[1]output_t5600!B110</f>
        <v>12</v>
      </c>
      <c r="C110" s="7">
        <f>[1]output_t5600!C110</f>
        <v>13582</v>
      </c>
      <c r="D110" s="7">
        <f>[1]squere!AI109</f>
        <v>30.583333333333332</v>
      </c>
      <c r="E110" s="7">
        <f>[1]factoriel!AI109</f>
        <v>2227.25</v>
      </c>
      <c r="F110" s="7">
        <f>[1]euler!AI109</f>
        <v>3879.4166666666665</v>
      </c>
      <c r="G110" s="7">
        <f>C110-SUM(D110:F110)</f>
        <v>7444.75</v>
      </c>
    </row>
    <row r="111" spans="1:7" x14ac:dyDescent="0.3">
      <c r="A111" s="7">
        <f>[1]output_t5600!A111</f>
        <v>30000</v>
      </c>
      <c r="B111" s="7">
        <f>[1]output_t5600!B111</f>
        <v>14</v>
      </c>
      <c r="C111" s="7">
        <f>[1]output_t5600!C111</f>
        <v>12549</v>
      </c>
      <c r="D111" s="7">
        <f>[1]squere!AI110</f>
        <v>27</v>
      </c>
      <c r="E111" s="7">
        <f>[1]factoriel!AI110</f>
        <v>2213.9285714285716</v>
      </c>
      <c r="F111" s="7">
        <f>[1]euler!AI110</f>
        <v>4328.0714285714284</v>
      </c>
      <c r="G111" s="7">
        <f>C111-SUM(D111:F111)</f>
        <v>5980</v>
      </c>
    </row>
    <row r="112" spans="1:7" x14ac:dyDescent="0.3">
      <c r="A112" s="7">
        <f>[1]output_t5600!A112</f>
        <v>30000</v>
      </c>
      <c r="B112" s="7">
        <f>[1]output_t5600!B112</f>
        <v>16</v>
      </c>
      <c r="C112" s="7">
        <f>[1]output_t5600!C112</f>
        <v>12094</v>
      </c>
      <c r="D112" s="7">
        <f>[1]squere!AI111</f>
        <v>24.4375</v>
      </c>
      <c r="E112" s="7">
        <f>[1]factoriel!AI111</f>
        <v>2230.8125</v>
      </c>
      <c r="F112" s="7">
        <f>[1]euler!AI111</f>
        <v>3397.75</v>
      </c>
      <c r="G112" s="7">
        <f>C112-SUM(D112:F112)</f>
        <v>6441</v>
      </c>
    </row>
    <row r="113" spans="1:7" x14ac:dyDescent="0.3">
      <c r="A113" s="7">
        <f>[1]output_t5600!A113</f>
        <v>30000</v>
      </c>
      <c r="B113" s="7">
        <f>[1]output_t5600!B113</f>
        <v>18</v>
      </c>
      <c r="C113" s="7">
        <f>[1]output_t5600!C113</f>
        <v>12128</v>
      </c>
      <c r="D113" s="7">
        <f>[1]squere!AI112</f>
        <v>14.888888888888889</v>
      </c>
      <c r="E113" s="7">
        <f>[1]factoriel!AI112</f>
        <v>2218.1111111111113</v>
      </c>
      <c r="F113" s="7">
        <f>[1]euler!AI112</f>
        <v>3329.2222222222222</v>
      </c>
      <c r="G113" s="7">
        <f>C113-SUM(D113:F113)</f>
        <v>6565.7777777777774</v>
      </c>
    </row>
    <row r="114" spans="1:7" x14ac:dyDescent="0.3">
      <c r="A114" s="7">
        <f>[1]output_t5600!A114</f>
        <v>30000</v>
      </c>
      <c r="B114" s="7">
        <f>[1]output_t5600!B114</f>
        <v>20</v>
      </c>
      <c r="C114" s="7">
        <f>[1]output_t5600!C114</f>
        <v>11727</v>
      </c>
      <c r="D114" s="7">
        <f>[1]squere!AI113</f>
        <v>17.649999999999999</v>
      </c>
      <c r="E114" s="7">
        <f>[1]factoriel!AI113</f>
        <v>2328.75</v>
      </c>
      <c r="F114" s="7">
        <f>[1]euler!AI113</f>
        <v>3159.05</v>
      </c>
      <c r="G114" s="7">
        <f>C114-SUM(D114:F114)</f>
        <v>6221.5499999999993</v>
      </c>
    </row>
    <row r="115" spans="1:7" x14ac:dyDescent="0.3">
      <c r="A115" s="7">
        <f>[1]output_t5600!A115</f>
        <v>30000</v>
      </c>
      <c r="B115" s="7">
        <f>[1]output_t5600!B115</f>
        <v>22</v>
      </c>
      <c r="C115" s="7">
        <f>[1]output_t5600!C115</f>
        <v>11213</v>
      </c>
      <c r="D115" s="7">
        <f>[1]squere!AI114</f>
        <v>11.909090909090908</v>
      </c>
      <c r="E115" s="7">
        <f>[1]factoriel!AI114</f>
        <v>2321.7727272727275</v>
      </c>
      <c r="F115" s="7">
        <f>[1]euler!AI114</f>
        <v>3347.1363636363635</v>
      </c>
      <c r="G115" s="7">
        <f>C115-SUM(D115:F115)</f>
        <v>5532.181818181818</v>
      </c>
    </row>
    <row r="116" spans="1:7" x14ac:dyDescent="0.3">
      <c r="A116" s="7">
        <f>[1]output_t5600!A116</f>
        <v>30000</v>
      </c>
      <c r="B116" s="7">
        <f>[1]output_t5600!B116</f>
        <v>24</v>
      </c>
      <c r="C116" s="7">
        <f>[1]output_t5600!C116</f>
        <v>11436</v>
      </c>
      <c r="D116" s="7">
        <f>[1]squere!AI115</f>
        <v>20.291666666666668</v>
      </c>
      <c r="E116" s="7">
        <f>[1]factoriel!AI115</f>
        <v>2436.9166666666665</v>
      </c>
      <c r="F116" s="7">
        <f>[1]euler!AI115</f>
        <v>3381.25</v>
      </c>
      <c r="G116" s="7">
        <f>C116-SUM(D116:F116)</f>
        <v>5597.541666666667</v>
      </c>
    </row>
    <row r="117" spans="1:7" x14ac:dyDescent="0.3">
      <c r="A117" s="7">
        <f>[1]output_t5600!A117</f>
        <v>30000</v>
      </c>
      <c r="B117" s="7">
        <f>[1]output_t5600!B117</f>
        <v>26</v>
      </c>
      <c r="C117" s="7">
        <f>[1]output_t5600!C117</f>
        <v>11593</v>
      </c>
      <c r="D117" s="7">
        <f>[1]squere!AI116</f>
        <v>11.23076923076923</v>
      </c>
      <c r="E117" s="7">
        <f>[1]factoriel!AI116</f>
        <v>2472.8076923076924</v>
      </c>
      <c r="F117" s="7">
        <f>[1]euler!AI116</f>
        <v>3161.5769230769229</v>
      </c>
      <c r="G117" s="7">
        <f>C117-SUM(D117:F117)</f>
        <v>5947.3846153846152</v>
      </c>
    </row>
    <row r="118" spans="1:7" x14ac:dyDescent="0.3">
      <c r="A118" s="7">
        <f>[1]output_t5600!A118</f>
        <v>30000</v>
      </c>
      <c r="B118" s="7">
        <f>[1]output_t5600!B118</f>
        <v>28</v>
      </c>
      <c r="C118" s="7">
        <f>[1]output_t5600!C118</f>
        <v>11928</v>
      </c>
      <c r="D118" s="7">
        <f>[1]squere!AI117</f>
        <v>13.178571428571429</v>
      </c>
      <c r="E118" s="7">
        <f>[1]factoriel!AI117</f>
        <v>2635.75</v>
      </c>
      <c r="F118" s="7">
        <f>[1]euler!AI117</f>
        <v>3340.3571428571427</v>
      </c>
      <c r="G118" s="7">
        <f>C118-SUM(D118:F118)</f>
        <v>5938.7142857142862</v>
      </c>
    </row>
    <row r="119" spans="1:7" x14ac:dyDescent="0.3">
      <c r="A119" s="7">
        <f>[1]output_t5600!A119</f>
        <v>30000</v>
      </c>
      <c r="B119" s="7">
        <f>[1]output_t5600!B119</f>
        <v>30</v>
      </c>
      <c r="C119" s="7">
        <f>[1]output_t5600!C119</f>
        <v>12080</v>
      </c>
      <c r="D119" s="7">
        <f>[1]squere!AI118</f>
        <v>13.266666666666667</v>
      </c>
      <c r="E119" s="7">
        <f>[1]factoriel!AI118</f>
        <v>2706.8</v>
      </c>
      <c r="F119" s="7">
        <f>[1]euler!AI118</f>
        <v>3724.0333333333333</v>
      </c>
      <c r="G119" s="7">
        <f>C119-SUM(D119:F119)</f>
        <v>5635.9</v>
      </c>
    </row>
    <row r="120" spans="1:7" x14ac:dyDescent="0.3">
      <c r="A120" s="7">
        <f>[1]output_t5600!A120</f>
        <v>30000</v>
      </c>
      <c r="B120" s="7">
        <f>[1]output_t5600!B120</f>
        <v>32</v>
      </c>
      <c r="C120" s="7">
        <f>[1]output_t5600!C120</f>
        <v>12346</v>
      </c>
      <c r="D120" s="7">
        <f>[1]squere!AI119</f>
        <v>9.59375</v>
      </c>
      <c r="E120" s="7">
        <f>[1]factoriel!AI119</f>
        <v>2846.78125</v>
      </c>
      <c r="F120" s="7">
        <f>[1]euler!AI119</f>
        <v>3566.25</v>
      </c>
      <c r="G120" s="7">
        <f>C120-SUM(D120:F120)</f>
        <v>5923.375</v>
      </c>
    </row>
    <row r="121" spans="1:7" x14ac:dyDescent="0.3">
      <c r="A121" s="7">
        <f>[1]output_t5600!A121</f>
        <v>35000</v>
      </c>
      <c r="B121" s="7">
        <f>[1]output_t5600!B121</f>
        <v>1</v>
      </c>
      <c r="C121" s="7">
        <f>[1]output_t5600!C121</f>
        <v>68426</v>
      </c>
      <c r="D121" s="7">
        <f>[1]squere!AI120</f>
        <v>34</v>
      </c>
      <c r="E121" s="7">
        <f>[1]factoriel!AI120</f>
        <v>7983</v>
      </c>
      <c r="F121" s="7">
        <f>[1]euler!AI120</f>
        <v>60377</v>
      </c>
      <c r="G121" s="7">
        <f>C121-SUM(D121:F121)</f>
        <v>32</v>
      </c>
    </row>
    <row r="122" spans="1:7" x14ac:dyDescent="0.3">
      <c r="A122" s="7">
        <f>[1]output_t5600!A122</f>
        <v>35000</v>
      </c>
      <c r="B122" s="7">
        <f>[1]output_t5600!B122</f>
        <v>2</v>
      </c>
      <c r="C122" s="7">
        <f>[1]output_t5600!C122</f>
        <v>41436</v>
      </c>
      <c r="D122" s="7">
        <f>[1]squere!AI121</f>
        <v>42</v>
      </c>
      <c r="E122" s="7">
        <f>[1]factoriel!AI121</f>
        <v>4836.5</v>
      </c>
      <c r="F122" s="7">
        <f>[1]euler!AI121</f>
        <v>30727</v>
      </c>
      <c r="G122" s="7">
        <f>C122-SUM(D122:F122)</f>
        <v>5830.5</v>
      </c>
    </row>
    <row r="123" spans="1:7" x14ac:dyDescent="0.3">
      <c r="A123" s="7">
        <f>[1]output_t5600!A123</f>
        <v>35000</v>
      </c>
      <c r="B123" s="7">
        <f>[1]output_t5600!B123</f>
        <v>4</v>
      </c>
      <c r="C123" s="7">
        <f>[1]output_t5600!C123</f>
        <v>30145</v>
      </c>
      <c r="D123" s="7">
        <f>[1]squere!AI122</f>
        <v>46.25</v>
      </c>
      <c r="E123" s="7">
        <f>[1]factoriel!AI122</f>
        <v>3809.75</v>
      </c>
      <c r="F123" s="7">
        <f>[1]euler!AI122</f>
        <v>16642.75</v>
      </c>
      <c r="G123" s="7">
        <f>C123-SUM(D123:F123)</f>
        <v>9646.25</v>
      </c>
    </row>
    <row r="124" spans="1:7" x14ac:dyDescent="0.3">
      <c r="A124" s="7">
        <f>[1]output_t5600!A124</f>
        <v>35000</v>
      </c>
      <c r="B124" s="7">
        <f>[1]output_t5600!B124</f>
        <v>6</v>
      </c>
      <c r="C124" s="7">
        <f>[1]output_t5600!C124</f>
        <v>25394</v>
      </c>
      <c r="D124" s="7">
        <f>[1]squere!AI123</f>
        <v>43.833333333333336</v>
      </c>
      <c r="E124" s="7">
        <f>[1]factoriel!AI123</f>
        <v>3357.6666666666665</v>
      </c>
      <c r="F124" s="7">
        <f>[1]euler!AI123</f>
        <v>11999.333333333334</v>
      </c>
      <c r="G124" s="7">
        <f>C124-SUM(D124:F124)</f>
        <v>9993.1666666666661</v>
      </c>
    </row>
    <row r="125" spans="1:7" x14ac:dyDescent="0.3">
      <c r="A125" s="7">
        <f>[1]output_t5600!A125</f>
        <v>35000</v>
      </c>
      <c r="B125" s="7">
        <f>[1]output_t5600!B125</f>
        <v>8</v>
      </c>
      <c r="C125" s="7">
        <f>[1]output_t5600!C125</f>
        <v>23032</v>
      </c>
      <c r="D125" s="7">
        <f>[1]squere!AI124</f>
        <v>34.375</v>
      </c>
      <c r="E125" s="7">
        <f>[1]factoriel!AI124</f>
        <v>3260.5</v>
      </c>
      <c r="F125" s="7">
        <f>[1]euler!AI124</f>
        <v>9302.5</v>
      </c>
      <c r="G125" s="7">
        <f>C125-SUM(D125:F125)</f>
        <v>10434.625</v>
      </c>
    </row>
    <row r="126" spans="1:7" x14ac:dyDescent="0.3">
      <c r="A126" s="7">
        <f>[1]output_t5600!A126</f>
        <v>35000</v>
      </c>
      <c r="B126" s="7">
        <f>[1]output_t5600!B126</f>
        <v>10</v>
      </c>
      <c r="C126" s="7">
        <f>[1]output_t5600!C126</f>
        <v>20905</v>
      </c>
      <c r="D126" s="7">
        <f>[1]squere!AI125</f>
        <v>38.799999999999997</v>
      </c>
      <c r="E126" s="7">
        <f>[1]factoriel!AI125</f>
        <v>3162.4</v>
      </c>
      <c r="F126" s="7">
        <f>[1]euler!AI125</f>
        <v>7211.1</v>
      </c>
      <c r="G126" s="7">
        <f>C126-SUM(D126:F126)</f>
        <v>10492.699999999999</v>
      </c>
    </row>
    <row r="127" spans="1:7" x14ac:dyDescent="0.3">
      <c r="A127" s="7">
        <f>[1]output_t5600!A127</f>
        <v>35000</v>
      </c>
      <c r="B127" s="7">
        <f>[1]output_t5600!B127</f>
        <v>12</v>
      </c>
      <c r="C127" s="7">
        <f>[1]output_t5600!C127</f>
        <v>19764</v>
      </c>
      <c r="D127" s="7">
        <f>[1]squere!AI126</f>
        <v>34.333333333333336</v>
      </c>
      <c r="E127" s="7">
        <f>[1]factoriel!AI126</f>
        <v>3059.75</v>
      </c>
      <c r="F127" s="7">
        <f>[1]euler!AI126</f>
        <v>6189.666666666667</v>
      </c>
      <c r="G127" s="7">
        <f>C127-SUM(D127:F127)</f>
        <v>10480.25</v>
      </c>
    </row>
    <row r="128" spans="1:7" x14ac:dyDescent="0.3">
      <c r="A128" s="7">
        <f>[1]output_t5600!A128</f>
        <v>35000</v>
      </c>
      <c r="B128" s="7">
        <f>[1]output_t5600!B128</f>
        <v>14</v>
      </c>
      <c r="C128" s="7">
        <f>[1]output_t5600!C128</f>
        <v>19505</v>
      </c>
      <c r="D128" s="7">
        <f>[1]squere!AI127</f>
        <v>21.571428571428573</v>
      </c>
      <c r="E128" s="7">
        <f>[1]factoriel!AI127</f>
        <v>3030.2142857142858</v>
      </c>
      <c r="F128" s="7">
        <f>[1]euler!AI127</f>
        <v>6488.8571428571431</v>
      </c>
      <c r="G128" s="7">
        <f>C128-SUM(D128:F128)</f>
        <v>9964.3571428571431</v>
      </c>
    </row>
    <row r="129" spans="1:7" x14ac:dyDescent="0.3">
      <c r="A129" s="7">
        <f>[1]output_t5600!A129</f>
        <v>35000</v>
      </c>
      <c r="B129" s="7">
        <f>[1]output_t5600!B129</f>
        <v>16</v>
      </c>
      <c r="C129" s="7">
        <f>[1]output_t5600!C129</f>
        <v>18542</v>
      </c>
      <c r="D129" s="7">
        <f>[1]squere!AI128</f>
        <v>30.0625</v>
      </c>
      <c r="E129" s="7">
        <f>[1]factoriel!AI128</f>
        <v>3178</v>
      </c>
      <c r="F129" s="7">
        <f>[1]euler!AI128</f>
        <v>5957.25</v>
      </c>
      <c r="G129" s="7">
        <f>C129-SUM(D129:F129)</f>
        <v>9376.6875</v>
      </c>
    </row>
    <row r="130" spans="1:7" x14ac:dyDescent="0.3">
      <c r="A130" s="7">
        <f>[1]output_t5600!A130</f>
        <v>35000</v>
      </c>
      <c r="B130" s="7">
        <f>[1]output_t5600!B130</f>
        <v>18</v>
      </c>
      <c r="C130" s="7">
        <f>[1]output_t5600!C130</f>
        <v>17946</v>
      </c>
      <c r="D130" s="7">
        <f>[1]squere!AI129</f>
        <v>13.722222222222221</v>
      </c>
      <c r="E130" s="7">
        <f>[1]factoriel!AI129</f>
        <v>3126.7222222222222</v>
      </c>
      <c r="F130" s="7">
        <f>[1]euler!AI129</f>
        <v>5401.3888888888887</v>
      </c>
      <c r="G130" s="7">
        <f>C130-SUM(D130:F130)</f>
        <v>9404.1666666666679</v>
      </c>
    </row>
    <row r="131" spans="1:7" x14ac:dyDescent="0.3">
      <c r="A131" s="7">
        <f>[1]output_t5600!A131</f>
        <v>35000</v>
      </c>
      <c r="B131" s="7">
        <f>[1]output_t5600!B131</f>
        <v>20</v>
      </c>
      <c r="C131" s="7">
        <f>[1]output_t5600!C131</f>
        <v>17287</v>
      </c>
      <c r="D131" s="7">
        <f>[1]squere!AI130</f>
        <v>15.4</v>
      </c>
      <c r="E131" s="7">
        <f>[1]factoriel!AI130</f>
        <v>3142.6</v>
      </c>
      <c r="F131" s="7">
        <f>[1]euler!AI130</f>
        <v>5174.6000000000004</v>
      </c>
      <c r="G131" s="7">
        <f>C131-SUM(D131:F131)</f>
        <v>8954.4</v>
      </c>
    </row>
    <row r="132" spans="1:7" x14ac:dyDescent="0.3">
      <c r="A132" s="7">
        <f>[1]output_t5600!A132</f>
        <v>35000</v>
      </c>
      <c r="B132" s="7">
        <f>[1]output_t5600!B132</f>
        <v>22</v>
      </c>
      <c r="C132" s="7">
        <f>[1]output_t5600!C132</f>
        <v>16099</v>
      </c>
      <c r="D132" s="7">
        <f>[1]squere!AI131</f>
        <v>11.727272727272727</v>
      </c>
      <c r="E132" s="7">
        <f>[1]factoriel!AI131</f>
        <v>3198.6363636363635</v>
      </c>
      <c r="F132" s="7">
        <f>[1]euler!AI131</f>
        <v>4840.727272727273</v>
      </c>
      <c r="G132" s="7">
        <f>C132-SUM(D132:F132)</f>
        <v>8047.909090909091</v>
      </c>
    </row>
    <row r="133" spans="1:7" x14ac:dyDescent="0.3">
      <c r="A133" s="7">
        <f>[1]output_t5600!A133</f>
        <v>35000</v>
      </c>
      <c r="B133" s="7">
        <f>[1]output_t5600!B133</f>
        <v>24</v>
      </c>
      <c r="C133" s="7">
        <f>[1]output_t5600!C133</f>
        <v>16491</v>
      </c>
      <c r="D133" s="7">
        <f>[1]squere!AI132</f>
        <v>16.125</v>
      </c>
      <c r="E133" s="7">
        <f>[1]factoriel!AI132</f>
        <v>3339.8333333333335</v>
      </c>
      <c r="F133" s="7">
        <f>[1]euler!AI132</f>
        <v>4889.75</v>
      </c>
      <c r="G133" s="7">
        <f>C133-SUM(D133:F133)</f>
        <v>8245.2916666666661</v>
      </c>
    </row>
    <row r="134" spans="1:7" x14ac:dyDescent="0.3">
      <c r="A134" s="7">
        <f>[1]output_t5600!A134</f>
        <v>35000</v>
      </c>
      <c r="B134" s="7">
        <f>[1]output_t5600!B134</f>
        <v>26</v>
      </c>
      <c r="C134" s="7">
        <f>[1]output_t5600!C134</f>
        <v>16959</v>
      </c>
      <c r="D134" s="7">
        <f>[1]squere!AI133</f>
        <v>15.423076923076923</v>
      </c>
      <c r="E134" s="7">
        <f>[1]factoriel!AI133</f>
        <v>3400.1153846153848</v>
      </c>
      <c r="F134" s="7">
        <f>[1]euler!AI133</f>
        <v>5290.7692307692305</v>
      </c>
      <c r="G134" s="7">
        <f>C134-SUM(D134:F134)</f>
        <v>8252.6923076923085</v>
      </c>
    </row>
    <row r="135" spans="1:7" x14ac:dyDescent="0.3">
      <c r="A135" s="7">
        <f>[1]output_t5600!A135</f>
        <v>35000</v>
      </c>
      <c r="B135" s="7">
        <f>[1]output_t5600!B135</f>
        <v>28</v>
      </c>
      <c r="C135" s="7">
        <f>[1]output_t5600!C135</f>
        <v>17566</v>
      </c>
      <c r="D135" s="7">
        <f>[1]squere!AI134</f>
        <v>19.214285714285715</v>
      </c>
      <c r="E135" s="7">
        <f>[1]factoriel!AI134</f>
        <v>3565.7857142857142</v>
      </c>
      <c r="F135" s="7">
        <f>[1]euler!AI134</f>
        <v>5619.75</v>
      </c>
      <c r="G135" s="7">
        <f>C135-SUM(D135:F135)</f>
        <v>8361.25</v>
      </c>
    </row>
    <row r="136" spans="1:7" x14ac:dyDescent="0.3">
      <c r="A136" s="7">
        <f>[1]output_t5600!A136</f>
        <v>35000</v>
      </c>
      <c r="B136" s="7">
        <f>[1]output_t5600!B136</f>
        <v>30</v>
      </c>
      <c r="C136" s="7">
        <f>[1]output_t5600!C136</f>
        <v>17851</v>
      </c>
      <c r="D136" s="7">
        <f>[1]squere!AI135</f>
        <v>11.633333333333333</v>
      </c>
      <c r="E136" s="7">
        <f>[1]factoriel!AI135</f>
        <v>3675.1</v>
      </c>
      <c r="F136" s="7">
        <f>[1]euler!AI135</f>
        <v>5509.1333333333332</v>
      </c>
      <c r="G136" s="7">
        <f>C136-SUM(D136:F136)</f>
        <v>8655.1333333333332</v>
      </c>
    </row>
    <row r="137" spans="1:7" x14ac:dyDescent="0.3">
      <c r="A137" s="7">
        <f>[1]output_t5600!A137</f>
        <v>35000</v>
      </c>
      <c r="B137" s="7">
        <f>[1]output_t5600!B137</f>
        <v>32</v>
      </c>
      <c r="C137" s="7">
        <f>[1]output_t5600!C137</f>
        <v>17581</v>
      </c>
      <c r="D137" s="7">
        <f>[1]squere!AI136</f>
        <v>15.34375</v>
      </c>
      <c r="E137" s="7">
        <f>[1]factoriel!AI136</f>
        <v>3733.9375</v>
      </c>
      <c r="F137" s="7">
        <f>[1]euler!AI136</f>
        <v>5624.34375</v>
      </c>
      <c r="G137" s="7">
        <f>C137-SUM(D137:F137)</f>
        <v>8207.375</v>
      </c>
    </row>
    <row r="138" spans="1:7" x14ac:dyDescent="0.3">
      <c r="A138" s="7">
        <f>[1]output_t5600!A138</f>
        <v>40000</v>
      </c>
      <c r="B138" s="7">
        <f>[1]output_t5600!B138</f>
        <v>1</v>
      </c>
      <c r="C138" s="7">
        <f>[1]output_t5600!C138</f>
        <v>89752</v>
      </c>
      <c r="D138" s="7">
        <f>[1]squere!AI137</f>
        <v>37</v>
      </c>
      <c r="E138" s="7">
        <f>[1]factoriel!AI137</f>
        <v>9988</v>
      </c>
      <c r="F138" s="7">
        <f>[1]euler!AI137</f>
        <v>79688</v>
      </c>
      <c r="G138" s="7">
        <f>C138-SUM(D138:F138)</f>
        <v>39</v>
      </c>
    </row>
    <row r="139" spans="1:7" x14ac:dyDescent="0.3">
      <c r="A139" s="7">
        <f>[1]output_t5600!A139</f>
        <v>40000</v>
      </c>
      <c r="B139" s="7">
        <f>[1]output_t5600!B139</f>
        <v>2</v>
      </c>
      <c r="C139" s="7">
        <f>[1]output_t5600!C139</f>
        <v>55238</v>
      </c>
      <c r="D139" s="7">
        <f>[1]squere!AI138</f>
        <v>31</v>
      </c>
      <c r="E139" s="7">
        <f>[1]factoriel!AI138</f>
        <v>6595</v>
      </c>
      <c r="F139" s="7">
        <f>[1]euler!AI138</f>
        <v>41119</v>
      </c>
      <c r="G139" s="7">
        <f>C139-SUM(D139:F139)</f>
        <v>7493</v>
      </c>
    </row>
    <row r="140" spans="1:7" x14ac:dyDescent="0.3">
      <c r="A140" s="7">
        <f>[1]output_t5600!A140</f>
        <v>40000</v>
      </c>
      <c r="B140" s="7">
        <f>[1]output_t5600!B140</f>
        <v>4</v>
      </c>
      <c r="C140" s="7">
        <f>[1]output_t5600!C140</f>
        <v>38963</v>
      </c>
      <c r="D140" s="7">
        <f>[1]squere!AI139</f>
        <v>37.25</v>
      </c>
      <c r="E140" s="7">
        <f>[1]factoriel!AI139</f>
        <v>4847.5</v>
      </c>
      <c r="F140" s="7">
        <f>[1]euler!AI139</f>
        <v>22352.25</v>
      </c>
      <c r="G140" s="7">
        <f>C140-SUM(D140:F140)</f>
        <v>11726</v>
      </c>
    </row>
    <row r="141" spans="1:7" x14ac:dyDescent="0.3">
      <c r="A141" s="7">
        <f>[1]output_t5600!A141</f>
        <v>40000</v>
      </c>
      <c r="B141" s="7">
        <f>[1]output_t5600!B141</f>
        <v>6</v>
      </c>
      <c r="C141" s="7">
        <f>[1]output_t5600!C141</f>
        <v>32314</v>
      </c>
      <c r="D141" s="7">
        <f>[1]squere!AI140</f>
        <v>43.166666666666664</v>
      </c>
      <c r="E141" s="7">
        <f>[1]factoriel!AI140</f>
        <v>4434.666666666667</v>
      </c>
      <c r="F141" s="7">
        <f>[1]euler!AI140</f>
        <v>15620.333333333334</v>
      </c>
      <c r="G141" s="7">
        <f>C141-SUM(D141:F141)</f>
        <v>12215.833333333332</v>
      </c>
    </row>
    <row r="142" spans="1:7" x14ac:dyDescent="0.3">
      <c r="A142" s="7">
        <f>[1]output_t5600!A142</f>
        <v>40000</v>
      </c>
      <c r="B142" s="7">
        <f>[1]output_t5600!B142</f>
        <v>8</v>
      </c>
      <c r="C142" s="7">
        <f>[1]output_t5600!C142</f>
        <v>31173</v>
      </c>
      <c r="D142" s="7">
        <f>[1]squere!AI141</f>
        <v>38.625</v>
      </c>
      <c r="E142" s="7">
        <f>[1]factoriel!AI141</f>
        <v>4362.375</v>
      </c>
      <c r="F142" s="7">
        <f>[1]euler!AI141</f>
        <v>12374.25</v>
      </c>
      <c r="G142" s="7">
        <f>C142-SUM(D142:F142)</f>
        <v>14397.75</v>
      </c>
    </row>
    <row r="143" spans="1:7" x14ac:dyDescent="0.3">
      <c r="A143" s="7">
        <f>[1]output_t5600!A143</f>
        <v>40000</v>
      </c>
      <c r="B143" s="7">
        <f>[1]output_t5600!B143</f>
        <v>10</v>
      </c>
      <c r="C143" s="7">
        <f>[1]output_t5600!C143</f>
        <v>29479</v>
      </c>
      <c r="D143" s="7">
        <f>[1]squere!AI142</f>
        <v>38.799999999999997</v>
      </c>
      <c r="E143" s="7">
        <f>[1]factoriel!AI142</f>
        <v>4599.7</v>
      </c>
      <c r="F143" s="7">
        <f>[1]euler!AI142</f>
        <v>9927.1</v>
      </c>
      <c r="G143" s="7">
        <f>C143-SUM(D143:F143)</f>
        <v>14913.4</v>
      </c>
    </row>
    <row r="144" spans="1:7" x14ac:dyDescent="0.3">
      <c r="A144" s="7">
        <f>[1]output_t5600!A144</f>
        <v>40000</v>
      </c>
      <c r="B144" s="7">
        <f>[1]output_t5600!B144</f>
        <v>12</v>
      </c>
      <c r="C144" s="7">
        <f>[1]output_t5600!C144</f>
        <v>27479</v>
      </c>
      <c r="D144" s="7">
        <f>[1]squere!AI143</f>
        <v>35.166666666666664</v>
      </c>
      <c r="E144" s="7">
        <f>[1]factoriel!AI143</f>
        <v>4190.916666666667</v>
      </c>
      <c r="F144" s="7">
        <f>[1]euler!AI143</f>
        <v>8664.1666666666661</v>
      </c>
      <c r="G144" s="7">
        <f>C144-SUM(D144:F144)</f>
        <v>14588.75</v>
      </c>
    </row>
    <row r="145" spans="1:7" x14ac:dyDescent="0.3">
      <c r="A145" s="7">
        <f>[1]output_t5600!A145</f>
        <v>40000</v>
      </c>
      <c r="B145" s="7">
        <f>[1]output_t5600!B145</f>
        <v>14</v>
      </c>
      <c r="C145" s="7">
        <f>[1]output_t5600!C145</f>
        <v>26227</v>
      </c>
      <c r="D145" s="7">
        <f>[1]squere!AI144</f>
        <v>32.928571428571431</v>
      </c>
      <c r="E145" s="7">
        <f>[1]factoriel!AI144</f>
        <v>3974.5</v>
      </c>
      <c r="F145" s="7">
        <f>[1]euler!AI144</f>
        <v>9038.7857142857138</v>
      </c>
      <c r="G145" s="7">
        <f>C145-SUM(D145:F145)</f>
        <v>13180.785714285714</v>
      </c>
    </row>
    <row r="146" spans="1:7" x14ac:dyDescent="0.3">
      <c r="A146" s="7">
        <f>[1]output_t5600!A146</f>
        <v>40000</v>
      </c>
      <c r="B146" s="7">
        <f>[1]output_t5600!B146</f>
        <v>16</v>
      </c>
      <c r="C146" s="7">
        <f>[1]output_t5600!C146</f>
        <v>24754</v>
      </c>
      <c r="D146" s="7">
        <f>[1]squere!AI145</f>
        <v>26.375</v>
      </c>
      <c r="E146" s="7">
        <f>[1]factoriel!AI145</f>
        <v>4171.4375</v>
      </c>
      <c r="F146" s="7">
        <f>[1]euler!AI145</f>
        <v>7250</v>
      </c>
      <c r="G146" s="7">
        <f>C146-SUM(D146:F146)</f>
        <v>13306.1875</v>
      </c>
    </row>
    <row r="147" spans="1:7" x14ac:dyDescent="0.3">
      <c r="A147" s="7">
        <f>[1]output_t5600!A147</f>
        <v>40000</v>
      </c>
      <c r="B147" s="7">
        <f>[1]output_t5600!B147</f>
        <v>18</v>
      </c>
      <c r="C147" s="7">
        <f>[1]output_t5600!C147</f>
        <v>23229</v>
      </c>
      <c r="D147" s="7">
        <f>[1]squere!AI146</f>
        <v>23.277777777777779</v>
      </c>
      <c r="E147" s="7">
        <f>[1]factoriel!AI146</f>
        <v>4063.8888888888887</v>
      </c>
      <c r="F147" s="7">
        <f>[1]euler!AI146</f>
        <v>7190.7777777777774</v>
      </c>
      <c r="G147" s="7">
        <f>C147-SUM(D147:F147)</f>
        <v>11951.055555555557</v>
      </c>
    </row>
    <row r="148" spans="1:7" x14ac:dyDescent="0.3">
      <c r="A148" s="7">
        <f>[1]output_t5600!A148</f>
        <v>40000</v>
      </c>
      <c r="B148" s="7">
        <f>[1]output_t5600!B148</f>
        <v>20</v>
      </c>
      <c r="C148" s="7">
        <f>[1]output_t5600!C148</f>
        <v>22756</v>
      </c>
      <c r="D148" s="7">
        <f>[1]squere!AI147</f>
        <v>26.75</v>
      </c>
      <c r="E148" s="7">
        <f>[1]factoriel!AI147</f>
        <v>4156.3</v>
      </c>
      <c r="F148" s="7">
        <f>[1]euler!AI147</f>
        <v>7095.95</v>
      </c>
      <c r="G148" s="7">
        <f>C148-SUM(D148:F148)</f>
        <v>11477</v>
      </c>
    </row>
    <row r="149" spans="1:7" x14ac:dyDescent="0.3">
      <c r="A149" s="7">
        <f>[1]output_t5600!A149</f>
        <v>40000</v>
      </c>
      <c r="B149" s="7">
        <f>[1]output_t5600!B149</f>
        <v>22</v>
      </c>
      <c r="C149" s="7">
        <f>[1]output_t5600!C149</f>
        <v>22380</v>
      </c>
      <c r="D149" s="7">
        <f>[1]squere!AI148</f>
        <v>21.454545454545453</v>
      </c>
      <c r="E149" s="7">
        <f>[1]factoriel!AI148</f>
        <v>4227.545454545455</v>
      </c>
      <c r="F149" s="7">
        <f>[1]euler!AI148</f>
        <v>6764.727272727273</v>
      </c>
      <c r="G149" s="7">
        <f>C149-SUM(D149:F149)</f>
        <v>11366.272727272728</v>
      </c>
    </row>
    <row r="150" spans="1:7" x14ac:dyDescent="0.3">
      <c r="A150" s="7">
        <f>[1]output_t5600!A150</f>
        <v>40000</v>
      </c>
      <c r="B150" s="7">
        <f>[1]output_t5600!B150</f>
        <v>24</v>
      </c>
      <c r="C150" s="7">
        <f>[1]output_t5600!C150</f>
        <v>21211</v>
      </c>
      <c r="D150" s="7">
        <f>[1]squere!AI149</f>
        <v>20.125</v>
      </c>
      <c r="E150" s="7">
        <f>[1]factoriel!AI149</f>
        <v>4246.208333333333</v>
      </c>
      <c r="F150" s="7">
        <f>[1]euler!AI149</f>
        <v>6423.5</v>
      </c>
      <c r="G150" s="7">
        <f>C150-SUM(D150:F150)</f>
        <v>10521.166666666668</v>
      </c>
    </row>
    <row r="151" spans="1:7" x14ac:dyDescent="0.3">
      <c r="A151" s="7">
        <f>[1]output_t5600!A151</f>
        <v>40000</v>
      </c>
      <c r="B151" s="7">
        <f>[1]output_t5600!B151</f>
        <v>26</v>
      </c>
      <c r="C151" s="7">
        <f>[1]output_t5600!C151</f>
        <v>22095</v>
      </c>
      <c r="D151" s="7">
        <f>[1]squere!AI150</f>
        <v>13.346153846153847</v>
      </c>
      <c r="E151" s="7">
        <f>[1]factoriel!AI150</f>
        <v>4496.5384615384619</v>
      </c>
      <c r="F151" s="7">
        <f>[1]euler!AI150</f>
        <v>6338.6923076923076</v>
      </c>
      <c r="G151" s="7">
        <f>C151-SUM(D151:F151)</f>
        <v>11246.423076923076</v>
      </c>
    </row>
    <row r="152" spans="1:7" x14ac:dyDescent="0.3">
      <c r="A152" s="7">
        <f>[1]output_t5600!A152</f>
        <v>40000</v>
      </c>
      <c r="B152" s="7">
        <f>[1]output_t5600!B152</f>
        <v>28</v>
      </c>
      <c r="C152" s="7">
        <f>[1]output_t5600!C152</f>
        <v>22826</v>
      </c>
      <c r="D152" s="7">
        <f>[1]squere!AI151</f>
        <v>16.392857142857142</v>
      </c>
      <c r="E152" s="7">
        <f>[1]factoriel!AI151</f>
        <v>4578.5</v>
      </c>
      <c r="F152" s="7">
        <f>[1]euler!AI151</f>
        <v>7063.7142857142853</v>
      </c>
      <c r="G152" s="7">
        <f>C152-SUM(D152:F152)</f>
        <v>11167.392857142859</v>
      </c>
    </row>
    <row r="153" spans="1:7" x14ac:dyDescent="0.3">
      <c r="A153" s="7">
        <f>[1]output_t5600!A153</f>
        <v>40000</v>
      </c>
      <c r="B153" s="7">
        <f>[1]output_t5600!B153</f>
        <v>30</v>
      </c>
      <c r="C153" s="7">
        <f>[1]output_t5600!C153</f>
        <v>22930</v>
      </c>
      <c r="D153" s="7">
        <f>[1]squere!AI152</f>
        <v>39.266666666666666</v>
      </c>
      <c r="E153" s="7">
        <f>[1]factoriel!AI152</f>
        <v>4996.7666666666664</v>
      </c>
      <c r="F153" s="7">
        <f>[1]euler!AI152</f>
        <v>6523.5</v>
      </c>
      <c r="G153" s="7">
        <f>C153-SUM(D153:F153)</f>
        <v>11370.466666666667</v>
      </c>
    </row>
    <row r="154" spans="1:7" x14ac:dyDescent="0.3">
      <c r="A154" s="7">
        <f>[1]output_t5600!A154</f>
        <v>40000</v>
      </c>
      <c r="B154" s="7">
        <f>[1]output_t5600!B154</f>
        <v>32</v>
      </c>
      <c r="C154" s="7">
        <f>[1]output_t5600!C154</f>
        <v>23365</v>
      </c>
      <c r="D154" s="7">
        <f>[1]squere!AI153</f>
        <v>16.59375</v>
      </c>
      <c r="E154" s="7">
        <f>[1]factoriel!AI153</f>
        <v>5030.125</v>
      </c>
      <c r="F154" s="7">
        <f>[1]euler!AI153</f>
        <v>6925.75</v>
      </c>
      <c r="G154" s="7">
        <f>C154-SUM(D154:F154)</f>
        <v>11392.53125</v>
      </c>
    </row>
    <row r="155" spans="1:7" x14ac:dyDescent="0.3">
      <c r="A155" s="7">
        <f>[1]output_t5600!A155</f>
        <v>45000</v>
      </c>
      <c r="B155" s="7">
        <f>[1]output_t5600!B155</f>
        <v>1</v>
      </c>
      <c r="C155" s="7">
        <f>[1]output_t5600!C155</f>
        <v>122012</v>
      </c>
      <c r="D155" s="7">
        <f>[1]squere!AI154</f>
        <v>39</v>
      </c>
      <c r="E155" s="7">
        <f>[1]factoriel!AI154</f>
        <v>13725</v>
      </c>
      <c r="F155" s="7">
        <f>[1]euler!AI154</f>
        <v>108196</v>
      </c>
      <c r="G155" s="7">
        <f>C155-SUM(D155:F155)</f>
        <v>52</v>
      </c>
    </row>
    <row r="156" spans="1:7" x14ac:dyDescent="0.3">
      <c r="A156" s="7">
        <f>[1]output_t5600!A156</f>
        <v>45000</v>
      </c>
      <c r="B156" s="7">
        <f>[1]output_t5600!B156</f>
        <v>2</v>
      </c>
      <c r="C156" s="7">
        <f>[1]output_t5600!C156</f>
        <v>73645</v>
      </c>
      <c r="D156" s="7">
        <f>[1]squere!AI155</f>
        <v>50.5</v>
      </c>
      <c r="E156" s="7">
        <f>[1]factoriel!AI155</f>
        <v>7918</v>
      </c>
      <c r="F156" s="7">
        <f>[1]euler!AI155</f>
        <v>55124</v>
      </c>
      <c r="G156" s="7">
        <f>C156-SUM(D156:F156)</f>
        <v>10552.5</v>
      </c>
    </row>
    <row r="157" spans="1:7" x14ac:dyDescent="0.3">
      <c r="A157" s="7">
        <f>[1]output_t5600!A157</f>
        <v>45000</v>
      </c>
      <c r="B157" s="7">
        <f>[1]output_t5600!B157</f>
        <v>4</v>
      </c>
      <c r="C157" s="7">
        <f>[1]output_t5600!C157</f>
        <v>51561</v>
      </c>
      <c r="D157" s="7">
        <f>[1]squere!AI156</f>
        <v>46.75</v>
      </c>
      <c r="E157" s="7">
        <f>[1]factoriel!AI156</f>
        <v>5951.25</v>
      </c>
      <c r="F157" s="7">
        <f>[1]euler!AI156</f>
        <v>30651.5</v>
      </c>
      <c r="G157" s="7">
        <f>C157-SUM(D157:F157)</f>
        <v>14911.5</v>
      </c>
    </row>
    <row r="158" spans="1:7" x14ac:dyDescent="0.3">
      <c r="A158" s="7">
        <f>[1]output_t5600!A158</f>
        <v>45000</v>
      </c>
      <c r="B158" s="7">
        <f>[1]output_t5600!B158</f>
        <v>6</v>
      </c>
      <c r="C158" s="7">
        <f>[1]output_t5600!C158</f>
        <v>43480</v>
      </c>
      <c r="D158" s="7">
        <f>[1]squere!AI157</f>
        <v>41.5</v>
      </c>
      <c r="E158" s="7">
        <f>[1]factoriel!AI157</f>
        <v>5704.666666666667</v>
      </c>
      <c r="F158" s="7">
        <f>[1]euler!AI157</f>
        <v>20702.666666666668</v>
      </c>
      <c r="G158" s="7">
        <f>C158-SUM(D158:F158)</f>
        <v>17031.166666666664</v>
      </c>
    </row>
    <row r="159" spans="1:7" x14ac:dyDescent="0.3">
      <c r="A159" s="7">
        <f>[1]output_t5600!A159</f>
        <v>45000</v>
      </c>
      <c r="B159" s="7">
        <f>[1]output_t5600!B159</f>
        <v>8</v>
      </c>
      <c r="C159" s="7">
        <f>[1]output_t5600!C159</f>
        <v>40192</v>
      </c>
      <c r="D159" s="7">
        <f>[1]squere!AI158</f>
        <v>37.125</v>
      </c>
      <c r="E159" s="7">
        <f>[1]factoriel!AI158</f>
        <v>5862.25</v>
      </c>
      <c r="F159" s="7">
        <f>[1]euler!AI158</f>
        <v>16496.125</v>
      </c>
      <c r="G159" s="7">
        <f>C159-SUM(D159:F159)</f>
        <v>17796.5</v>
      </c>
    </row>
    <row r="160" spans="1:7" x14ac:dyDescent="0.3">
      <c r="A160" s="7">
        <f>[1]output_t5600!A160</f>
        <v>45000</v>
      </c>
      <c r="B160" s="7">
        <f>[1]output_t5600!B160</f>
        <v>10</v>
      </c>
      <c r="C160" s="7">
        <f>[1]output_t5600!C160</f>
        <v>38195</v>
      </c>
      <c r="D160" s="7">
        <f>[1]squere!AI159</f>
        <v>49.1</v>
      </c>
      <c r="E160" s="7">
        <f>[1]factoriel!AI159</f>
        <v>5587</v>
      </c>
      <c r="F160" s="7">
        <f>[1]euler!AI159</f>
        <v>13276.1</v>
      </c>
      <c r="G160" s="7">
        <f>C160-SUM(D160:F160)</f>
        <v>19282.8</v>
      </c>
    </row>
    <row r="161" spans="1:7" x14ac:dyDescent="0.3">
      <c r="A161" s="7">
        <f>[1]output_t5600!A161</f>
        <v>45000</v>
      </c>
      <c r="B161" s="7">
        <f>[1]output_t5600!B161</f>
        <v>12</v>
      </c>
      <c r="C161" s="7">
        <f>[1]output_t5600!C161</f>
        <v>35734</v>
      </c>
      <c r="D161" s="7">
        <f>[1]squere!AI160</f>
        <v>45.75</v>
      </c>
      <c r="E161" s="7">
        <f>[1]factoriel!AI160</f>
        <v>5396.666666666667</v>
      </c>
      <c r="F161" s="7">
        <f>[1]euler!AI160</f>
        <v>11383.333333333334</v>
      </c>
      <c r="G161" s="7">
        <f>C161-SUM(D161:F161)</f>
        <v>18908.25</v>
      </c>
    </row>
    <row r="162" spans="1:7" x14ac:dyDescent="0.3">
      <c r="A162" s="7">
        <f>[1]output_t5600!A162</f>
        <v>45000</v>
      </c>
      <c r="B162" s="7">
        <f>[1]output_t5600!B162</f>
        <v>14</v>
      </c>
      <c r="C162" s="7">
        <f>[1]output_t5600!C162</f>
        <v>34485</v>
      </c>
      <c r="D162" s="7">
        <f>[1]squere!AI161</f>
        <v>46.785714285714285</v>
      </c>
      <c r="E162" s="7">
        <f>[1]factoriel!AI161</f>
        <v>5193.2142857142853</v>
      </c>
      <c r="F162" s="7">
        <f>[1]euler!AI161</f>
        <v>9967</v>
      </c>
      <c r="G162" s="7">
        <f>C162-SUM(D162:F162)</f>
        <v>19278</v>
      </c>
    </row>
    <row r="163" spans="1:7" x14ac:dyDescent="0.3">
      <c r="A163" s="7">
        <f>[1]output_t5600!A163</f>
        <v>45000</v>
      </c>
      <c r="B163" s="7">
        <f>[1]output_t5600!B163</f>
        <v>16</v>
      </c>
      <c r="C163" s="7">
        <f>[1]output_t5600!C163</f>
        <v>32139</v>
      </c>
      <c r="D163" s="7">
        <f>[1]squere!AI162</f>
        <v>30.125</v>
      </c>
      <c r="E163" s="7">
        <f>[1]factoriel!AI162</f>
        <v>5130.5</v>
      </c>
      <c r="F163" s="7">
        <f>[1]euler!AI162</f>
        <v>10307.4375</v>
      </c>
      <c r="G163" s="7">
        <f>C163-SUM(D163:F163)</f>
        <v>16670.9375</v>
      </c>
    </row>
    <row r="164" spans="1:7" x14ac:dyDescent="0.3">
      <c r="A164" s="7">
        <f>[1]output_t5600!A164</f>
        <v>45000</v>
      </c>
      <c r="B164" s="7">
        <f>[1]output_t5600!B164</f>
        <v>18</v>
      </c>
      <c r="C164" s="7">
        <f>[1]output_t5600!C164</f>
        <v>30868</v>
      </c>
      <c r="D164" s="7">
        <f>[1]squere!AI163</f>
        <v>19.5</v>
      </c>
      <c r="E164" s="7">
        <f>[1]factoriel!AI163</f>
        <v>5306.7222222222226</v>
      </c>
      <c r="F164" s="7">
        <f>[1]euler!AI163</f>
        <v>9360.6666666666661</v>
      </c>
      <c r="G164" s="7">
        <f>C164-SUM(D164:F164)</f>
        <v>16181.111111111111</v>
      </c>
    </row>
    <row r="165" spans="1:7" x14ac:dyDescent="0.3">
      <c r="A165" s="7">
        <f>[1]output_t5600!A165</f>
        <v>45000</v>
      </c>
      <c r="B165" s="7">
        <f>[1]output_t5600!B165</f>
        <v>20</v>
      </c>
      <c r="C165" s="7">
        <f>[1]output_t5600!C165</f>
        <v>29397</v>
      </c>
      <c r="D165" s="7">
        <f>[1]squere!AI164</f>
        <v>24.1</v>
      </c>
      <c r="E165" s="7">
        <f>[1]factoriel!AI164</f>
        <v>5190.1499999999996</v>
      </c>
      <c r="F165" s="7">
        <f>[1]euler!AI164</f>
        <v>8703.7999999999993</v>
      </c>
      <c r="G165" s="7">
        <f>C165-SUM(D165:F165)</f>
        <v>15478.95</v>
      </c>
    </row>
    <row r="166" spans="1:7" x14ac:dyDescent="0.3">
      <c r="A166" s="7">
        <f>[1]output_t5600!A166</f>
        <v>45000</v>
      </c>
      <c r="B166" s="7">
        <f>[1]output_t5600!B166</f>
        <v>22</v>
      </c>
      <c r="C166" s="7">
        <f>[1]output_t5600!C166</f>
        <v>28029</v>
      </c>
      <c r="D166" s="7">
        <f>[1]squere!AI165</f>
        <v>15.590909090909092</v>
      </c>
      <c r="E166" s="7">
        <f>[1]factoriel!AI165</f>
        <v>5368.454545454545</v>
      </c>
      <c r="F166" s="7">
        <f>[1]euler!AI165</f>
        <v>8954.045454545454</v>
      </c>
      <c r="G166" s="7">
        <f>C166-SUM(D166:F166)</f>
        <v>13690.909090909092</v>
      </c>
    </row>
    <row r="167" spans="1:7" x14ac:dyDescent="0.3">
      <c r="A167" s="7">
        <f>[1]output_t5600!A167</f>
        <v>45000</v>
      </c>
      <c r="B167" s="7">
        <f>[1]output_t5600!B167</f>
        <v>24</v>
      </c>
      <c r="C167" s="7">
        <f>[1]output_t5600!C167</f>
        <v>29311</v>
      </c>
      <c r="D167" s="7">
        <f>[1]squere!AI166</f>
        <v>28.791666666666668</v>
      </c>
      <c r="E167" s="7">
        <f>[1]factoriel!AI166</f>
        <v>5697.708333333333</v>
      </c>
      <c r="F167" s="7">
        <f>[1]euler!AI166</f>
        <v>8232.9583333333339</v>
      </c>
      <c r="G167" s="7">
        <f>C167-SUM(D167:F167)</f>
        <v>15351.541666666666</v>
      </c>
    </row>
    <row r="168" spans="1:7" x14ac:dyDescent="0.3">
      <c r="A168" s="7">
        <f>[1]output_t5600!A168</f>
        <v>45000</v>
      </c>
      <c r="B168" s="7">
        <f>[1]output_t5600!B168</f>
        <v>26</v>
      </c>
      <c r="C168" s="7">
        <f>[1]output_t5600!C168</f>
        <v>28488</v>
      </c>
      <c r="D168" s="7">
        <f>[1]squere!AI167</f>
        <v>18.884615384615383</v>
      </c>
      <c r="E168" s="7">
        <f>[1]factoriel!AI167</f>
        <v>5865</v>
      </c>
      <c r="F168" s="7">
        <f>[1]euler!AI167</f>
        <v>8324.2307692307695</v>
      </c>
      <c r="G168" s="7">
        <f>C168-SUM(D168:F168)</f>
        <v>14279.884615384615</v>
      </c>
    </row>
    <row r="169" spans="1:7" x14ac:dyDescent="0.3">
      <c r="A169" s="7">
        <f>[1]output_t5600!A169</f>
        <v>45000</v>
      </c>
      <c r="B169" s="7">
        <f>[1]output_t5600!B169</f>
        <v>28</v>
      </c>
      <c r="C169" s="7">
        <f>[1]output_t5600!C169</f>
        <v>27615</v>
      </c>
      <c r="D169" s="7">
        <f>[1]squere!AI168</f>
        <v>15.428571428571429</v>
      </c>
      <c r="E169" s="7">
        <f>[1]factoriel!AI168</f>
        <v>5818.1428571428569</v>
      </c>
      <c r="F169" s="7">
        <f>[1]euler!AI168</f>
        <v>8265.6071428571431</v>
      </c>
      <c r="G169" s="7">
        <f>C169-SUM(D169:F169)</f>
        <v>13515.821428571428</v>
      </c>
    </row>
    <row r="170" spans="1:7" x14ac:dyDescent="0.3">
      <c r="A170" s="7">
        <f>[1]output_t5600!A170</f>
        <v>45000</v>
      </c>
      <c r="B170" s="7">
        <f>[1]output_t5600!B170</f>
        <v>30</v>
      </c>
      <c r="C170" s="7">
        <f>[1]output_t5600!C170</f>
        <v>30214</v>
      </c>
      <c r="D170" s="7">
        <f>[1]squere!AI169</f>
        <v>19.2</v>
      </c>
      <c r="E170" s="7">
        <f>[1]factoriel!AI169</f>
        <v>6208.7</v>
      </c>
      <c r="F170" s="7">
        <f>[1]euler!AI169</f>
        <v>9116.4666666666672</v>
      </c>
      <c r="G170" s="7">
        <f>C170-SUM(D170:F170)</f>
        <v>14869.633333333333</v>
      </c>
    </row>
    <row r="171" spans="1:7" x14ac:dyDescent="0.3">
      <c r="A171" s="7">
        <f>[1]output_t5600!A171</f>
        <v>45000</v>
      </c>
      <c r="B171" s="7">
        <f>[1]output_t5600!B171</f>
        <v>32</v>
      </c>
      <c r="C171" s="7">
        <f>[1]output_t5600!C171</f>
        <v>30294</v>
      </c>
      <c r="D171" s="7">
        <f>[1]squere!AI170</f>
        <v>13.125</v>
      </c>
      <c r="E171" s="7">
        <f>[1]factoriel!AI170</f>
        <v>6563.5</v>
      </c>
      <c r="F171" s="7">
        <f>[1]euler!AI170</f>
        <v>8625.40625</v>
      </c>
      <c r="G171" s="7">
        <f>C171-SUM(D171:F171)</f>
        <v>15091.96875</v>
      </c>
    </row>
    <row r="172" spans="1:7" x14ac:dyDescent="0.3">
      <c r="A172" s="7">
        <f>[1]output_t5600!A172</f>
        <v>50000</v>
      </c>
      <c r="B172" s="7">
        <f>[1]output_t5600!B172</f>
        <v>1</v>
      </c>
      <c r="C172" s="7">
        <f>[1]output_t5600!C172</f>
        <v>130714</v>
      </c>
      <c r="D172" s="7">
        <f>[1]squere!AI171</f>
        <v>33</v>
      </c>
      <c r="E172" s="7">
        <f>[1]factoriel!AI171</f>
        <v>16328</v>
      </c>
      <c r="F172" s="7">
        <f>[1]euler!AI171</f>
        <v>114283</v>
      </c>
      <c r="G172" s="7">
        <f>C172-SUM(D172:F172)</f>
        <v>70</v>
      </c>
    </row>
    <row r="173" spans="1:7" x14ac:dyDescent="0.3">
      <c r="A173" s="7">
        <f>[1]output_t5600!A173</f>
        <v>50000</v>
      </c>
      <c r="B173" s="7">
        <f>[1]output_t5600!B173</f>
        <v>2</v>
      </c>
      <c r="C173" s="7">
        <f>[1]output_t5600!C173</f>
        <v>84717</v>
      </c>
      <c r="D173" s="7">
        <f>[1]squere!AI172</f>
        <v>47.5</v>
      </c>
      <c r="E173" s="7">
        <f>[1]factoriel!AI172</f>
        <v>10414</v>
      </c>
      <c r="F173" s="7">
        <f>[1]euler!AI172</f>
        <v>61346.5</v>
      </c>
      <c r="G173" s="7">
        <f>C173-SUM(D173:F173)</f>
        <v>12909</v>
      </c>
    </row>
    <row r="174" spans="1:7" x14ac:dyDescent="0.3">
      <c r="A174" s="7">
        <f>[1]output_t5600!A174</f>
        <v>50000</v>
      </c>
      <c r="B174" s="7">
        <f>[1]output_t5600!B174</f>
        <v>4</v>
      </c>
      <c r="C174" s="7">
        <f>[1]output_t5600!C174</f>
        <v>59133</v>
      </c>
      <c r="D174" s="7">
        <f>[1]squere!AI173</f>
        <v>47.5</v>
      </c>
      <c r="E174" s="7">
        <f>[1]factoriel!AI173</f>
        <v>7616.75</v>
      </c>
      <c r="F174" s="7">
        <f>[1]euler!AI173</f>
        <v>32879.75</v>
      </c>
      <c r="G174" s="7">
        <f>C174-SUM(D174:F174)</f>
        <v>18589</v>
      </c>
    </row>
    <row r="175" spans="1:7" x14ac:dyDescent="0.3">
      <c r="A175" s="7">
        <f>[1]output_t5600!A175</f>
        <v>50000</v>
      </c>
      <c r="B175" s="7">
        <f>[1]output_t5600!B175</f>
        <v>6</v>
      </c>
      <c r="C175" s="7">
        <f>[1]output_t5600!C175</f>
        <v>51437</v>
      </c>
      <c r="D175" s="7">
        <f>[1]squere!AI174</f>
        <v>43.166666666666664</v>
      </c>
      <c r="E175" s="7">
        <f>[1]factoriel!AI174</f>
        <v>6690</v>
      </c>
      <c r="F175" s="7">
        <f>[1]euler!AI174</f>
        <v>23486.166666666668</v>
      </c>
      <c r="G175" s="7">
        <f>C175-SUM(D175:F175)</f>
        <v>21217.666666666664</v>
      </c>
    </row>
    <row r="176" spans="1:7" x14ac:dyDescent="0.3">
      <c r="A176" s="7">
        <f>[1]output_t5600!A176</f>
        <v>50000</v>
      </c>
      <c r="B176" s="7">
        <f>[1]output_t5600!B176</f>
        <v>8</v>
      </c>
      <c r="C176" s="7">
        <f>[1]output_t5600!C176</f>
        <v>48013</v>
      </c>
      <c r="D176" s="7">
        <f>[1]squere!AI175</f>
        <v>46.375</v>
      </c>
      <c r="E176" s="7">
        <f>[1]factoriel!AI175</f>
        <v>6919.5</v>
      </c>
      <c r="F176" s="7">
        <f>[1]euler!AI175</f>
        <v>17880</v>
      </c>
      <c r="G176" s="7">
        <f>C176-SUM(D176:F176)</f>
        <v>23167.125</v>
      </c>
    </row>
    <row r="177" spans="1:7" x14ac:dyDescent="0.3">
      <c r="A177" s="7">
        <f>[1]output_t5600!A177</f>
        <v>50000</v>
      </c>
      <c r="B177" s="7">
        <f>[1]output_t5600!B177</f>
        <v>10</v>
      </c>
      <c r="C177" s="7">
        <f>[1]output_t5600!C177</f>
        <v>45566</v>
      </c>
      <c r="D177" s="7">
        <f>[1]squere!AI176</f>
        <v>44.3</v>
      </c>
      <c r="E177" s="7">
        <f>[1]factoriel!AI176</f>
        <v>6591.6</v>
      </c>
      <c r="F177" s="7">
        <f>[1]euler!AI176</f>
        <v>15199.7</v>
      </c>
      <c r="G177" s="7">
        <f>C177-SUM(D177:F177)</f>
        <v>23730.399999999998</v>
      </c>
    </row>
    <row r="178" spans="1:7" x14ac:dyDescent="0.3">
      <c r="A178" s="7">
        <f>[1]output_t5600!A178</f>
        <v>50000</v>
      </c>
      <c r="B178" s="7">
        <f>[1]output_t5600!B178</f>
        <v>12</v>
      </c>
      <c r="C178" s="7">
        <f>[1]output_t5600!C178</f>
        <v>42652</v>
      </c>
      <c r="D178" s="7">
        <f>[1]squere!AI177</f>
        <v>34.583333333333336</v>
      </c>
      <c r="E178" s="7">
        <f>[1]factoriel!AI177</f>
        <v>6544.166666666667</v>
      </c>
      <c r="F178" s="7">
        <f>[1]euler!AI177</f>
        <v>12401.666666666666</v>
      </c>
      <c r="G178" s="7">
        <f>C178-SUM(D178:F178)</f>
        <v>23671.583333333336</v>
      </c>
    </row>
    <row r="179" spans="1:7" x14ac:dyDescent="0.3">
      <c r="A179" s="7">
        <f>[1]output_t5600!A179</f>
        <v>50000</v>
      </c>
      <c r="B179" s="7">
        <f>[1]output_t5600!B179</f>
        <v>14</v>
      </c>
      <c r="C179" s="7">
        <f>[1]output_t5600!C179</f>
        <v>41666</v>
      </c>
      <c r="D179" s="7">
        <f>[1]squere!AI178</f>
        <v>47.428571428571431</v>
      </c>
      <c r="E179" s="7">
        <f>[1]factoriel!AI178</f>
        <v>6599.4285714285716</v>
      </c>
      <c r="F179" s="7">
        <f>[1]euler!AI178</f>
        <v>10978.071428571429</v>
      </c>
      <c r="G179" s="7">
        <f>C179-SUM(D179:F179)</f>
        <v>24041.071428571428</v>
      </c>
    </row>
    <row r="180" spans="1:7" x14ac:dyDescent="0.3">
      <c r="A180" s="7">
        <f>[1]output_t5600!A180</f>
        <v>50000</v>
      </c>
      <c r="B180" s="7">
        <f>[1]output_t5600!B180</f>
        <v>16</v>
      </c>
      <c r="C180" s="7">
        <f>[1]output_t5600!C180</f>
        <v>38509</v>
      </c>
      <c r="D180" s="7">
        <f>[1]squere!AI179</f>
        <v>37.5</v>
      </c>
      <c r="E180" s="7">
        <f>[1]factoriel!AI179</f>
        <v>6593</v>
      </c>
      <c r="F180" s="7">
        <f>[1]euler!AI179</f>
        <v>9848.125</v>
      </c>
      <c r="G180" s="7">
        <f>C180-SUM(D180:F180)</f>
        <v>22030.375</v>
      </c>
    </row>
    <row r="181" spans="1:7" x14ac:dyDescent="0.3">
      <c r="A181" s="7">
        <f>[1]output_t5600!A181</f>
        <v>50000</v>
      </c>
      <c r="B181" s="7">
        <f>[1]output_t5600!B181</f>
        <v>18</v>
      </c>
      <c r="C181" s="7">
        <f>[1]output_t5600!C181</f>
        <v>38831</v>
      </c>
      <c r="D181" s="7">
        <f>[1]squere!AI180</f>
        <v>35.277777777777779</v>
      </c>
      <c r="E181" s="7">
        <f>[1]factoriel!AI180</f>
        <v>6454.6111111111113</v>
      </c>
      <c r="F181" s="7">
        <f>[1]euler!AI180</f>
        <v>9529.7777777777774</v>
      </c>
      <c r="G181" s="7">
        <f>C181-SUM(D181:F181)</f>
        <v>22811.333333333336</v>
      </c>
    </row>
    <row r="182" spans="1:7" x14ac:dyDescent="0.3">
      <c r="A182" s="7">
        <f>[1]output_t5600!A182</f>
        <v>50000</v>
      </c>
      <c r="B182" s="7">
        <f>[1]output_t5600!B182</f>
        <v>20</v>
      </c>
      <c r="C182" s="7">
        <f>[1]output_t5600!C182</f>
        <v>35458</v>
      </c>
      <c r="D182" s="7">
        <f>[1]squere!AI181</f>
        <v>15.75</v>
      </c>
      <c r="E182" s="7">
        <f>[1]factoriel!AI181</f>
        <v>6552.7</v>
      </c>
      <c r="F182" s="7">
        <f>[1]euler!AI181</f>
        <v>8899.6</v>
      </c>
      <c r="G182" s="7">
        <f>C182-SUM(D182:F182)</f>
        <v>19989.95</v>
      </c>
    </row>
    <row r="183" spans="1:7" x14ac:dyDescent="0.3">
      <c r="A183" s="7">
        <f>[1]output_t5600!A183</f>
        <v>50000</v>
      </c>
      <c r="B183" s="7">
        <f>[1]output_t5600!B183</f>
        <v>22</v>
      </c>
      <c r="C183" s="7">
        <f>[1]output_t5600!C183</f>
        <v>35971</v>
      </c>
      <c r="D183" s="7">
        <f>[1]squere!AI182</f>
        <v>24.363636363636363</v>
      </c>
      <c r="E183" s="7">
        <f>[1]factoriel!AI182</f>
        <v>6797.363636363636</v>
      </c>
      <c r="F183" s="7">
        <f>[1]euler!AI182</f>
        <v>10046.863636363636</v>
      </c>
      <c r="G183" s="7">
        <f>C183-SUM(D183:F183)</f>
        <v>19102.409090909092</v>
      </c>
    </row>
    <row r="184" spans="1:7" x14ac:dyDescent="0.3">
      <c r="A184" s="7">
        <f>[1]output_t5600!A184</f>
        <v>50000</v>
      </c>
      <c r="B184" s="7">
        <f>[1]output_t5600!B184</f>
        <v>24</v>
      </c>
      <c r="C184" s="7">
        <f>[1]output_t5600!C184</f>
        <v>35661</v>
      </c>
      <c r="D184" s="7">
        <f>[1]squere!AI183</f>
        <v>17</v>
      </c>
      <c r="E184" s="7">
        <f>[1]factoriel!AI183</f>
        <v>6827.875</v>
      </c>
      <c r="F184" s="7">
        <f>[1]euler!AI183</f>
        <v>10046.583333333334</v>
      </c>
      <c r="G184" s="7">
        <f>C184-SUM(D184:F184)</f>
        <v>18769.541666666664</v>
      </c>
    </row>
    <row r="185" spans="1:7" x14ac:dyDescent="0.3">
      <c r="A185" s="7">
        <f>[1]output_t5600!A185</f>
        <v>50000</v>
      </c>
      <c r="B185" s="7">
        <f>[1]output_t5600!B185</f>
        <v>26</v>
      </c>
      <c r="C185" s="7">
        <f>[1]output_t5600!C185</f>
        <v>35291</v>
      </c>
      <c r="D185" s="7">
        <f>[1]squere!AI184</f>
        <v>18</v>
      </c>
      <c r="E185" s="7">
        <f>[1]factoriel!AI184</f>
        <v>7128.1153846153848</v>
      </c>
      <c r="F185" s="7">
        <f>[1]euler!AI184</f>
        <v>9303.8076923076915</v>
      </c>
      <c r="G185" s="7">
        <f>C185-SUM(D185:F185)</f>
        <v>18841.076923076922</v>
      </c>
    </row>
    <row r="186" spans="1:7" x14ac:dyDescent="0.3">
      <c r="A186" s="7">
        <f>[1]output_t5600!A186</f>
        <v>50000</v>
      </c>
      <c r="B186" s="7">
        <f>[1]output_t5600!B186</f>
        <v>28</v>
      </c>
      <c r="C186" s="7">
        <f>[1]output_t5600!C186</f>
        <v>36126</v>
      </c>
      <c r="D186" s="7">
        <f>[1]squere!AI185</f>
        <v>13.535714285714286</v>
      </c>
      <c r="E186" s="7">
        <f>[1]factoriel!AI185</f>
        <v>7428.7857142857147</v>
      </c>
      <c r="F186" s="7">
        <f>[1]euler!AI185</f>
        <v>9573.25</v>
      </c>
      <c r="G186" s="7">
        <f>C186-SUM(D186:F186)</f>
        <v>19110.428571428572</v>
      </c>
    </row>
    <row r="187" spans="1:7" x14ac:dyDescent="0.3">
      <c r="A187" s="7">
        <f>[1]output_t5600!A187</f>
        <v>50000</v>
      </c>
      <c r="B187" s="7">
        <f>[1]output_t5600!B187</f>
        <v>30</v>
      </c>
      <c r="C187" s="7">
        <f>[1]output_t5600!C187</f>
        <v>34771</v>
      </c>
      <c r="D187" s="7">
        <f>[1]squere!AI186</f>
        <v>11.466666666666667</v>
      </c>
      <c r="E187" s="7">
        <f>[1]factoriel!AI186</f>
        <v>7743.666666666667</v>
      </c>
      <c r="F187" s="7">
        <f>[1]euler!AI186</f>
        <v>8668.8666666666668</v>
      </c>
      <c r="G187" s="7">
        <f>C187-SUM(D187:F187)</f>
        <v>18347</v>
      </c>
    </row>
    <row r="188" spans="1:7" x14ac:dyDescent="0.3">
      <c r="A188" s="7">
        <f>[1]output_t5600!A188</f>
        <v>50000</v>
      </c>
      <c r="B188" s="7">
        <f>[1]output_t5600!B188</f>
        <v>32</v>
      </c>
      <c r="C188" s="7">
        <f>[1]output_t5600!C188</f>
        <v>35836</v>
      </c>
      <c r="D188" s="7">
        <f>[1]squere!AI187</f>
        <v>14.9375</v>
      </c>
      <c r="E188" s="7">
        <f>[1]factoriel!AI187</f>
        <v>7895.96875</v>
      </c>
      <c r="F188" s="7">
        <f>[1]euler!AI187</f>
        <v>8872.96875</v>
      </c>
      <c r="G188" s="7">
        <f>C188-SUM(D188:F188)</f>
        <v>19052.125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selection activeCell="J30" sqref="J30"/>
    </sheetView>
  </sheetViews>
  <sheetFormatPr defaultRowHeight="14.4" x14ac:dyDescent="0.3"/>
  <cols>
    <col min="4" max="5" width="9" style="7" bestFit="1" customWidth="1"/>
    <col min="6" max="6" width="9.5546875" style="7" bestFit="1" customWidth="1"/>
    <col min="7" max="7" width="9" style="7" bestFit="1" customWidth="1"/>
  </cols>
  <sheetData>
    <row r="1" spans="1:7" x14ac:dyDescent="0.3">
      <c r="A1" s="9" t="s">
        <v>1</v>
      </c>
      <c r="B1" s="9" t="s">
        <v>2</v>
      </c>
      <c r="C1" s="9" t="s">
        <v>15</v>
      </c>
      <c r="D1" s="8" t="s">
        <v>14</v>
      </c>
      <c r="E1" s="8" t="s">
        <v>13</v>
      </c>
      <c r="F1" s="8" t="s">
        <v>12</v>
      </c>
      <c r="G1" s="8" t="s">
        <v>11</v>
      </c>
    </row>
    <row r="2" spans="1:7" x14ac:dyDescent="0.3">
      <c r="A2">
        <v>1000</v>
      </c>
      <c r="B2">
        <v>1</v>
      </c>
      <c r="C2">
        <v>134</v>
      </c>
      <c r="D2" s="7">
        <f>[2]squere!AI1</f>
        <v>8</v>
      </c>
      <c r="E2" s="7">
        <f>[2]factoriel!AI1</f>
        <v>17</v>
      </c>
      <c r="F2" s="7">
        <f>[2]euler!AI1</f>
        <v>56</v>
      </c>
      <c r="G2" s="7">
        <f>C2-SUM(D2:F2)</f>
        <v>53</v>
      </c>
    </row>
    <row r="3" spans="1:7" x14ac:dyDescent="0.3">
      <c r="A3">
        <v>1000</v>
      </c>
      <c r="B3">
        <v>2</v>
      </c>
      <c r="C3">
        <v>122</v>
      </c>
      <c r="D3" s="7">
        <f>[2]squere!AI2</f>
        <v>11</v>
      </c>
      <c r="E3" s="7">
        <f>[2]factoriel!AI2</f>
        <v>20.5</v>
      </c>
      <c r="F3" s="7">
        <f>[2]euler!AI2</f>
        <v>42</v>
      </c>
      <c r="G3" s="7">
        <f>C3-SUM(D3:F3)</f>
        <v>48.5</v>
      </c>
    </row>
    <row r="4" spans="1:7" x14ac:dyDescent="0.3">
      <c r="A4">
        <v>1000</v>
      </c>
      <c r="B4">
        <v>4</v>
      </c>
      <c r="C4">
        <v>137</v>
      </c>
      <c r="D4" s="7">
        <f>[2]squere!AI3</f>
        <v>11.75</v>
      </c>
      <c r="E4" s="7">
        <f>[2]factoriel!AI3</f>
        <v>23.75</v>
      </c>
      <c r="F4" s="7">
        <f>[2]euler!AI3</f>
        <v>37</v>
      </c>
      <c r="G4" s="7">
        <f>C4-SUM(D4:F4)</f>
        <v>64.5</v>
      </c>
    </row>
    <row r="5" spans="1:7" x14ac:dyDescent="0.3">
      <c r="A5">
        <v>1000</v>
      </c>
      <c r="B5">
        <v>6</v>
      </c>
      <c r="C5">
        <v>127</v>
      </c>
      <c r="D5" s="7">
        <f>[2]squere!AI4</f>
        <v>12.333333333333334</v>
      </c>
      <c r="E5" s="7">
        <f>[2]factoriel!AI4</f>
        <v>24.666666666666668</v>
      </c>
      <c r="F5" s="7">
        <f>[2]euler!AI4</f>
        <v>37.166666666666664</v>
      </c>
      <c r="G5" s="7">
        <f>C5-SUM(D5:F5)</f>
        <v>52.833333333333343</v>
      </c>
    </row>
    <row r="6" spans="1:7" x14ac:dyDescent="0.3">
      <c r="A6">
        <v>1000</v>
      </c>
      <c r="B6">
        <v>8</v>
      </c>
      <c r="C6">
        <v>173</v>
      </c>
      <c r="D6" s="7">
        <f>[2]squere!AI5</f>
        <v>4.25</v>
      </c>
      <c r="E6" s="7">
        <f>[2]factoriel!AI5</f>
        <v>33.25</v>
      </c>
      <c r="F6" s="7">
        <f>[2]euler!AI5</f>
        <v>61.75</v>
      </c>
      <c r="G6" s="7">
        <f>C6-SUM(D6:F6)</f>
        <v>73.75</v>
      </c>
    </row>
    <row r="7" spans="1:7" x14ac:dyDescent="0.3">
      <c r="A7">
        <v>1000</v>
      </c>
      <c r="B7">
        <v>10</v>
      </c>
      <c r="C7">
        <v>191</v>
      </c>
      <c r="D7" s="7">
        <f>[2]squere!AI6</f>
        <v>4</v>
      </c>
      <c r="E7" s="7">
        <f>[2]factoriel!AI6</f>
        <v>55.3</v>
      </c>
      <c r="F7" s="7">
        <f>[2]euler!AI6</f>
        <v>45.6</v>
      </c>
      <c r="G7" s="7">
        <f>C7-SUM(D7:F7)</f>
        <v>86.1</v>
      </c>
    </row>
    <row r="8" spans="1:7" x14ac:dyDescent="0.3">
      <c r="A8">
        <v>1000</v>
      </c>
      <c r="B8">
        <v>12</v>
      </c>
      <c r="C8">
        <v>153</v>
      </c>
      <c r="D8" s="7">
        <f>[2]squere!AI7</f>
        <v>1.4166666666666667</v>
      </c>
      <c r="E8" s="7">
        <f>[2]factoriel!AI7</f>
        <v>26</v>
      </c>
      <c r="F8" s="7">
        <f>[2]euler!AI7</f>
        <v>42.166666666666664</v>
      </c>
      <c r="G8" s="7">
        <f>C8-SUM(D8:F8)</f>
        <v>83.416666666666671</v>
      </c>
    </row>
    <row r="9" spans="1:7" x14ac:dyDescent="0.3">
      <c r="A9">
        <v>1000</v>
      </c>
      <c r="B9">
        <v>14</v>
      </c>
      <c r="C9">
        <v>298</v>
      </c>
      <c r="D9" s="7">
        <f>[2]squere!AI8</f>
        <v>4</v>
      </c>
      <c r="E9" s="7">
        <f>[2]factoriel!AI8</f>
        <v>99.5</v>
      </c>
      <c r="F9" s="7">
        <f>[2]euler!AI8</f>
        <v>65.142857142857139</v>
      </c>
      <c r="G9" s="7">
        <f>C9-SUM(D9:F9)</f>
        <v>129.35714285714286</v>
      </c>
    </row>
    <row r="10" spans="1:7" x14ac:dyDescent="0.3">
      <c r="A10">
        <v>1000</v>
      </c>
      <c r="B10">
        <v>16</v>
      </c>
      <c r="C10">
        <v>233</v>
      </c>
      <c r="D10" s="7">
        <f>[2]squere!AI9</f>
        <v>2.0625</v>
      </c>
      <c r="E10" s="7">
        <f>[2]factoriel!AI9</f>
        <v>59.5625</v>
      </c>
      <c r="F10" s="7">
        <f>[2]euler!AI9</f>
        <v>57.0625</v>
      </c>
      <c r="G10" s="7">
        <f>C10-SUM(D10:F10)</f>
        <v>114.3125</v>
      </c>
    </row>
    <row r="11" spans="1:7" x14ac:dyDescent="0.3">
      <c r="A11">
        <v>1000</v>
      </c>
      <c r="B11">
        <v>18</v>
      </c>
      <c r="C11">
        <v>215</v>
      </c>
      <c r="D11" s="7">
        <f>[2]squere!AI10</f>
        <v>2</v>
      </c>
      <c r="E11" s="7">
        <f>[2]factoriel!AI10</f>
        <v>70.166666666666671</v>
      </c>
      <c r="F11" s="7">
        <f>[2]euler!AI10</f>
        <v>50.055555555555557</v>
      </c>
      <c r="G11" s="7">
        <f>C11-SUM(D11:F11)</f>
        <v>92.777777777777771</v>
      </c>
    </row>
    <row r="12" spans="1:7" x14ac:dyDescent="0.3">
      <c r="A12">
        <v>1000</v>
      </c>
      <c r="B12">
        <v>20</v>
      </c>
      <c r="C12">
        <v>316</v>
      </c>
      <c r="D12" s="7">
        <f>[2]squere!AI11</f>
        <v>1.35</v>
      </c>
      <c r="E12" s="7">
        <f>[2]factoriel!AI11</f>
        <v>95.55</v>
      </c>
      <c r="F12" s="7">
        <f>[2]euler!AI11</f>
        <v>74.349999999999994</v>
      </c>
      <c r="G12" s="7">
        <f>C12-SUM(D12:F12)</f>
        <v>144.75</v>
      </c>
    </row>
    <row r="13" spans="1:7" x14ac:dyDescent="0.3">
      <c r="A13">
        <v>1000</v>
      </c>
      <c r="B13">
        <v>22</v>
      </c>
      <c r="C13">
        <v>226</v>
      </c>
      <c r="D13" s="7">
        <f>[2]squere!AI12</f>
        <v>2.2727272727272729</v>
      </c>
      <c r="E13" s="7">
        <f>[2]factoriel!AI12</f>
        <v>18</v>
      </c>
      <c r="F13" s="7">
        <f>[2]euler!AI12</f>
        <v>52.31818181818182</v>
      </c>
      <c r="G13" s="7">
        <f>C13-SUM(D13:F13)</f>
        <v>153.40909090909091</v>
      </c>
    </row>
    <row r="14" spans="1:7" x14ac:dyDescent="0.3">
      <c r="A14">
        <v>1000</v>
      </c>
      <c r="B14">
        <v>24</v>
      </c>
      <c r="C14">
        <v>402</v>
      </c>
      <c r="D14" s="7">
        <f>[2]squere!AI13</f>
        <v>3.125</v>
      </c>
      <c r="E14" s="7">
        <f>[2]factoriel!AI13</f>
        <v>88.083333333333329</v>
      </c>
      <c r="F14" s="7">
        <f>[2]euler!AI13</f>
        <v>125.83333333333333</v>
      </c>
      <c r="G14" s="7">
        <f>C14-SUM(D14:F14)</f>
        <v>184.95833333333334</v>
      </c>
    </row>
    <row r="15" spans="1:7" x14ac:dyDescent="0.3">
      <c r="A15">
        <v>1000</v>
      </c>
      <c r="B15">
        <v>26</v>
      </c>
      <c r="C15">
        <v>359</v>
      </c>
      <c r="D15" s="7">
        <f>[2]squere!AI14</f>
        <v>4.5384615384615383</v>
      </c>
      <c r="E15" s="7">
        <f>[2]factoriel!AI14</f>
        <v>104.30769230769231</v>
      </c>
      <c r="F15" s="7">
        <f>[2]euler!AI14</f>
        <v>49.96153846153846</v>
      </c>
      <c r="G15" s="7">
        <f>C15-SUM(D15:F15)</f>
        <v>200.19230769230771</v>
      </c>
    </row>
    <row r="16" spans="1:7" x14ac:dyDescent="0.3">
      <c r="A16">
        <v>1000</v>
      </c>
      <c r="B16">
        <v>28</v>
      </c>
      <c r="C16">
        <v>266</v>
      </c>
      <c r="D16" s="7">
        <f>[2]squere!AI15</f>
        <v>7.3571428571428568</v>
      </c>
      <c r="E16" s="7">
        <f>[2]factoriel!AI15</f>
        <v>26.357142857142858</v>
      </c>
      <c r="F16" s="7">
        <f>[2]euler!AI15</f>
        <v>98.178571428571431</v>
      </c>
      <c r="G16" s="7">
        <f>C16-SUM(D16:F16)</f>
        <v>134.10714285714286</v>
      </c>
    </row>
    <row r="17" spans="1:7" x14ac:dyDescent="0.3">
      <c r="A17">
        <v>1000</v>
      </c>
      <c r="B17">
        <v>30</v>
      </c>
      <c r="C17">
        <v>211</v>
      </c>
      <c r="D17" s="7">
        <f>[2]squere!AI16</f>
        <v>7.0666666666666664</v>
      </c>
      <c r="E17" s="7">
        <f>[2]factoriel!AI16</f>
        <v>15.7</v>
      </c>
      <c r="F17" s="7">
        <f>[2]euler!AI16</f>
        <v>35.866666666666667</v>
      </c>
      <c r="G17" s="7">
        <f>C17-SUM(D17:F17)</f>
        <v>152.36666666666667</v>
      </c>
    </row>
    <row r="18" spans="1:7" x14ac:dyDescent="0.3">
      <c r="A18">
        <v>1000</v>
      </c>
      <c r="B18">
        <v>32</v>
      </c>
      <c r="C18">
        <v>472</v>
      </c>
      <c r="D18" s="7">
        <f>[2]squere!AI17</f>
        <v>4.125</v>
      </c>
      <c r="E18" s="7">
        <f>[2]factoriel!AI17</f>
        <v>110.84375</v>
      </c>
      <c r="F18" s="7">
        <f>[2]euler!AI17</f>
        <v>51.40625</v>
      </c>
      <c r="G18" s="7">
        <f>C18-SUM(D18:F18)</f>
        <v>305.625</v>
      </c>
    </row>
    <row r="19" spans="1:7" x14ac:dyDescent="0.3">
      <c r="A19">
        <v>5000</v>
      </c>
      <c r="B19">
        <v>1</v>
      </c>
      <c r="C19">
        <v>723</v>
      </c>
      <c r="D19" s="7">
        <f>[2]squere!AI18</f>
        <v>25</v>
      </c>
      <c r="E19" s="7">
        <f>[2]factoriel!AI18</f>
        <v>201</v>
      </c>
      <c r="F19" s="7">
        <f>[2]euler!AI18</f>
        <v>472</v>
      </c>
      <c r="G19" s="7">
        <f>C19-SUM(D19:F19)</f>
        <v>25</v>
      </c>
    </row>
    <row r="20" spans="1:7" x14ac:dyDescent="0.3">
      <c r="A20">
        <v>5000</v>
      </c>
      <c r="B20">
        <v>2</v>
      </c>
      <c r="C20">
        <v>532</v>
      </c>
      <c r="D20" s="7">
        <f>[2]squere!AI19</f>
        <v>20</v>
      </c>
      <c r="E20" s="7">
        <f>[2]factoriel!AI19</f>
        <v>116</v>
      </c>
      <c r="F20" s="7">
        <f>[2]euler!AI19</f>
        <v>272</v>
      </c>
      <c r="G20" s="7">
        <f>C20-SUM(D20:F20)</f>
        <v>124</v>
      </c>
    </row>
    <row r="21" spans="1:7" x14ac:dyDescent="0.3">
      <c r="A21">
        <v>5000</v>
      </c>
      <c r="B21">
        <v>4</v>
      </c>
      <c r="C21">
        <v>511</v>
      </c>
      <c r="D21" s="7">
        <f>[2]squere!AI20</f>
        <v>23.25</v>
      </c>
      <c r="E21" s="7">
        <f>[2]factoriel!AI20</f>
        <v>95.25</v>
      </c>
      <c r="F21" s="7">
        <f>[2]euler!AI20</f>
        <v>220.5</v>
      </c>
      <c r="G21" s="7">
        <f>C21-SUM(D21:F21)</f>
        <v>172</v>
      </c>
    </row>
    <row r="22" spans="1:7" x14ac:dyDescent="0.3">
      <c r="A22">
        <v>5000</v>
      </c>
      <c r="B22">
        <v>6</v>
      </c>
      <c r="C22">
        <v>547</v>
      </c>
      <c r="D22" s="7">
        <f>[2]squere!AI21</f>
        <v>11.833333333333334</v>
      </c>
      <c r="E22" s="7">
        <f>[2]factoriel!AI21</f>
        <v>108.66666666666667</v>
      </c>
      <c r="F22" s="7">
        <f>[2]euler!AI21</f>
        <v>156.16666666666666</v>
      </c>
      <c r="G22" s="7">
        <f>C22-SUM(D22:F22)</f>
        <v>270.33333333333337</v>
      </c>
    </row>
    <row r="23" spans="1:7" x14ac:dyDescent="0.3">
      <c r="A23">
        <v>5000</v>
      </c>
      <c r="B23">
        <v>8</v>
      </c>
      <c r="C23">
        <v>699</v>
      </c>
      <c r="D23" s="7">
        <f>[2]squere!AI22</f>
        <v>12.5</v>
      </c>
      <c r="E23" s="7">
        <f>[2]factoriel!AI22</f>
        <v>159.375</v>
      </c>
      <c r="F23" s="7">
        <f>[2]euler!AI22</f>
        <v>246.875</v>
      </c>
      <c r="G23" s="7">
        <f>C23-SUM(D23:F23)</f>
        <v>280.25</v>
      </c>
    </row>
    <row r="24" spans="1:7" x14ac:dyDescent="0.3">
      <c r="A24">
        <v>5000</v>
      </c>
      <c r="B24">
        <v>10</v>
      </c>
      <c r="C24">
        <v>701</v>
      </c>
      <c r="D24" s="7">
        <f>[2]squere!AI23</f>
        <v>17.899999999999999</v>
      </c>
      <c r="E24" s="7">
        <f>[2]factoriel!AI23</f>
        <v>244.5</v>
      </c>
      <c r="F24" s="7">
        <f>[2]euler!AI23</f>
        <v>195.8</v>
      </c>
      <c r="G24" s="7">
        <f>C24-SUM(D24:F24)</f>
        <v>242.8</v>
      </c>
    </row>
    <row r="25" spans="1:7" x14ac:dyDescent="0.3">
      <c r="A25">
        <v>5000</v>
      </c>
      <c r="B25">
        <v>12</v>
      </c>
      <c r="C25">
        <v>646</v>
      </c>
      <c r="D25" s="7">
        <f>[2]squere!AI24</f>
        <v>4.416666666666667</v>
      </c>
      <c r="E25" s="7">
        <f>[2]factoriel!AI24</f>
        <v>185.33333333333334</v>
      </c>
      <c r="F25" s="7">
        <f>[2]euler!AI24</f>
        <v>202.58333333333334</v>
      </c>
      <c r="G25" s="7">
        <f>C25-SUM(D25:F25)</f>
        <v>253.66666666666663</v>
      </c>
    </row>
    <row r="26" spans="1:7" x14ac:dyDescent="0.3">
      <c r="A26">
        <v>5000</v>
      </c>
      <c r="B26">
        <v>14</v>
      </c>
      <c r="C26">
        <v>658</v>
      </c>
      <c r="D26" s="7">
        <f>[2]squere!AI25</f>
        <v>5.8571428571428568</v>
      </c>
      <c r="E26" s="7">
        <f>[2]factoriel!AI25</f>
        <v>191.85714285714286</v>
      </c>
      <c r="F26" s="7">
        <f>[2]euler!AI25</f>
        <v>210.78571428571428</v>
      </c>
      <c r="G26" s="7">
        <f>C26-SUM(D26:F26)</f>
        <v>249.5</v>
      </c>
    </row>
    <row r="27" spans="1:7" x14ac:dyDescent="0.3">
      <c r="A27">
        <v>5000</v>
      </c>
      <c r="B27">
        <v>16</v>
      </c>
      <c r="C27">
        <v>728</v>
      </c>
      <c r="D27" s="7">
        <f>[2]squere!AI26</f>
        <v>7.4375</v>
      </c>
      <c r="E27" s="7">
        <f>[2]factoriel!AI26</f>
        <v>206.375</v>
      </c>
      <c r="F27" s="7">
        <f>[2]euler!AI26</f>
        <v>247.625</v>
      </c>
      <c r="G27" s="7">
        <f>C27-SUM(D27:F27)</f>
        <v>266.5625</v>
      </c>
    </row>
    <row r="28" spans="1:7" x14ac:dyDescent="0.3">
      <c r="A28">
        <v>5000</v>
      </c>
      <c r="B28">
        <v>18</v>
      </c>
      <c r="C28">
        <v>723</v>
      </c>
      <c r="D28" s="7">
        <f>[2]squere!AI27</f>
        <v>3.3888888888888888</v>
      </c>
      <c r="E28" s="7">
        <f>[2]factoriel!AI27</f>
        <v>304.11111111111109</v>
      </c>
      <c r="F28" s="7">
        <f>[2]euler!AI27</f>
        <v>152.22222222222223</v>
      </c>
      <c r="G28" s="7">
        <f>C28-SUM(D28:F28)</f>
        <v>263.27777777777777</v>
      </c>
    </row>
    <row r="29" spans="1:7" x14ac:dyDescent="0.3">
      <c r="A29">
        <v>5000</v>
      </c>
      <c r="B29">
        <v>20</v>
      </c>
      <c r="C29">
        <v>809</v>
      </c>
      <c r="D29" s="7">
        <f>[2]squere!AI28</f>
        <v>6.4</v>
      </c>
      <c r="E29" s="7">
        <f>[2]factoriel!AI28</f>
        <v>149.69999999999999</v>
      </c>
      <c r="F29" s="7">
        <f>[2]euler!AI28</f>
        <v>343.3</v>
      </c>
      <c r="G29" s="7">
        <f>C29-SUM(D29:F29)</f>
        <v>309.60000000000002</v>
      </c>
    </row>
    <row r="30" spans="1:7" x14ac:dyDescent="0.3">
      <c r="A30">
        <v>5000</v>
      </c>
      <c r="B30">
        <v>22</v>
      </c>
      <c r="C30">
        <v>830</v>
      </c>
      <c r="D30" s="7">
        <f>[2]squere!AI29</f>
        <v>8.8181818181818183</v>
      </c>
      <c r="E30" s="7">
        <f>[2]factoriel!AI29</f>
        <v>184.81818181818181</v>
      </c>
      <c r="F30" s="7">
        <f>[2]euler!AI29</f>
        <v>286.95454545454544</v>
      </c>
      <c r="G30" s="7">
        <f>C30-SUM(D30:F30)</f>
        <v>349.40909090909093</v>
      </c>
    </row>
    <row r="31" spans="1:7" x14ac:dyDescent="0.3">
      <c r="A31">
        <v>5000</v>
      </c>
      <c r="B31">
        <v>24</v>
      </c>
      <c r="C31">
        <v>944</v>
      </c>
      <c r="D31" s="7">
        <f>[2]squere!AI30</f>
        <v>25.166666666666668</v>
      </c>
      <c r="E31" s="7">
        <f>[2]factoriel!AI30</f>
        <v>344.45833333333331</v>
      </c>
      <c r="F31" s="7">
        <f>[2]euler!AI30</f>
        <v>192.41666666666666</v>
      </c>
      <c r="G31" s="7">
        <f>C31-SUM(D31:F31)</f>
        <v>381.95833333333337</v>
      </c>
    </row>
    <row r="32" spans="1:7" x14ac:dyDescent="0.3">
      <c r="A32">
        <v>5000</v>
      </c>
      <c r="B32">
        <v>26</v>
      </c>
      <c r="C32">
        <v>1042</v>
      </c>
      <c r="D32" s="7">
        <f>[2]squere!AI31</f>
        <v>9.2307692307692299</v>
      </c>
      <c r="E32" s="7">
        <f>[2]factoriel!AI31</f>
        <v>212.96153846153845</v>
      </c>
      <c r="F32" s="7">
        <f>[2]euler!AI31</f>
        <v>432.30769230769232</v>
      </c>
      <c r="G32" s="7">
        <f>C32-SUM(D32:F32)</f>
        <v>387.5</v>
      </c>
    </row>
    <row r="33" spans="1:7" x14ac:dyDescent="0.3">
      <c r="A33">
        <v>5000</v>
      </c>
      <c r="B33">
        <v>28</v>
      </c>
      <c r="C33">
        <v>1487</v>
      </c>
      <c r="D33" s="7">
        <f>[2]squere!AI32</f>
        <v>14.785714285714286</v>
      </c>
      <c r="E33" s="7">
        <f>[2]factoriel!AI32</f>
        <v>758.14285714285711</v>
      </c>
      <c r="F33" s="7">
        <f>[2]euler!AI32</f>
        <v>279.21428571428572</v>
      </c>
      <c r="G33" s="7">
        <f>C33-SUM(D33:F33)</f>
        <v>434.85714285714289</v>
      </c>
    </row>
    <row r="34" spans="1:7" x14ac:dyDescent="0.3">
      <c r="A34">
        <v>5000</v>
      </c>
      <c r="B34">
        <v>30</v>
      </c>
      <c r="C34">
        <v>1732</v>
      </c>
      <c r="D34" s="7">
        <f>[2]squere!AI33</f>
        <v>19.600000000000001</v>
      </c>
      <c r="E34" s="7">
        <f>[2]factoriel!AI33</f>
        <v>917.6</v>
      </c>
      <c r="F34" s="7">
        <f>[2]euler!AI33</f>
        <v>285</v>
      </c>
      <c r="G34" s="7">
        <f>C34-SUM(D34:F34)</f>
        <v>509.79999999999995</v>
      </c>
    </row>
    <row r="35" spans="1:7" x14ac:dyDescent="0.3">
      <c r="A35">
        <v>5000</v>
      </c>
      <c r="B35">
        <v>32</v>
      </c>
      <c r="C35">
        <v>879</v>
      </c>
      <c r="D35" s="7">
        <f>[2]squere!AI34</f>
        <v>5.8125</v>
      </c>
      <c r="E35" s="7">
        <f>[2]factoriel!AI34</f>
        <v>162.53125</v>
      </c>
      <c r="F35" s="7">
        <f>[2]euler!AI34</f>
        <v>289.65625</v>
      </c>
      <c r="G35" s="7">
        <f>C35-SUM(D35:F35)</f>
        <v>421</v>
      </c>
    </row>
    <row r="36" spans="1:7" x14ac:dyDescent="0.3">
      <c r="A36">
        <v>10000</v>
      </c>
      <c r="B36">
        <v>1</v>
      </c>
      <c r="C36">
        <v>4108</v>
      </c>
      <c r="D36" s="7">
        <f>[2]squere!AI35</f>
        <v>16</v>
      </c>
      <c r="E36" s="7">
        <f>[2]factoriel!AI35</f>
        <v>606</v>
      </c>
      <c r="F36" s="7">
        <f>[2]euler!AI35</f>
        <v>3439</v>
      </c>
      <c r="G36" s="7">
        <f>C36-SUM(D36:F36)</f>
        <v>47</v>
      </c>
    </row>
    <row r="37" spans="1:7" x14ac:dyDescent="0.3">
      <c r="A37">
        <v>10000</v>
      </c>
      <c r="B37">
        <v>2</v>
      </c>
      <c r="C37">
        <v>2953</v>
      </c>
      <c r="D37" s="7">
        <f>[2]squere!AI36</f>
        <v>23.5</v>
      </c>
      <c r="E37" s="7">
        <f>[2]factoriel!AI36</f>
        <v>414.5</v>
      </c>
      <c r="F37" s="7">
        <f>[2]euler!AI36</f>
        <v>2172</v>
      </c>
      <c r="G37" s="7">
        <f>C37-SUM(D37:F37)</f>
        <v>343</v>
      </c>
    </row>
    <row r="38" spans="1:7" x14ac:dyDescent="0.3">
      <c r="A38">
        <v>10000</v>
      </c>
      <c r="B38">
        <v>4</v>
      </c>
      <c r="C38">
        <v>2397</v>
      </c>
      <c r="D38" s="7">
        <f>[2]squere!AI37</f>
        <v>18</v>
      </c>
      <c r="E38" s="7">
        <f>[2]factoriel!AI37</f>
        <v>324.75</v>
      </c>
      <c r="F38" s="7">
        <f>[2]euler!AI37</f>
        <v>1293</v>
      </c>
      <c r="G38" s="7">
        <f>C38-SUM(D38:F38)</f>
        <v>761.25</v>
      </c>
    </row>
    <row r="39" spans="1:7" x14ac:dyDescent="0.3">
      <c r="A39">
        <v>10000</v>
      </c>
      <c r="B39">
        <v>6</v>
      </c>
      <c r="C39">
        <v>2050</v>
      </c>
      <c r="D39" s="7">
        <f>[2]squere!AI38</f>
        <v>17.833333333333332</v>
      </c>
      <c r="E39" s="7">
        <f>[2]factoriel!AI38</f>
        <v>327</v>
      </c>
      <c r="F39" s="7">
        <f>[2]euler!AI38</f>
        <v>834.83333333333337</v>
      </c>
      <c r="G39" s="7">
        <f>C39-SUM(D39:F39)</f>
        <v>870.33333333333326</v>
      </c>
    </row>
    <row r="40" spans="1:7" x14ac:dyDescent="0.3">
      <c r="A40">
        <v>10000</v>
      </c>
      <c r="B40">
        <v>8</v>
      </c>
      <c r="C40">
        <v>2241</v>
      </c>
      <c r="D40" s="7">
        <f>[2]squere!AI39</f>
        <v>19.25</v>
      </c>
      <c r="E40" s="7">
        <f>[2]factoriel!AI39</f>
        <v>368</v>
      </c>
      <c r="F40" s="7">
        <f>[2]euler!AI39</f>
        <v>933.125</v>
      </c>
      <c r="G40" s="7">
        <f>C40-SUM(D40:F40)</f>
        <v>920.625</v>
      </c>
    </row>
    <row r="41" spans="1:7" x14ac:dyDescent="0.3">
      <c r="A41">
        <v>10000</v>
      </c>
      <c r="B41">
        <v>10</v>
      </c>
      <c r="C41">
        <v>2142</v>
      </c>
      <c r="D41" s="7">
        <f>[2]squere!AI40</f>
        <v>10</v>
      </c>
      <c r="E41" s="7">
        <f>[2]factoriel!AI40</f>
        <v>433.6</v>
      </c>
      <c r="F41" s="7">
        <f>[2]euler!AI40</f>
        <v>769.9</v>
      </c>
      <c r="G41" s="7">
        <f>C41-SUM(D41:F41)</f>
        <v>928.5</v>
      </c>
    </row>
    <row r="42" spans="1:7" x14ac:dyDescent="0.3">
      <c r="A42">
        <v>10000</v>
      </c>
      <c r="B42">
        <v>12</v>
      </c>
      <c r="C42">
        <v>2475</v>
      </c>
      <c r="D42" s="7">
        <f>[2]squere!AI41</f>
        <v>12.916666666666666</v>
      </c>
      <c r="E42" s="7">
        <f>[2]factoriel!AI41</f>
        <v>494.33333333333331</v>
      </c>
      <c r="F42" s="7">
        <f>[2]euler!AI41</f>
        <v>1093.8333333333333</v>
      </c>
      <c r="G42" s="7">
        <f>C42-SUM(D42:F42)</f>
        <v>873.91666666666674</v>
      </c>
    </row>
    <row r="43" spans="1:7" x14ac:dyDescent="0.3">
      <c r="A43">
        <v>10000</v>
      </c>
      <c r="B43">
        <v>14</v>
      </c>
      <c r="C43">
        <v>2028</v>
      </c>
      <c r="D43" s="7">
        <f>[2]squere!AI42</f>
        <v>11.5</v>
      </c>
      <c r="E43" s="7">
        <f>[2]factoriel!AI42</f>
        <v>440.57142857142856</v>
      </c>
      <c r="F43" s="7">
        <f>[2]euler!AI42</f>
        <v>649.28571428571433</v>
      </c>
      <c r="G43" s="7">
        <f>C43-SUM(D43:F43)</f>
        <v>926.64285714285711</v>
      </c>
    </row>
    <row r="44" spans="1:7" x14ac:dyDescent="0.3">
      <c r="A44">
        <v>10000</v>
      </c>
      <c r="B44">
        <v>16</v>
      </c>
      <c r="C44">
        <v>2355</v>
      </c>
      <c r="D44" s="7">
        <f>[2]squere!AI43</f>
        <v>8</v>
      </c>
      <c r="E44" s="7">
        <f>[2]factoriel!AI43</f>
        <v>630.875</v>
      </c>
      <c r="F44" s="7">
        <f>[2]euler!AI43</f>
        <v>824.0625</v>
      </c>
      <c r="G44" s="7">
        <f>C44-SUM(D44:F44)</f>
        <v>892.0625</v>
      </c>
    </row>
    <row r="45" spans="1:7" x14ac:dyDescent="0.3">
      <c r="A45">
        <v>10000</v>
      </c>
      <c r="B45">
        <v>18</v>
      </c>
      <c r="C45">
        <v>2509</v>
      </c>
      <c r="D45" s="7">
        <f>[2]squere!AI44</f>
        <v>5.2777777777777777</v>
      </c>
      <c r="E45" s="7">
        <f>[2]factoriel!AI44</f>
        <v>644.27777777777783</v>
      </c>
      <c r="F45" s="7">
        <f>[2]euler!AI44</f>
        <v>891.33333333333337</v>
      </c>
      <c r="G45" s="7">
        <f>C45-SUM(D45:F45)</f>
        <v>968.11111111111086</v>
      </c>
    </row>
    <row r="46" spans="1:7" x14ac:dyDescent="0.3">
      <c r="A46">
        <v>10000</v>
      </c>
      <c r="B46">
        <v>20</v>
      </c>
      <c r="C46">
        <v>2419</v>
      </c>
      <c r="D46" s="7">
        <f>[2]squere!AI45</f>
        <v>2.5</v>
      </c>
      <c r="E46" s="7">
        <f>[2]factoriel!AI45</f>
        <v>587.6</v>
      </c>
      <c r="F46" s="7">
        <f>[2]euler!AI45</f>
        <v>896.95</v>
      </c>
      <c r="G46" s="7">
        <f>C46-SUM(D46:F46)</f>
        <v>931.94999999999982</v>
      </c>
    </row>
    <row r="47" spans="1:7" x14ac:dyDescent="0.3">
      <c r="A47">
        <v>10000</v>
      </c>
      <c r="B47">
        <v>22</v>
      </c>
      <c r="C47">
        <v>3188</v>
      </c>
      <c r="D47" s="7">
        <f>[2]squere!AI46</f>
        <v>10.409090909090908</v>
      </c>
      <c r="E47" s="7">
        <f>[2]factoriel!AI46</f>
        <v>1041.1818181818182</v>
      </c>
      <c r="F47" s="7">
        <f>[2]euler!AI46</f>
        <v>1030.7272727272727</v>
      </c>
      <c r="G47" s="7">
        <f>C47-SUM(D47:F47)</f>
        <v>1105.681818181818</v>
      </c>
    </row>
    <row r="48" spans="1:7" x14ac:dyDescent="0.3">
      <c r="A48">
        <v>10000</v>
      </c>
      <c r="B48">
        <v>24</v>
      </c>
      <c r="C48">
        <v>3095</v>
      </c>
      <c r="D48" s="7">
        <f>[2]squere!AI47</f>
        <v>26.5</v>
      </c>
      <c r="E48" s="7">
        <f>[2]factoriel!AI47</f>
        <v>808.41666666666663</v>
      </c>
      <c r="F48" s="7">
        <f>[2]euler!AI47</f>
        <v>1107.0833333333333</v>
      </c>
      <c r="G48" s="7">
        <f>C48-SUM(D48:F48)</f>
        <v>1153</v>
      </c>
    </row>
    <row r="49" spans="1:7" x14ac:dyDescent="0.3">
      <c r="A49">
        <v>10000</v>
      </c>
      <c r="B49">
        <v>26</v>
      </c>
      <c r="C49">
        <v>2844</v>
      </c>
      <c r="D49" s="7">
        <f>[2]squere!AI48</f>
        <v>9.0384615384615383</v>
      </c>
      <c r="E49" s="7">
        <f>[2]factoriel!AI48</f>
        <v>609.23076923076928</v>
      </c>
      <c r="F49" s="7">
        <f>[2]euler!AI48</f>
        <v>1205.2307692307693</v>
      </c>
      <c r="G49" s="7">
        <f>C49-SUM(D49:F49)</f>
        <v>1020.5</v>
      </c>
    </row>
    <row r="50" spans="1:7" x14ac:dyDescent="0.3">
      <c r="A50">
        <v>10000</v>
      </c>
      <c r="B50">
        <v>28</v>
      </c>
      <c r="C50">
        <v>3927</v>
      </c>
      <c r="D50" s="7">
        <f>[2]squere!AI49</f>
        <v>30.142857142857142</v>
      </c>
      <c r="E50" s="7">
        <f>[2]factoriel!AI49</f>
        <v>1320.2857142857142</v>
      </c>
      <c r="F50" s="7">
        <f>[2]euler!AI49</f>
        <v>1482.2857142857142</v>
      </c>
      <c r="G50" s="7">
        <f>C50-SUM(D50:F50)</f>
        <v>1094.2857142857147</v>
      </c>
    </row>
    <row r="51" spans="1:7" x14ac:dyDescent="0.3">
      <c r="A51">
        <v>10000</v>
      </c>
      <c r="B51">
        <v>30</v>
      </c>
      <c r="C51">
        <v>3958</v>
      </c>
      <c r="D51" s="7">
        <f>[2]squere!AI50</f>
        <v>16.233333333333334</v>
      </c>
      <c r="E51" s="7">
        <f>[2]factoriel!AI50</f>
        <v>1246.0333333333333</v>
      </c>
      <c r="F51" s="7">
        <f>[2]euler!AI50</f>
        <v>1517.4333333333334</v>
      </c>
      <c r="G51" s="7">
        <f>C51-SUM(D51:F51)</f>
        <v>1178.3000000000002</v>
      </c>
    </row>
    <row r="52" spans="1:7" x14ac:dyDescent="0.3">
      <c r="A52">
        <v>10000</v>
      </c>
      <c r="B52">
        <v>32</v>
      </c>
      <c r="C52">
        <v>3203</v>
      </c>
      <c r="D52" s="7">
        <f>[2]squere!AI51</f>
        <v>11.3125</v>
      </c>
      <c r="E52" s="7">
        <f>[2]factoriel!AI51</f>
        <v>910.5625</v>
      </c>
      <c r="F52" s="7">
        <f>[2]euler!AI51</f>
        <v>1132.4375</v>
      </c>
      <c r="G52" s="7">
        <f>C52-SUM(D52:F52)</f>
        <v>1148.6875</v>
      </c>
    </row>
    <row r="53" spans="1:7" x14ac:dyDescent="0.3">
      <c r="A53">
        <v>15000</v>
      </c>
      <c r="B53">
        <v>1</v>
      </c>
      <c r="C53">
        <v>8476</v>
      </c>
      <c r="D53" s="7">
        <f>[2]squere!AI52</f>
        <v>21</v>
      </c>
      <c r="E53" s="7">
        <f>[2]factoriel!AI52</f>
        <v>1313</v>
      </c>
      <c r="F53" s="7">
        <f>[2]euler!AI52</f>
        <v>7100</v>
      </c>
      <c r="G53" s="7">
        <f>C53-SUM(D53:F53)</f>
        <v>42</v>
      </c>
    </row>
    <row r="54" spans="1:7" x14ac:dyDescent="0.3">
      <c r="A54">
        <v>15000</v>
      </c>
      <c r="B54">
        <v>2</v>
      </c>
      <c r="C54">
        <v>6331</v>
      </c>
      <c r="D54" s="7">
        <f>[2]squere!AI53</f>
        <v>18</v>
      </c>
      <c r="E54" s="7">
        <f>[2]factoriel!AI53</f>
        <v>894.5</v>
      </c>
      <c r="F54" s="7">
        <f>[2]euler!AI53</f>
        <v>4436</v>
      </c>
      <c r="G54" s="7">
        <f>C54-SUM(D54:F54)</f>
        <v>982.5</v>
      </c>
    </row>
    <row r="55" spans="1:7" x14ac:dyDescent="0.3">
      <c r="A55">
        <v>15000</v>
      </c>
      <c r="B55">
        <v>4</v>
      </c>
      <c r="C55">
        <v>5433</v>
      </c>
      <c r="D55" s="7">
        <f>[2]squere!AI54</f>
        <v>36.25</v>
      </c>
      <c r="E55" s="7">
        <f>[2]factoriel!AI54</f>
        <v>678.5</v>
      </c>
      <c r="F55" s="7">
        <f>[2]euler!AI54</f>
        <v>3346.75</v>
      </c>
      <c r="G55" s="7">
        <f>C55-SUM(D55:F55)</f>
        <v>1371.5</v>
      </c>
    </row>
    <row r="56" spans="1:7" x14ac:dyDescent="0.3">
      <c r="A56">
        <v>15000</v>
      </c>
      <c r="B56">
        <v>6</v>
      </c>
      <c r="C56">
        <v>5034</v>
      </c>
      <c r="D56" s="7">
        <f>[2]squere!AI55</f>
        <v>27.333333333333332</v>
      </c>
      <c r="E56" s="7">
        <f>[2]factoriel!AI55</f>
        <v>737.16666666666663</v>
      </c>
      <c r="F56" s="7">
        <f>[2]euler!AI55</f>
        <v>2238.6666666666665</v>
      </c>
      <c r="G56" s="7">
        <f>C56-SUM(D56:F56)</f>
        <v>2030.8333333333335</v>
      </c>
    </row>
    <row r="57" spans="1:7" x14ac:dyDescent="0.3">
      <c r="A57">
        <v>15000</v>
      </c>
      <c r="B57">
        <v>8</v>
      </c>
      <c r="C57">
        <v>4970</v>
      </c>
      <c r="D57" s="7">
        <f>[2]squere!AI56</f>
        <v>16.125</v>
      </c>
      <c r="E57" s="7">
        <f>[2]factoriel!AI56</f>
        <v>784.875</v>
      </c>
      <c r="F57" s="7">
        <f>[2]euler!AI56</f>
        <v>2108.25</v>
      </c>
      <c r="G57" s="7">
        <f>C57-SUM(D57:F57)</f>
        <v>2060.75</v>
      </c>
    </row>
    <row r="58" spans="1:7" x14ac:dyDescent="0.3">
      <c r="A58">
        <v>15000</v>
      </c>
      <c r="B58">
        <v>10</v>
      </c>
      <c r="C58">
        <v>4728</v>
      </c>
      <c r="D58" s="7">
        <f>[2]squere!AI57</f>
        <v>6.9</v>
      </c>
      <c r="E58" s="7">
        <f>[2]factoriel!AI57</f>
        <v>783.1</v>
      </c>
      <c r="F58" s="7">
        <f>[2]euler!AI57</f>
        <v>1758.6</v>
      </c>
      <c r="G58" s="7">
        <f>C58-SUM(D58:F58)</f>
        <v>2179.4</v>
      </c>
    </row>
    <row r="59" spans="1:7" x14ac:dyDescent="0.3">
      <c r="A59">
        <v>15000</v>
      </c>
      <c r="B59">
        <v>12</v>
      </c>
      <c r="C59">
        <v>4919</v>
      </c>
      <c r="D59" s="7">
        <f>[2]squere!AI58</f>
        <v>10.083333333333334</v>
      </c>
      <c r="E59" s="7">
        <f>[2]factoriel!AI58</f>
        <v>883.58333333333337</v>
      </c>
      <c r="F59" s="7">
        <f>[2]euler!AI58</f>
        <v>1875.0833333333333</v>
      </c>
      <c r="G59" s="7">
        <f>C59-SUM(D59:F59)</f>
        <v>2150.25</v>
      </c>
    </row>
    <row r="60" spans="1:7" x14ac:dyDescent="0.3">
      <c r="A60">
        <v>15000</v>
      </c>
      <c r="B60">
        <v>14</v>
      </c>
      <c r="C60">
        <v>4985</v>
      </c>
      <c r="D60" s="7">
        <f>[2]squere!AI59</f>
        <v>11.5</v>
      </c>
      <c r="E60" s="7">
        <f>[2]factoriel!AI59</f>
        <v>973.28571428571433</v>
      </c>
      <c r="F60" s="7">
        <f>[2]euler!AI59</f>
        <v>1643.5</v>
      </c>
      <c r="G60" s="7">
        <f>C60-SUM(D60:F60)</f>
        <v>2356.7142857142858</v>
      </c>
    </row>
    <row r="61" spans="1:7" x14ac:dyDescent="0.3">
      <c r="A61">
        <v>15000</v>
      </c>
      <c r="B61">
        <v>16</v>
      </c>
      <c r="C61">
        <v>5103</v>
      </c>
      <c r="D61" s="7">
        <f>[2]squere!AI60</f>
        <v>19.125</v>
      </c>
      <c r="E61" s="7">
        <f>[2]factoriel!AI60</f>
        <v>1030.625</v>
      </c>
      <c r="F61" s="7">
        <f>[2]euler!AI60</f>
        <v>1614</v>
      </c>
      <c r="G61" s="7">
        <f>C61-SUM(D61:F61)</f>
        <v>2439.25</v>
      </c>
    </row>
    <row r="62" spans="1:7" x14ac:dyDescent="0.3">
      <c r="A62">
        <v>15000</v>
      </c>
      <c r="B62">
        <v>18</v>
      </c>
      <c r="C62">
        <v>4723</v>
      </c>
      <c r="D62" s="7">
        <f>[2]squere!AI61</f>
        <v>7.166666666666667</v>
      </c>
      <c r="E62" s="7">
        <f>[2]factoriel!AI61</f>
        <v>1155.7222222222222</v>
      </c>
      <c r="F62" s="7">
        <f>[2]euler!AI61</f>
        <v>1499.8888888888889</v>
      </c>
      <c r="G62" s="7">
        <f>C62-SUM(D62:F62)</f>
        <v>2060.2222222222222</v>
      </c>
    </row>
    <row r="63" spans="1:7" x14ac:dyDescent="0.3">
      <c r="A63">
        <v>15000</v>
      </c>
      <c r="B63">
        <v>20</v>
      </c>
      <c r="C63">
        <v>5759</v>
      </c>
      <c r="D63" s="7">
        <f>[2]squere!AI62</f>
        <v>6.9</v>
      </c>
      <c r="E63" s="7">
        <f>[2]factoriel!AI62</f>
        <v>1625.25</v>
      </c>
      <c r="F63" s="7">
        <f>[2]euler!AI62</f>
        <v>1628.55</v>
      </c>
      <c r="G63" s="7">
        <f>C63-SUM(D63:F63)</f>
        <v>2498.3000000000002</v>
      </c>
    </row>
    <row r="64" spans="1:7" x14ac:dyDescent="0.3">
      <c r="A64">
        <v>15000</v>
      </c>
      <c r="B64">
        <v>22</v>
      </c>
      <c r="C64">
        <v>4931</v>
      </c>
      <c r="D64" s="7">
        <f>[2]squere!AI63</f>
        <v>24.681818181818183</v>
      </c>
      <c r="E64" s="7">
        <f>[2]factoriel!AI63</f>
        <v>1071.1818181818182</v>
      </c>
      <c r="F64" s="7">
        <f>[2]euler!AI63</f>
        <v>1530.2727272727273</v>
      </c>
      <c r="G64" s="7">
        <f>C64-SUM(D64:F64)</f>
        <v>2304.863636363636</v>
      </c>
    </row>
    <row r="65" spans="1:7" x14ac:dyDescent="0.3">
      <c r="A65">
        <v>15000</v>
      </c>
      <c r="B65">
        <v>24</v>
      </c>
      <c r="C65">
        <v>5758</v>
      </c>
      <c r="D65" s="7">
        <f>[2]squere!AI64</f>
        <v>11.791666666666666</v>
      </c>
      <c r="E65" s="7">
        <f>[2]factoriel!AI64</f>
        <v>1702.7083333333333</v>
      </c>
      <c r="F65" s="7">
        <f>[2]euler!AI64</f>
        <v>1620.0833333333333</v>
      </c>
      <c r="G65" s="7">
        <f>C65-SUM(D65:F65)</f>
        <v>2423.416666666667</v>
      </c>
    </row>
    <row r="66" spans="1:7" x14ac:dyDescent="0.3">
      <c r="A66">
        <v>15000</v>
      </c>
      <c r="B66">
        <v>26</v>
      </c>
      <c r="C66">
        <v>6142</v>
      </c>
      <c r="D66" s="7">
        <f>[2]squere!AI65</f>
        <v>16</v>
      </c>
      <c r="E66" s="7">
        <f>[2]factoriel!AI65</f>
        <v>1375.4230769230769</v>
      </c>
      <c r="F66" s="7">
        <f>[2]euler!AI65</f>
        <v>2261.8846153846152</v>
      </c>
      <c r="G66" s="7">
        <f>C66-SUM(D66:F66)</f>
        <v>2488.6923076923076</v>
      </c>
    </row>
    <row r="67" spans="1:7" x14ac:dyDescent="0.3">
      <c r="A67">
        <v>15000</v>
      </c>
      <c r="B67">
        <v>28</v>
      </c>
      <c r="C67">
        <v>6546</v>
      </c>
      <c r="D67" s="7">
        <f>[2]squere!AI66</f>
        <v>23.857142857142858</v>
      </c>
      <c r="E67" s="7">
        <f>[2]factoriel!AI66</f>
        <v>1980.5714285714287</v>
      </c>
      <c r="F67" s="7">
        <f>[2]euler!AI66</f>
        <v>1765.8928571428571</v>
      </c>
      <c r="G67" s="7">
        <f>C67-SUM(D67:F67)</f>
        <v>2775.6785714285716</v>
      </c>
    </row>
    <row r="68" spans="1:7" x14ac:dyDescent="0.3">
      <c r="A68">
        <v>15000</v>
      </c>
      <c r="B68">
        <v>30</v>
      </c>
      <c r="C68">
        <v>6752</v>
      </c>
      <c r="D68" s="7">
        <f>[2]squere!AI67</f>
        <v>14.733333333333333</v>
      </c>
      <c r="E68" s="7">
        <f>[2]factoriel!AI67</f>
        <v>1786.1666666666667</v>
      </c>
      <c r="F68" s="7">
        <f>[2]euler!AI67</f>
        <v>2007.6333333333334</v>
      </c>
      <c r="G68" s="7">
        <f>C68-SUM(D68:F68)</f>
        <v>2943.4666666666662</v>
      </c>
    </row>
    <row r="69" spans="1:7" x14ac:dyDescent="0.3">
      <c r="A69">
        <v>15000</v>
      </c>
      <c r="B69">
        <v>32</v>
      </c>
      <c r="C69">
        <v>5882</v>
      </c>
      <c r="D69" s="7">
        <f>[2]squere!AI68</f>
        <v>33.28125</v>
      </c>
      <c r="E69" s="7">
        <f>[2]factoriel!AI68</f>
        <v>1484.4375</v>
      </c>
      <c r="F69" s="7">
        <f>[2]euler!AI68</f>
        <v>1573.5</v>
      </c>
      <c r="G69" s="7">
        <f>C69-SUM(D69:F69)</f>
        <v>2790.78125</v>
      </c>
    </row>
    <row r="70" spans="1:7" x14ac:dyDescent="0.3">
      <c r="A70">
        <v>20000</v>
      </c>
      <c r="B70">
        <v>1</v>
      </c>
      <c r="C70">
        <v>19995</v>
      </c>
      <c r="D70" s="7">
        <f>[2]squere!AI69</f>
        <v>19</v>
      </c>
      <c r="E70" s="7">
        <f>[2]factoriel!AI69</f>
        <v>2664</v>
      </c>
      <c r="F70" s="7">
        <f>[2]euler!AI69</f>
        <v>17271</v>
      </c>
      <c r="G70" s="7">
        <f>C70-SUM(D70:F70)</f>
        <v>41</v>
      </c>
    </row>
    <row r="71" spans="1:7" x14ac:dyDescent="0.3">
      <c r="A71">
        <v>20000</v>
      </c>
      <c r="B71">
        <v>2</v>
      </c>
      <c r="C71">
        <v>14271</v>
      </c>
      <c r="D71" s="7">
        <f>[2]squere!AI70</f>
        <v>60</v>
      </c>
      <c r="E71" s="7">
        <f>[2]factoriel!AI70</f>
        <v>1966</v>
      </c>
      <c r="F71" s="7">
        <f>[2]euler!AI70</f>
        <v>9762</v>
      </c>
      <c r="G71" s="7">
        <f>C71-SUM(D71:F71)</f>
        <v>2483</v>
      </c>
    </row>
    <row r="72" spans="1:7" x14ac:dyDescent="0.3">
      <c r="A72">
        <v>20000</v>
      </c>
      <c r="B72">
        <v>4</v>
      </c>
      <c r="C72">
        <v>10401</v>
      </c>
      <c r="D72" s="7">
        <f>[2]squere!AI71</f>
        <v>22.75</v>
      </c>
      <c r="E72" s="7">
        <f>[2]factoriel!AI71</f>
        <v>1440.25</v>
      </c>
      <c r="F72" s="7">
        <f>[2]euler!AI71</f>
        <v>5483.75</v>
      </c>
      <c r="G72" s="7">
        <f>C72-SUM(D72:F72)</f>
        <v>3454.25</v>
      </c>
    </row>
    <row r="73" spans="1:7" x14ac:dyDescent="0.3">
      <c r="A73">
        <v>20000</v>
      </c>
      <c r="B73">
        <v>6</v>
      </c>
      <c r="C73">
        <v>9389</v>
      </c>
      <c r="D73" s="7">
        <f>[2]squere!AI72</f>
        <v>36.5</v>
      </c>
      <c r="E73" s="7">
        <f>[2]factoriel!AI72</f>
        <v>1283</v>
      </c>
      <c r="F73" s="7">
        <f>[2]euler!AI72</f>
        <v>5377.666666666667</v>
      </c>
      <c r="G73" s="7">
        <f>C73-SUM(D73:F73)</f>
        <v>2691.833333333333</v>
      </c>
    </row>
    <row r="74" spans="1:7" x14ac:dyDescent="0.3">
      <c r="A74">
        <v>20000</v>
      </c>
      <c r="B74">
        <v>8</v>
      </c>
      <c r="C74">
        <v>9574</v>
      </c>
      <c r="D74" s="7">
        <f>[2]squere!AI73</f>
        <v>18</v>
      </c>
      <c r="E74" s="7">
        <f>[2]factoriel!AI73</f>
        <v>1368</v>
      </c>
      <c r="F74" s="7">
        <f>[2]euler!AI73</f>
        <v>4616.25</v>
      </c>
      <c r="G74" s="7">
        <f>C74-SUM(D74:F74)</f>
        <v>3571.75</v>
      </c>
    </row>
    <row r="75" spans="1:7" x14ac:dyDescent="0.3">
      <c r="A75">
        <v>20000</v>
      </c>
      <c r="B75">
        <v>10</v>
      </c>
      <c r="C75">
        <v>9190</v>
      </c>
      <c r="D75" s="7">
        <f>[2]squere!AI74</f>
        <v>25.6</v>
      </c>
      <c r="E75" s="7">
        <f>[2]factoriel!AI74</f>
        <v>1486</v>
      </c>
      <c r="F75" s="7">
        <f>[2]euler!AI74</f>
        <v>3816.2</v>
      </c>
      <c r="G75" s="7">
        <f>C75-SUM(D75:F75)</f>
        <v>3862.2000000000007</v>
      </c>
    </row>
    <row r="76" spans="1:7" x14ac:dyDescent="0.3">
      <c r="A76">
        <v>20000</v>
      </c>
      <c r="B76">
        <v>12</v>
      </c>
      <c r="C76">
        <v>8419</v>
      </c>
      <c r="D76" s="7">
        <f>[2]squere!AI75</f>
        <v>11</v>
      </c>
      <c r="E76" s="7">
        <f>[2]factoriel!AI75</f>
        <v>1436.9166666666667</v>
      </c>
      <c r="F76" s="7">
        <f>[2]euler!AI75</f>
        <v>3622.0833333333335</v>
      </c>
      <c r="G76" s="7">
        <f>C76-SUM(D76:F76)</f>
        <v>3349</v>
      </c>
    </row>
    <row r="77" spans="1:7" x14ac:dyDescent="0.3">
      <c r="A77">
        <v>20000</v>
      </c>
      <c r="B77">
        <v>14</v>
      </c>
      <c r="C77">
        <v>9449</v>
      </c>
      <c r="D77" s="7">
        <f>[2]squere!AI76</f>
        <v>9</v>
      </c>
      <c r="E77" s="7">
        <f>[2]factoriel!AI76</f>
        <v>1741.6428571428571</v>
      </c>
      <c r="F77" s="7">
        <f>[2]euler!AI76</f>
        <v>3758.9285714285716</v>
      </c>
      <c r="G77" s="7">
        <f>C77-SUM(D77:F77)</f>
        <v>3939.4285714285716</v>
      </c>
    </row>
    <row r="78" spans="1:7" x14ac:dyDescent="0.3">
      <c r="A78">
        <v>20000</v>
      </c>
      <c r="B78">
        <v>16</v>
      </c>
      <c r="C78">
        <v>9957</v>
      </c>
      <c r="D78" s="7">
        <f>[2]squere!AI77</f>
        <v>13.9375</v>
      </c>
      <c r="E78" s="7">
        <f>[2]factoriel!AI77</f>
        <v>1958.9375</v>
      </c>
      <c r="F78" s="7">
        <f>[2]euler!AI77</f>
        <v>3872.6875</v>
      </c>
      <c r="G78" s="7">
        <f>C78-SUM(D78:F78)</f>
        <v>4111.4375</v>
      </c>
    </row>
    <row r="79" spans="1:7" x14ac:dyDescent="0.3">
      <c r="A79">
        <v>20000</v>
      </c>
      <c r="B79">
        <v>18</v>
      </c>
      <c r="C79">
        <v>8908</v>
      </c>
      <c r="D79" s="7">
        <f>[2]squere!AI78</f>
        <v>17.388888888888889</v>
      </c>
      <c r="E79" s="7">
        <f>[2]factoriel!AI78</f>
        <v>2049.8888888888887</v>
      </c>
      <c r="F79" s="7">
        <f>[2]euler!AI78</f>
        <v>3288.7777777777778</v>
      </c>
      <c r="G79" s="7">
        <f>C79-SUM(D79:F79)</f>
        <v>3551.9444444444453</v>
      </c>
    </row>
    <row r="80" spans="1:7" x14ac:dyDescent="0.3">
      <c r="A80">
        <v>20000</v>
      </c>
      <c r="B80">
        <v>20</v>
      </c>
      <c r="C80">
        <v>9706</v>
      </c>
      <c r="D80" s="7">
        <f>[2]squere!AI79</f>
        <v>26.3</v>
      </c>
      <c r="E80" s="7">
        <f>[2]factoriel!AI79</f>
        <v>2543.15</v>
      </c>
      <c r="F80" s="7">
        <f>[2]euler!AI79</f>
        <v>3216.95</v>
      </c>
      <c r="G80" s="7">
        <f>C80-SUM(D80:F80)</f>
        <v>3919.6000000000004</v>
      </c>
    </row>
    <row r="81" spans="1:7" x14ac:dyDescent="0.3">
      <c r="A81">
        <v>20000</v>
      </c>
      <c r="B81">
        <v>22</v>
      </c>
      <c r="C81">
        <v>9961</v>
      </c>
      <c r="D81" s="7">
        <f>[2]squere!AI80</f>
        <v>15.227272727272727</v>
      </c>
      <c r="E81" s="7">
        <f>[2]factoriel!AI80</f>
        <v>2668.5</v>
      </c>
      <c r="F81" s="7">
        <f>[2]euler!AI80</f>
        <v>2950.2727272727275</v>
      </c>
      <c r="G81" s="7">
        <f>C81-SUM(D81:F81)</f>
        <v>4327</v>
      </c>
    </row>
    <row r="82" spans="1:7" x14ac:dyDescent="0.3">
      <c r="A82">
        <v>20000</v>
      </c>
      <c r="B82">
        <v>24</v>
      </c>
      <c r="C82">
        <v>9658</v>
      </c>
      <c r="D82" s="7">
        <f>[2]squere!AI81</f>
        <v>5.833333333333333</v>
      </c>
      <c r="E82" s="7">
        <f>[2]factoriel!AI81</f>
        <v>2479.0833333333335</v>
      </c>
      <c r="F82" s="7">
        <f>[2]euler!AI81</f>
        <v>3119.3333333333335</v>
      </c>
      <c r="G82" s="7">
        <f>C82-SUM(D82:F82)</f>
        <v>4053.75</v>
      </c>
    </row>
    <row r="83" spans="1:7" x14ac:dyDescent="0.3">
      <c r="A83">
        <v>20000</v>
      </c>
      <c r="B83">
        <v>26</v>
      </c>
      <c r="C83">
        <v>10491</v>
      </c>
      <c r="D83" s="7">
        <f>[2]squere!AI82</f>
        <v>17.53846153846154</v>
      </c>
      <c r="E83" s="7">
        <f>[2]factoriel!AI82</f>
        <v>2455.1923076923076</v>
      </c>
      <c r="F83" s="7">
        <f>[2]euler!AI82</f>
        <v>3083.1538461538462</v>
      </c>
      <c r="G83" s="7">
        <f>C83-SUM(D83:F83)</f>
        <v>4935.1153846153848</v>
      </c>
    </row>
    <row r="84" spans="1:7" x14ac:dyDescent="0.3">
      <c r="A84">
        <v>20000</v>
      </c>
      <c r="B84">
        <v>28</v>
      </c>
      <c r="C84">
        <v>11748</v>
      </c>
      <c r="D84" s="7">
        <f>[2]squere!AI83</f>
        <v>16.607142857142858</v>
      </c>
      <c r="E84" s="7">
        <f>[2]factoriel!AI83</f>
        <v>2777.25</v>
      </c>
      <c r="F84" s="7">
        <f>[2]euler!AI83</f>
        <v>4642.8571428571431</v>
      </c>
      <c r="G84" s="7">
        <f>C84-SUM(D84:F84)</f>
        <v>4311.2857142857138</v>
      </c>
    </row>
    <row r="85" spans="1:7" x14ac:dyDescent="0.3">
      <c r="A85">
        <v>20000</v>
      </c>
      <c r="B85">
        <v>30</v>
      </c>
      <c r="C85">
        <v>11703</v>
      </c>
      <c r="D85" s="7">
        <f>[2]squere!AI84</f>
        <v>75.2</v>
      </c>
      <c r="E85" s="7">
        <f>[2]factoriel!AI84</f>
        <v>3100.6</v>
      </c>
      <c r="F85" s="7">
        <f>[2]euler!AI84</f>
        <v>4352.7</v>
      </c>
      <c r="G85" s="7">
        <f>C85-SUM(D85:F85)</f>
        <v>4174.5</v>
      </c>
    </row>
    <row r="86" spans="1:7" x14ac:dyDescent="0.3">
      <c r="A86">
        <v>20000</v>
      </c>
      <c r="B86">
        <v>32</v>
      </c>
      <c r="C86">
        <v>12992</v>
      </c>
      <c r="D86" s="7">
        <f>[2]squere!AI85</f>
        <v>24.9375</v>
      </c>
      <c r="E86" s="7">
        <f>[2]factoriel!AI85</f>
        <v>3035.25</v>
      </c>
      <c r="F86" s="7">
        <f>[2]euler!AI85</f>
        <v>5492.03125</v>
      </c>
      <c r="G86" s="7">
        <f>C86-SUM(D86:F86)</f>
        <v>4439.78125</v>
      </c>
    </row>
    <row r="87" spans="1:7" x14ac:dyDescent="0.3">
      <c r="A87">
        <v>25000</v>
      </c>
      <c r="B87">
        <v>1</v>
      </c>
      <c r="C87">
        <v>29009</v>
      </c>
      <c r="D87" s="7">
        <f>[2]squere!AI86</f>
        <v>40</v>
      </c>
      <c r="E87" s="7">
        <f>[2]factoriel!AI86</f>
        <v>4605</v>
      </c>
      <c r="F87" s="7">
        <f>[2]euler!AI86</f>
        <v>24326</v>
      </c>
      <c r="G87" s="7">
        <f>C87-SUM(D87:F87)</f>
        <v>38</v>
      </c>
    </row>
    <row r="88" spans="1:7" x14ac:dyDescent="0.3">
      <c r="A88">
        <v>25000</v>
      </c>
      <c r="B88">
        <v>2</v>
      </c>
      <c r="C88">
        <v>19266</v>
      </c>
      <c r="D88" s="7">
        <f>[2]squere!AI87</f>
        <v>33.5</v>
      </c>
      <c r="E88" s="7">
        <f>[2]factoriel!AI87</f>
        <v>2772.5</v>
      </c>
      <c r="F88" s="7">
        <f>[2]euler!AI87</f>
        <v>13129.5</v>
      </c>
      <c r="G88" s="7">
        <f>C88-SUM(D88:F88)</f>
        <v>3330.5</v>
      </c>
    </row>
    <row r="89" spans="1:7" x14ac:dyDescent="0.3">
      <c r="A89">
        <v>25000</v>
      </c>
      <c r="B89">
        <v>4</v>
      </c>
      <c r="C89">
        <v>15308</v>
      </c>
      <c r="D89" s="7">
        <f>[2]squere!AI88</f>
        <v>34.25</v>
      </c>
      <c r="E89" s="7">
        <f>[2]factoriel!AI88</f>
        <v>2239.25</v>
      </c>
      <c r="F89" s="7">
        <f>[2]euler!AI88</f>
        <v>7839.75</v>
      </c>
      <c r="G89" s="7">
        <f>C89-SUM(D89:F89)</f>
        <v>5194.75</v>
      </c>
    </row>
    <row r="90" spans="1:7" x14ac:dyDescent="0.3">
      <c r="A90">
        <v>25000</v>
      </c>
      <c r="B90">
        <v>6</v>
      </c>
      <c r="C90">
        <v>14582</v>
      </c>
      <c r="D90" s="7">
        <f>[2]squere!AI89</f>
        <v>33.666666666666664</v>
      </c>
      <c r="E90" s="7">
        <f>[2]factoriel!AI89</f>
        <v>2261.5</v>
      </c>
      <c r="F90" s="7">
        <f>[2]euler!AI89</f>
        <v>6673</v>
      </c>
      <c r="G90" s="7">
        <f>C90-SUM(D90:F90)</f>
        <v>5613.8333333333339</v>
      </c>
    </row>
    <row r="91" spans="1:7" x14ac:dyDescent="0.3">
      <c r="A91">
        <v>25000</v>
      </c>
      <c r="B91">
        <v>8</v>
      </c>
      <c r="C91">
        <v>15247</v>
      </c>
      <c r="D91" s="7">
        <f>[2]squere!AI90</f>
        <v>48</v>
      </c>
      <c r="E91" s="7">
        <f>[2]factoriel!AI90</f>
        <v>2295.5</v>
      </c>
      <c r="F91" s="7">
        <f>[2]euler!AI90</f>
        <v>6936.625</v>
      </c>
      <c r="G91" s="7">
        <f>C91-SUM(D91:F91)</f>
        <v>5966.875</v>
      </c>
    </row>
    <row r="92" spans="1:7" x14ac:dyDescent="0.3">
      <c r="A92">
        <v>25000</v>
      </c>
      <c r="B92">
        <v>10</v>
      </c>
      <c r="C92">
        <v>13838</v>
      </c>
      <c r="D92" s="7">
        <f>[2]squere!AI91</f>
        <v>18</v>
      </c>
      <c r="E92" s="7">
        <f>[2]factoriel!AI91</f>
        <v>2371.4</v>
      </c>
      <c r="F92" s="7">
        <f>[2]euler!AI91</f>
        <v>5126.8999999999996</v>
      </c>
      <c r="G92" s="7">
        <f>C92-SUM(D92:F92)</f>
        <v>6321.7000000000007</v>
      </c>
    </row>
    <row r="93" spans="1:7" x14ac:dyDescent="0.3">
      <c r="A93">
        <v>25000</v>
      </c>
      <c r="B93">
        <v>12</v>
      </c>
      <c r="C93">
        <v>13456</v>
      </c>
      <c r="D93" s="7">
        <f>[2]squere!AI92</f>
        <v>16</v>
      </c>
      <c r="E93" s="7">
        <f>[2]factoriel!AI92</f>
        <v>2561.3333333333335</v>
      </c>
      <c r="F93" s="7">
        <f>[2]euler!AI92</f>
        <v>4496.166666666667</v>
      </c>
      <c r="G93" s="7">
        <f>C93-SUM(D93:F93)</f>
        <v>6382.5</v>
      </c>
    </row>
    <row r="94" spans="1:7" x14ac:dyDescent="0.3">
      <c r="A94">
        <v>25000</v>
      </c>
      <c r="B94">
        <v>14</v>
      </c>
      <c r="C94">
        <v>13489</v>
      </c>
      <c r="D94" s="7">
        <f>[2]squere!AI93</f>
        <v>15.642857142857142</v>
      </c>
      <c r="E94" s="7">
        <f>[2]factoriel!AI93</f>
        <v>2941.4285714285716</v>
      </c>
      <c r="F94" s="7">
        <f>[2]euler!AI93</f>
        <v>4150.5</v>
      </c>
      <c r="G94" s="7">
        <f>C94-SUM(D94:F94)</f>
        <v>6381.4285714285706</v>
      </c>
    </row>
    <row r="95" spans="1:7" x14ac:dyDescent="0.3">
      <c r="A95">
        <v>25000</v>
      </c>
      <c r="B95">
        <v>16</v>
      </c>
      <c r="C95">
        <v>13637</v>
      </c>
      <c r="D95" s="7">
        <f>[2]squere!AI94</f>
        <v>15.25</v>
      </c>
      <c r="E95" s="7">
        <f>[2]factoriel!AI94</f>
        <v>3012.875</v>
      </c>
      <c r="F95" s="7">
        <f>[2]euler!AI94</f>
        <v>4564.75</v>
      </c>
      <c r="G95" s="7">
        <f>C95-SUM(D95:F95)</f>
        <v>6044.125</v>
      </c>
    </row>
    <row r="96" spans="1:7" x14ac:dyDescent="0.3">
      <c r="A96">
        <v>25000</v>
      </c>
      <c r="B96">
        <v>18</v>
      </c>
      <c r="C96">
        <v>15477</v>
      </c>
      <c r="D96" s="7">
        <f>[2]squere!AI95</f>
        <v>16.888888888888889</v>
      </c>
      <c r="E96" s="7">
        <f>[2]factoriel!AI95</f>
        <v>3032.7777777777778</v>
      </c>
      <c r="F96" s="7">
        <f>[2]euler!AI95</f>
        <v>6026.2777777777774</v>
      </c>
      <c r="G96" s="7">
        <f>C96-SUM(D96:F96)</f>
        <v>6401.0555555555566</v>
      </c>
    </row>
    <row r="97" spans="1:7" x14ac:dyDescent="0.3">
      <c r="A97">
        <v>25000</v>
      </c>
      <c r="B97">
        <v>20</v>
      </c>
      <c r="C97">
        <v>15194</v>
      </c>
      <c r="D97" s="7">
        <f>[2]squere!AI96</f>
        <v>13.05</v>
      </c>
      <c r="E97" s="7">
        <f>[2]factoriel!AI96</f>
        <v>3363.9</v>
      </c>
      <c r="F97" s="7">
        <f>[2]euler!AI96</f>
        <v>5889.55</v>
      </c>
      <c r="G97" s="7">
        <f>C97-SUM(D97:F97)</f>
        <v>5927.5</v>
      </c>
    </row>
    <row r="98" spans="1:7" x14ac:dyDescent="0.3">
      <c r="A98">
        <v>25000</v>
      </c>
      <c r="B98">
        <v>22</v>
      </c>
      <c r="C98">
        <v>13860</v>
      </c>
      <c r="D98" s="7">
        <f>[2]squere!AI97</f>
        <v>3.0454545454545454</v>
      </c>
      <c r="E98" s="7">
        <f>[2]factoriel!AI97</f>
        <v>3377.3636363636365</v>
      </c>
      <c r="F98" s="7">
        <f>[2]euler!AI97</f>
        <v>4526.909090909091</v>
      </c>
      <c r="G98" s="7">
        <f>C98-SUM(D98:F98)</f>
        <v>5952.681818181818</v>
      </c>
    </row>
    <row r="99" spans="1:7" x14ac:dyDescent="0.3">
      <c r="A99">
        <v>25000</v>
      </c>
      <c r="B99">
        <v>24</v>
      </c>
      <c r="C99">
        <v>14164</v>
      </c>
      <c r="D99" s="7">
        <f>[2]squere!AI98</f>
        <v>7.666666666666667</v>
      </c>
      <c r="E99" s="7">
        <f>[2]factoriel!AI98</f>
        <v>3552.4583333333335</v>
      </c>
      <c r="F99" s="7">
        <f>[2]euler!AI98</f>
        <v>4651.375</v>
      </c>
      <c r="G99" s="7">
        <f>C99-SUM(D99:F99)</f>
        <v>5952.5</v>
      </c>
    </row>
    <row r="100" spans="1:7" x14ac:dyDescent="0.3">
      <c r="A100">
        <v>25000</v>
      </c>
      <c r="B100">
        <v>26</v>
      </c>
      <c r="C100">
        <v>15269</v>
      </c>
      <c r="D100" s="7">
        <f>[2]squere!AI99</f>
        <v>21.884615384615383</v>
      </c>
      <c r="E100" s="7">
        <f>[2]factoriel!AI99</f>
        <v>3799.9230769230771</v>
      </c>
      <c r="F100" s="7">
        <f>[2]euler!AI99</f>
        <v>4815.9230769230771</v>
      </c>
      <c r="G100" s="7">
        <f>C100-SUM(D100:F100)</f>
        <v>6631.2692307692305</v>
      </c>
    </row>
    <row r="101" spans="1:7" x14ac:dyDescent="0.3">
      <c r="A101">
        <v>25000</v>
      </c>
      <c r="B101">
        <v>28</v>
      </c>
      <c r="C101">
        <v>15456</v>
      </c>
      <c r="D101" s="7">
        <f>[2]squere!AI100</f>
        <v>71.928571428571431</v>
      </c>
      <c r="E101" s="7">
        <f>[2]factoriel!AI100</f>
        <v>3739.0714285714284</v>
      </c>
      <c r="F101" s="7">
        <f>[2]euler!AI100</f>
        <v>5446.5357142857147</v>
      </c>
      <c r="G101" s="7">
        <f>C101-SUM(D101:F101)</f>
        <v>6198.4642857142862</v>
      </c>
    </row>
    <row r="102" spans="1:7" x14ac:dyDescent="0.3">
      <c r="A102">
        <v>25000</v>
      </c>
      <c r="B102">
        <v>30</v>
      </c>
      <c r="C102">
        <v>18527</v>
      </c>
      <c r="D102" s="7">
        <f>[2]squere!AI101</f>
        <v>43.166666666666664</v>
      </c>
      <c r="E102" s="7">
        <f>[2]factoriel!AI101</f>
        <v>6433.666666666667</v>
      </c>
      <c r="F102" s="7">
        <f>[2]euler!AI101</f>
        <v>5134.1000000000004</v>
      </c>
      <c r="G102" s="7">
        <f>C102-SUM(D102:F102)</f>
        <v>6916.0666666666657</v>
      </c>
    </row>
    <row r="103" spans="1:7" x14ac:dyDescent="0.3">
      <c r="A103">
        <v>25000</v>
      </c>
      <c r="B103">
        <v>32</v>
      </c>
      <c r="C103">
        <v>17379</v>
      </c>
      <c r="D103" s="7">
        <f>[2]squere!AI102</f>
        <v>33.625</v>
      </c>
      <c r="E103" s="7">
        <f>[2]factoriel!AI102</f>
        <v>5261.65625</v>
      </c>
      <c r="F103" s="7">
        <f>[2]euler!AI102</f>
        <v>4411.625</v>
      </c>
      <c r="G103" s="7">
        <f>C103-SUM(D103:F103)</f>
        <v>7672.09375</v>
      </c>
    </row>
    <row r="104" spans="1:7" x14ac:dyDescent="0.3">
      <c r="A104">
        <v>30000</v>
      </c>
      <c r="B104">
        <v>1</v>
      </c>
      <c r="C104">
        <v>46021</v>
      </c>
      <c r="D104" s="7">
        <f>[2]squere!AI103</f>
        <v>41</v>
      </c>
      <c r="E104" s="7">
        <f>[2]factoriel!AI103</f>
        <v>6426</v>
      </c>
      <c r="F104" s="7">
        <f>[2]euler!AI103</f>
        <v>38288</v>
      </c>
      <c r="G104" s="7">
        <f>C104-SUM(D104:F104)</f>
        <v>1266</v>
      </c>
    </row>
    <row r="105" spans="1:7" x14ac:dyDescent="0.3">
      <c r="A105">
        <v>30000</v>
      </c>
      <c r="B105">
        <v>2</v>
      </c>
      <c r="C105">
        <v>30868</v>
      </c>
      <c r="D105" s="7">
        <f>[2]squere!AI104</f>
        <v>62</v>
      </c>
      <c r="E105" s="7">
        <f>[2]factoriel!AI104</f>
        <v>4289.5</v>
      </c>
      <c r="F105" s="7">
        <f>[2]euler!AI104</f>
        <v>21129.5</v>
      </c>
      <c r="G105" s="7">
        <f>C105-SUM(D105:F105)</f>
        <v>5387</v>
      </c>
    </row>
    <row r="106" spans="1:7" x14ac:dyDescent="0.3">
      <c r="A106">
        <v>30000</v>
      </c>
      <c r="B106">
        <v>4</v>
      </c>
      <c r="C106">
        <v>22197</v>
      </c>
      <c r="D106" s="7">
        <f>[2]squere!AI105</f>
        <v>53.25</v>
      </c>
      <c r="E106" s="7">
        <f>[2]factoriel!AI105</f>
        <v>3423</v>
      </c>
      <c r="F106" s="7">
        <f>[2]euler!AI105</f>
        <v>11462</v>
      </c>
      <c r="G106" s="7">
        <f>C106-SUM(D106:F106)</f>
        <v>7258.75</v>
      </c>
    </row>
    <row r="107" spans="1:7" x14ac:dyDescent="0.3">
      <c r="A107">
        <v>30000</v>
      </c>
      <c r="B107">
        <v>6</v>
      </c>
      <c r="C107">
        <v>20088</v>
      </c>
      <c r="D107" s="7">
        <f>[2]squere!AI106</f>
        <v>57</v>
      </c>
      <c r="E107" s="7">
        <f>[2]factoriel!AI106</f>
        <v>3474.3333333333335</v>
      </c>
      <c r="F107" s="7">
        <f>[2]euler!AI106</f>
        <v>7568.666666666667</v>
      </c>
      <c r="G107" s="7">
        <f>C107-SUM(D107:F107)</f>
        <v>8988</v>
      </c>
    </row>
    <row r="108" spans="1:7" x14ac:dyDescent="0.3">
      <c r="A108">
        <v>30000</v>
      </c>
      <c r="B108">
        <v>8</v>
      </c>
      <c r="C108">
        <v>19891</v>
      </c>
      <c r="D108" s="7">
        <f>[2]squere!AI107</f>
        <v>32.5</v>
      </c>
      <c r="E108" s="7">
        <f>[2]factoriel!AI107</f>
        <v>3379.75</v>
      </c>
      <c r="F108" s="7">
        <f>[2]euler!AI107</f>
        <v>7839.375</v>
      </c>
      <c r="G108" s="7">
        <f>C108-SUM(D108:F108)</f>
        <v>8639.375</v>
      </c>
    </row>
    <row r="109" spans="1:7" x14ac:dyDescent="0.3">
      <c r="A109">
        <v>30000</v>
      </c>
      <c r="B109">
        <v>10</v>
      </c>
      <c r="C109">
        <v>20410</v>
      </c>
      <c r="D109" s="7">
        <f>[2]squere!AI108</f>
        <v>32.6</v>
      </c>
      <c r="E109" s="7">
        <f>[2]factoriel!AI108</f>
        <v>3567.7</v>
      </c>
      <c r="F109" s="7">
        <f>[2]euler!AI108</f>
        <v>7712.9</v>
      </c>
      <c r="G109" s="7">
        <f>C109-SUM(D109:F109)</f>
        <v>9096.8000000000011</v>
      </c>
    </row>
    <row r="110" spans="1:7" x14ac:dyDescent="0.3">
      <c r="A110">
        <v>30000</v>
      </c>
      <c r="B110">
        <v>12</v>
      </c>
      <c r="C110">
        <v>18696</v>
      </c>
      <c r="D110" s="7">
        <f>[2]squere!AI109</f>
        <v>25.25</v>
      </c>
      <c r="E110" s="7">
        <f>[2]factoriel!AI109</f>
        <v>3646.1666666666665</v>
      </c>
      <c r="F110" s="7">
        <f>[2]euler!AI109</f>
        <v>5919.833333333333</v>
      </c>
      <c r="G110" s="7">
        <f>C110-SUM(D110:F110)</f>
        <v>9104.75</v>
      </c>
    </row>
    <row r="111" spans="1:7" x14ac:dyDescent="0.3">
      <c r="A111">
        <v>30000</v>
      </c>
      <c r="B111">
        <v>14</v>
      </c>
      <c r="C111">
        <v>19919</v>
      </c>
      <c r="D111" s="7">
        <f>[2]squere!AI110</f>
        <v>26</v>
      </c>
      <c r="E111" s="7">
        <f>[2]factoriel!AI110</f>
        <v>4083.8571428571427</v>
      </c>
      <c r="F111" s="7">
        <f>[2]euler!AI110</f>
        <v>6216.5714285714284</v>
      </c>
      <c r="G111" s="7">
        <f>C111-SUM(D111:F111)</f>
        <v>9592.5714285714275</v>
      </c>
    </row>
    <row r="112" spans="1:7" x14ac:dyDescent="0.3">
      <c r="A112">
        <v>30000</v>
      </c>
      <c r="B112">
        <v>16</v>
      </c>
      <c r="C112">
        <v>19759</v>
      </c>
      <c r="D112" s="7">
        <f>[2]squere!AI111</f>
        <v>7.75</v>
      </c>
      <c r="E112" s="7">
        <f>[2]factoriel!AI111</f>
        <v>4372.25</v>
      </c>
      <c r="F112" s="7">
        <f>[2]euler!AI111</f>
        <v>5918.4375</v>
      </c>
      <c r="G112" s="7">
        <f>C112-SUM(D112:F112)</f>
        <v>9460.5625</v>
      </c>
    </row>
    <row r="113" spans="1:7" x14ac:dyDescent="0.3">
      <c r="A113">
        <v>30000</v>
      </c>
      <c r="B113">
        <v>18</v>
      </c>
      <c r="C113">
        <v>18632</v>
      </c>
      <c r="D113" s="7">
        <f>[2]squere!AI112</f>
        <v>7.166666666666667</v>
      </c>
      <c r="E113" s="7">
        <f>[2]factoriel!AI112</f>
        <v>4148.5</v>
      </c>
      <c r="F113" s="7">
        <f>[2]euler!AI112</f>
        <v>5789.2777777777774</v>
      </c>
      <c r="G113" s="7">
        <f>C113-SUM(D113:F113)</f>
        <v>8687.0555555555547</v>
      </c>
    </row>
    <row r="114" spans="1:7" x14ac:dyDescent="0.3">
      <c r="A114">
        <v>30000</v>
      </c>
      <c r="B114">
        <v>20</v>
      </c>
      <c r="C114">
        <v>19607</v>
      </c>
      <c r="D114" s="7">
        <f>[2]squere!AI113</f>
        <v>71.599999999999994</v>
      </c>
      <c r="E114" s="7">
        <f>[2]factoriel!AI113</f>
        <v>4761.8</v>
      </c>
      <c r="F114" s="7">
        <f>[2]euler!AI113</f>
        <v>6172.95</v>
      </c>
      <c r="G114" s="7">
        <f>C114-SUM(D114:F114)</f>
        <v>8600.65</v>
      </c>
    </row>
    <row r="115" spans="1:7" x14ac:dyDescent="0.3">
      <c r="A115">
        <v>30000</v>
      </c>
      <c r="B115">
        <v>22</v>
      </c>
      <c r="C115">
        <v>23351</v>
      </c>
      <c r="D115" s="7">
        <f>[2]squere!AI114</f>
        <v>23.954545454545453</v>
      </c>
      <c r="E115" s="7">
        <f>[2]factoriel!AI114</f>
        <v>5103.818181818182</v>
      </c>
      <c r="F115" s="7">
        <f>[2]euler!AI114</f>
        <v>9900.454545454546</v>
      </c>
      <c r="G115" s="7">
        <f>C115-SUM(D115:F115)</f>
        <v>8322.7727272727279</v>
      </c>
    </row>
    <row r="116" spans="1:7" x14ac:dyDescent="0.3">
      <c r="A116">
        <v>30000</v>
      </c>
      <c r="B116">
        <v>24</v>
      </c>
      <c r="C116">
        <v>23741</v>
      </c>
      <c r="D116" s="7">
        <f>[2]squere!AI115</f>
        <v>8.125</v>
      </c>
      <c r="E116" s="7">
        <f>[2]factoriel!AI115</f>
        <v>5418.958333333333</v>
      </c>
      <c r="F116" s="7">
        <f>[2]euler!AI115</f>
        <v>9292.625</v>
      </c>
      <c r="G116" s="7">
        <f>C116-SUM(D116:F116)</f>
        <v>9021.2916666666679</v>
      </c>
    </row>
    <row r="117" spans="1:7" x14ac:dyDescent="0.3">
      <c r="A117">
        <v>30000</v>
      </c>
      <c r="B117">
        <v>26</v>
      </c>
      <c r="C117">
        <v>22299</v>
      </c>
      <c r="D117" s="7">
        <f>[2]squere!AI116</f>
        <v>23.76923076923077</v>
      </c>
      <c r="E117" s="7">
        <f>[2]factoriel!AI116</f>
        <v>5219.1153846153848</v>
      </c>
      <c r="F117" s="7">
        <f>[2]euler!AI116</f>
        <v>7671.1923076923076</v>
      </c>
      <c r="G117" s="7">
        <f>C117-SUM(D117:F117)</f>
        <v>9384.923076923078</v>
      </c>
    </row>
    <row r="118" spans="1:7" x14ac:dyDescent="0.3">
      <c r="A118">
        <v>30000</v>
      </c>
      <c r="B118">
        <v>28</v>
      </c>
      <c r="C118">
        <v>23772</v>
      </c>
      <c r="D118" s="7">
        <f>[2]squere!AI117</f>
        <v>83.785714285714292</v>
      </c>
      <c r="E118" s="7">
        <f>[2]factoriel!AI117</f>
        <v>5560.75</v>
      </c>
      <c r="F118" s="7">
        <f>[2]euler!AI117</f>
        <v>8737.0357142857138</v>
      </c>
      <c r="G118" s="7">
        <f>C118-SUM(D118:F118)</f>
        <v>9390.4285714285725</v>
      </c>
    </row>
    <row r="119" spans="1:7" x14ac:dyDescent="0.3">
      <c r="A119">
        <v>30000</v>
      </c>
      <c r="B119">
        <v>30</v>
      </c>
      <c r="C119">
        <v>24136</v>
      </c>
      <c r="D119" s="7">
        <f>[2]squere!AI118</f>
        <v>24.733333333333334</v>
      </c>
      <c r="E119" s="7">
        <f>[2]factoriel!AI118</f>
        <v>7223.6333333333332</v>
      </c>
      <c r="F119" s="7">
        <f>[2]euler!AI118</f>
        <v>5941.3</v>
      </c>
      <c r="G119" s="7">
        <f>C119-SUM(D119:F119)</f>
        <v>10946.333333333332</v>
      </c>
    </row>
    <row r="120" spans="1:7" x14ac:dyDescent="0.3">
      <c r="A120">
        <v>30000</v>
      </c>
      <c r="B120">
        <v>32</v>
      </c>
      <c r="C120">
        <v>25305</v>
      </c>
      <c r="D120" s="7">
        <f>[2]squere!AI119</f>
        <v>42.03125</v>
      </c>
      <c r="E120" s="7">
        <f>[2]factoriel!AI119</f>
        <v>7612.09375</v>
      </c>
      <c r="F120" s="7">
        <f>[2]euler!AI119</f>
        <v>7434.5625</v>
      </c>
      <c r="G120" s="7">
        <f>C120-SUM(D120:F120)</f>
        <v>10216.3125</v>
      </c>
    </row>
    <row r="121" spans="1:7" x14ac:dyDescent="0.3">
      <c r="A121">
        <v>35000</v>
      </c>
      <c r="B121">
        <v>1</v>
      </c>
      <c r="C121">
        <v>81656</v>
      </c>
      <c r="D121" s="7">
        <f>[2]squere!AI120</f>
        <v>28</v>
      </c>
      <c r="E121" s="7">
        <f>[2]factoriel!AI120</f>
        <v>9106</v>
      </c>
      <c r="F121" s="7">
        <f>[2]euler!AI120</f>
        <v>72491</v>
      </c>
      <c r="G121" s="7">
        <f>C121-SUM(D121:F121)</f>
        <v>31</v>
      </c>
    </row>
    <row r="122" spans="1:7" x14ac:dyDescent="0.3">
      <c r="A122">
        <v>35000</v>
      </c>
      <c r="B122">
        <v>2</v>
      </c>
      <c r="C122">
        <v>51057</v>
      </c>
      <c r="D122" s="7">
        <f>[2]squere!AI121</f>
        <v>30.5</v>
      </c>
      <c r="E122" s="7">
        <f>[2]factoriel!AI121</f>
        <v>5555.5</v>
      </c>
      <c r="F122" s="7">
        <f>[2]euler!AI121</f>
        <v>38301.5</v>
      </c>
      <c r="G122" s="7">
        <f>C122-SUM(D122:F122)</f>
        <v>7169.5</v>
      </c>
    </row>
    <row r="123" spans="1:7" x14ac:dyDescent="0.3">
      <c r="A123">
        <v>35000</v>
      </c>
      <c r="B123">
        <v>4</v>
      </c>
      <c r="C123">
        <v>35914</v>
      </c>
      <c r="D123" s="7">
        <f>[2]squere!AI122</f>
        <v>39.5</v>
      </c>
      <c r="E123" s="7">
        <f>[2]factoriel!AI122</f>
        <v>4677.75</v>
      </c>
      <c r="F123" s="7">
        <f>[2]euler!AI122</f>
        <v>20623.25</v>
      </c>
      <c r="G123" s="7">
        <f>C123-SUM(D123:F123)</f>
        <v>10573.5</v>
      </c>
    </row>
    <row r="124" spans="1:7" x14ac:dyDescent="0.3">
      <c r="A124">
        <v>35000</v>
      </c>
      <c r="B124">
        <v>6</v>
      </c>
      <c r="C124">
        <v>31952</v>
      </c>
      <c r="D124" s="7">
        <f>[2]squere!AI123</f>
        <v>54.5</v>
      </c>
      <c r="E124" s="7">
        <f>[2]factoriel!AI123</f>
        <v>4609</v>
      </c>
      <c r="F124" s="7">
        <f>[2]euler!AI123</f>
        <v>15486.166666666666</v>
      </c>
      <c r="G124" s="7">
        <f>C124-SUM(D124:F124)</f>
        <v>11802.333333333336</v>
      </c>
    </row>
    <row r="125" spans="1:7" x14ac:dyDescent="0.3">
      <c r="A125">
        <v>35000</v>
      </c>
      <c r="B125">
        <v>8</v>
      </c>
      <c r="C125">
        <v>30428</v>
      </c>
      <c r="D125" s="7">
        <f>[2]squere!AI124</f>
        <v>29.125</v>
      </c>
      <c r="E125" s="7">
        <f>[2]factoriel!AI124</f>
        <v>4929.875</v>
      </c>
      <c r="F125" s="7">
        <f>[2]euler!AI124</f>
        <v>11989.5</v>
      </c>
      <c r="G125" s="7">
        <f>C125-SUM(D125:F125)</f>
        <v>13479.5</v>
      </c>
    </row>
    <row r="126" spans="1:7" x14ac:dyDescent="0.3">
      <c r="A126">
        <v>35000</v>
      </c>
      <c r="B126">
        <v>10</v>
      </c>
      <c r="C126">
        <v>30281</v>
      </c>
      <c r="D126" s="7">
        <f>[2]squere!AI125</f>
        <v>29.2</v>
      </c>
      <c r="E126" s="7">
        <f>[2]factoriel!AI125</f>
        <v>5025.8999999999996</v>
      </c>
      <c r="F126" s="7">
        <f>[2]euler!AI125</f>
        <v>11061.4</v>
      </c>
      <c r="G126" s="7">
        <f>C126-SUM(D126:F126)</f>
        <v>14164.5</v>
      </c>
    </row>
    <row r="127" spans="1:7" x14ac:dyDescent="0.3">
      <c r="A127">
        <v>35000</v>
      </c>
      <c r="B127">
        <v>12</v>
      </c>
      <c r="C127">
        <v>27444</v>
      </c>
      <c r="D127" s="7">
        <f>[2]squere!AI126</f>
        <v>23.416666666666668</v>
      </c>
      <c r="E127" s="7">
        <f>[2]factoriel!AI126</f>
        <v>4883.916666666667</v>
      </c>
      <c r="F127" s="7">
        <f>[2]euler!AI126</f>
        <v>9356.8333333333339</v>
      </c>
      <c r="G127" s="7">
        <f>C127-SUM(D127:F127)</f>
        <v>13179.833333333332</v>
      </c>
    </row>
    <row r="128" spans="1:7" x14ac:dyDescent="0.3">
      <c r="A128">
        <v>35000</v>
      </c>
      <c r="B128">
        <v>14</v>
      </c>
      <c r="C128">
        <v>26908</v>
      </c>
      <c r="D128" s="7">
        <f>[2]squere!AI127</f>
        <v>20.642857142857142</v>
      </c>
      <c r="E128" s="7">
        <f>[2]factoriel!AI127</f>
        <v>5092.7142857142853</v>
      </c>
      <c r="F128" s="7">
        <f>[2]euler!AI127</f>
        <v>9645.8571428571431</v>
      </c>
      <c r="G128" s="7">
        <f>C128-SUM(D128:F128)</f>
        <v>12148.785714285714</v>
      </c>
    </row>
    <row r="129" spans="1:7" x14ac:dyDescent="0.3">
      <c r="A129">
        <v>35000</v>
      </c>
      <c r="B129">
        <v>16</v>
      </c>
      <c r="C129">
        <v>28292</v>
      </c>
      <c r="D129" s="7">
        <f>[2]squere!AI128</f>
        <v>26.375</v>
      </c>
      <c r="E129" s="7">
        <f>[2]factoriel!AI128</f>
        <v>5592.6875</v>
      </c>
      <c r="F129" s="7">
        <f>[2]euler!AI128</f>
        <v>10103.75</v>
      </c>
      <c r="G129" s="7">
        <f>C129-SUM(D129:F129)</f>
        <v>12569.1875</v>
      </c>
    </row>
    <row r="130" spans="1:7" x14ac:dyDescent="0.3">
      <c r="A130">
        <v>35000</v>
      </c>
      <c r="B130">
        <v>18</v>
      </c>
      <c r="C130">
        <v>28132</v>
      </c>
      <c r="D130" s="7">
        <f>[2]squere!AI129</f>
        <v>26.611111111111111</v>
      </c>
      <c r="E130" s="7">
        <f>[2]factoriel!AI129</f>
        <v>6137.5</v>
      </c>
      <c r="F130" s="7">
        <f>[2]euler!AI129</f>
        <v>9669.3888888888887</v>
      </c>
      <c r="G130" s="7">
        <f>C130-SUM(D130:F130)</f>
        <v>12298.5</v>
      </c>
    </row>
    <row r="131" spans="1:7" x14ac:dyDescent="0.3">
      <c r="A131">
        <v>35000</v>
      </c>
      <c r="B131">
        <v>20</v>
      </c>
      <c r="C131">
        <v>30728</v>
      </c>
      <c r="D131" s="7">
        <f>[2]squere!AI130</f>
        <v>26.85</v>
      </c>
      <c r="E131" s="7">
        <f>[2]factoriel!AI130</f>
        <v>6555.5</v>
      </c>
      <c r="F131" s="7">
        <f>[2]euler!AI130</f>
        <v>11460.5</v>
      </c>
      <c r="G131" s="7">
        <f>C131-SUM(D131:F131)</f>
        <v>12685.150000000001</v>
      </c>
    </row>
    <row r="132" spans="1:7" x14ac:dyDescent="0.3">
      <c r="A132">
        <v>35000</v>
      </c>
      <c r="B132">
        <v>22</v>
      </c>
      <c r="C132">
        <v>29387</v>
      </c>
      <c r="D132" s="7">
        <f>[2]squere!AI131</f>
        <v>35.590909090909093</v>
      </c>
      <c r="E132" s="7">
        <f>[2]factoriel!AI131</f>
        <v>6748.318181818182</v>
      </c>
      <c r="F132" s="7">
        <f>[2]euler!AI131</f>
        <v>9409.4090909090901</v>
      </c>
      <c r="G132" s="7">
        <f>C132-SUM(D132:F132)</f>
        <v>13193.68181818182</v>
      </c>
    </row>
    <row r="133" spans="1:7" x14ac:dyDescent="0.3">
      <c r="A133">
        <v>35000</v>
      </c>
      <c r="B133">
        <v>24</v>
      </c>
      <c r="C133">
        <v>30128</v>
      </c>
      <c r="D133" s="7">
        <f>[2]squere!AI132</f>
        <v>33.958333333333336</v>
      </c>
      <c r="E133" s="7">
        <f>[2]factoriel!AI132</f>
        <v>7580.583333333333</v>
      </c>
      <c r="F133" s="7">
        <f>[2]euler!AI132</f>
        <v>10447.416666666666</v>
      </c>
      <c r="G133" s="7">
        <f>C133-SUM(D133:F133)</f>
        <v>12066.041666666668</v>
      </c>
    </row>
    <row r="134" spans="1:7" x14ac:dyDescent="0.3">
      <c r="A134">
        <v>35000</v>
      </c>
      <c r="B134">
        <v>26</v>
      </c>
      <c r="C134">
        <v>31939</v>
      </c>
      <c r="D134" s="7">
        <f>[2]squere!AI133</f>
        <v>20.03846153846154</v>
      </c>
      <c r="E134" s="7">
        <f>[2]factoriel!AI133</f>
        <v>7123.1923076923076</v>
      </c>
      <c r="F134" s="7">
        <f>[2]euler!AI133</f>
        <v>13179.884615384615</v>
      </c>
      <c r="G134" s="7">
        <f>C134-SUM(D134:F134)</f>
        <v>11615.884615384617</v>
      </c>
    </row>
    <row r="135" spans="1:7" x14ac:dyDescent="0.3">
      <c r="A135">
        <v>35000</v>
      </c>
      <c r="B135">
        <v>28</v>
      </c>
      <c r="C135">
        <v>35023</v>
      </c>
      <c r="D135" s="7">
        <f>[2]squere!AI134</f>
        <v>24.214285714285715</v>
      </c>
      <c r="E135" s="7">
        <f>[2]factoriel!AI134</f>
        <v>8601.4642857142862</v>
      </c>
      <c r="F135" s="7">
        <f>[2]euler!AI134</f>
        <v>13305.857142857143</v>
      </c>
      <c r="G135" s="7">
        <f>C135-SUM(D135:F135)</f>
        <v>13091.464285714283</v>
      </c>
    </row>
    <row r="136" spans="1:7" x14ac:dyDescent="0.3">
      <c r="A136">
        <v>35000</v>
      </c>
      <c r="B136">
        <v>30</v>
      </c>
      <c r="C136">
        <v>34083</v>
      </c>
      <c r="D136" s="7">
        <f>[2]squere!AI135</f>
        <v>44.966666666666669</v>
      </c>
      <c r="E136" s="7">
        <f>[2]factoriel!AI135</f>
        <v>9338.6</v>
      </c>
      <c r="F136" s="7">
        <f>[2]euler!AI135</f>
        <v>10037.533333333333</v>
      </c>
      <c r="G136" s="7">
        <f>C136-SUM(D136:F136)</f>
        <v>14661.900000000001</v>
      </c>
    </row>
    <row r="137" spans="1:7" x14ac:dyDescent="0.3">
      <c r="A137">
        <v>35000</v>
      </c>
      <c r="B137">
        <v>32</v>
      </c>
      <c r="C137">
        <v>34270</v>
      </c>
      <c r="D137" s="7">
        <f>[2]squere!AI136</f>
        <v>47.8125</v>
      </c>
      <c r="E137" s="7">
        <f>[2]factoriel!AI136</f>
        <v>10115.59375</v>
      </c>
      <c r="F137" s="7">
        <f>[2]euler!AI136</f>
        <v>10441.96875</v>
      </c>
      <c r="G137" s="7">
        <f>C137-SUM(D137:F137)</f>
        <v>13664.625</v>
      </c>
    </row>
    <row r="138" spans="1:7" x14ac:dyDescent="0.3">
      <c r="A138">
        <v>40000</v>
      </c>
      <c r="B138">
        <v>1</v>
      </c>
      <c r="C138">
        <v>104036</v>
      </c>
      <c r="D138" s="7">
        <f>[2]squere!AI137</f>
        <v>42</v>
      </c>
      <c r="E138" s="7">
        <f>[2]factoriel!AI137</f>
        <v>12658</v>
      </c>
      <c r="F138" s="7">
        <f>[2]euler!AI137</f>
        <v>91300</v>
      </c>
      <c r="G138" s="7">
        <f>C138-SUM(D138:F138)</f>
        <v>36</v>
      </c>
    </row>
    <row r="139" spans="1:7" x14ac:dyDescent="0.3">
      <c r="A139">
        <v>40000</v>
      </c>
      <c r="B139">
        <v>2</v>
      </c>
      <c r="C139">
        <v>67003</v>
      </c>
      <c r="D139" s="7">
        <f>[2]squere!AI138</f>
        <v>31</v>
      </c>
      <c r="E139" s="7">
        <f>[2]factoriel!AI138</f>
        <v>8266.5</v>
      </c>
      <c r="F139" s="7">
        <f>[2]euler!AI138</f>
        <v>49249.5</v>
      </c>
      <c r="G139" s="7">
        <f>C139-SUM(D139:F139)</f>
        <v>9456</v>
      </c>
    </row>
    <row r="140" spans="1:7" x14ac:dyDescent="0.3">
      <c r="A140">
        <v>40000</v>
      </c>
      <c r="B140">
        <v>4</v>
      </c>
      <c r="C140">
        <v>46073</v>
      </c>
      <c r="D140" s="7">
        <f>[2]squere!AI139</f>
        <v>40.75</v>
      </c>
      <c r="E140" s="7">
        <f>[2]factoriel!AI139</f>
        <v>6082.5</v>
      </c>
      <c r="F140" s="7">
        <f>[2]euler!AI139</f>
        <v>25783</v>
      </c>
      <c r="G140" s="7">
        <f>C140-SUM(D140:F140)</f>
        <v>14166.75</v>
      </c>
    </row>
    <row r="141" spans="1:7" x14ac:dyDescent="0.3">
      <c r="A141">
        <v>40000</v>
      </c>
      <c r="B141">
        <v>6</v>
      </c>
      <c r="C141">
        <v>41198</v>
      </c>
      <c r="D141" s="7">
        <f>[2]squere!AI140</f>
        <v>46</v>
      </c>
      <c r="E141" s="7">
        <f>[2]factoriel!AI140</f>
        <v>6084.666666666667</v>
      </c>
      <c r="F141" s="7">
        <f>[2]euler!AI140</f>
        <v>18697.166666666668</v>
      </c>
      <c r="G141" s="7">
        <f>C141-SUM(D141:F141)</f>
        <v>16370.166666666664</v>
      </c>
    </row>
    <row r="142" spans="1:7" x14ac:dyDescent="0.3">
      <c r="A142">
        <v>40000</v>
      </c>
      <c r="B142">
        <v>8</v>
      </c>
      <c r="C142">
        <v>39557</v>
      </c>
      <c r="D142" s="7">
        <f>[2]squere!AI141</f>
        <v>76.125</v>
      </c>
      <c r="E142" s="7">
        <f>[2]factoriel!AI141</f>
        <v>6191.75</v>
      </c>
      <c r="F142" s="7">
        <f>[2]euler!AI141</f>
        <v>15579.625</v>
      </c>
      <c r="G142" s="7">
        <f>C142-SUM(D142:F142)</f>
        <v>17709.5</v>
      </c>
    </row>
    <row r="143" spans="1:7" x14ac:dyDescent="0.3">
      <c r="A143">
        <v>40000</v>
      </c>
      <c r="B143">
        <v>10</v>
      </c>
      <c r="C143">
        <v>39045</v>
      </c>
      <c r="D143" s="7">
        <f>[2]squere!AI142</f>
        <v>32.799999999999997</v>
      </c>
      <c r="E143" s="7">
        <f>[2]factoriel!AI142</f>
        <v>6529.4</v>
      </c>
      <c r="F143" s="7">
        <f>[2]euler!AI142</f>
        <v>14080.8</v>
      </c>
      <c r="G143" s="7">
        <f>C143-SUM(D143:F143)</f>
        <v>18402</v>
      </c>
    </row>
    <row r="144" spans="1:7" x14ac:dyDescent="0.3">
      <c r="A144">
        <v>40000</v>
      </c>
      <c r="B144">
        <v>12</v>
      </c>
      <c r="C144">
        <v>35913</v>
      </c>
      <c r="D144" s="7">
        <f>[2]squere!AI143</f>
        <v>35.5</v>
      </c>
      <c r="E144" s="7">
        <f>[2]factoriel!AI143</f>
        <v>6207.25</v>
      </c>
      <c r="F144" s="7">
        <f>[2]euler!AI143</f>
        <v>12294.166666666666</v>
      </c>
      <c r="G144" s="7">
        <f>C144-SUM(D144:F144)</f>
        <v>17376.083333333336</v>
      </c>
    </row>
    <row r="145" spans="1:7" x14ac:dyDescent="0.3">
      <c r="A145">
        <v>40000</v>
      </c>
      <c r="B145">
        <v>14</v>
      </c>
      <c r="C145">
        <v>36114</v>
      </c>
      <c r="D145" s="7">
        <f>[2]squere!AI144</f>
        <v>26.071428571428573</v>
      </c>
      <c r="E145" s="7">
        <f>[2]factoriel!AI144</f>
        <v>6814.2857142857147</v>
      </c>
      <c r="F145" s="7">
        <f>[2]euler!AI144</f>
        <v>12076.071428571429</v>
      </c>
      <c r="G145" s="7">
        <f>C145-SUM(D145:F145)</f>
        <v>17197.571428571428</v>
      </c>
    </row>
    <row r="146" spans="1:7" x14ac:dyDescent="0.3">
      <c r="A146">
        <v>40000</v>
      </c>
      <c r="B146">
        <v>16</v>
      </c>
      <c r="C146">
        <v>36751</v>
      </c>
      <c r="D146" s="7">
        <f>[2]squere!AI145</f>
        <v>20.9375</v>
      </c>
      <c r="E146" s="7">
        <f>[2]factoriel!AI145</f>
        <v>7508.75</v>
      </c>
      <c r="F146" s="7">
        <f>[2]euler!AI145</f>
        <v>11380.3125</v>
      </c>
      <c r="G146" s="7">
        <f>C146-SUM(D146:F146)</f>
        <v>17841</v>
      </c>
    </row>
    <row r="147" spans="1:7" x14ac:dyDescent="0.3">
      <c r="A147">
        <v>40000</v>
      </c>
      <c r="B147">
        <v>18</v>
      </c>
      <c r="C147">
        <v>37895</v>
      </c>
      <c r="D147" s="7">
        <f>[2]squere!AI146</f>
        <v>14.388888888888889</v>
      </c>
      <c r="E147" s="7">
        <f>[2]factoriel!AI146</f>
        <v>7541.166666666667</v>
      </c>
      <c r="F147" s="7">
        <f>[2]euler!AI146</f>
        <v>14141.055555555555</v>
      </c>
      <c r="G147" s="7">
        <f>C147-SUM(D147:F147)</f>
        <v>16198.388888888891</v>
      </c>
    </row>
    <row r="148" spans="1:7" x14ac:dyDescent="0.3">
      <c r="A148">
        <v>40000</v>
      </c>
      <c r="B148">
        <v>20</v>
      </c>
      <c r="C148">
        <v>38401</v>
      </c>
      <c r="D148" s="7">
        <f>[2]squere!AI147</f>
        <v>17.05</v>
      </c>
      <c r="E148" s="7">
        <f>[2]factoriel!AI147</f>
        <v>7960.7</v>
      </c>
      <c r="F148" s="7">
        <f>[2]euler!AI147</f>
        <v>13373.95</v>
      </c>
      <c r="G148" s="7">
        <f>C148-SUM(D148:F148)</f>
        <v>17049.3</v>
      </c>
    </row>
    <row r="149" spans="1:7" x14ac:dyDescent="0.3">
      <c r="A149">
        <v>40000</v>
      </c>
      <c r="B149">
        <v>22</v>
      </c>
      <c r="C149">
        <v>38307</v>
      </c>
      <c r="D149" s="7">
        <f>[2]squere!AI148</f>
        <v>9.545454545454545</v>
      </c>
      <c r="E149" s="7">
        <f>[2]factoriel!AI148</f>
        <v>8661.5</v>
      </c>
      <c r="F149" s="7">
        <f>[2]euler!AI148</f>
        <v>12944.545454545454</v>
      </c>
      <c r="G149" s="7">
        <f>C149-SUM(D149:F149)</f>
        <v>16691.409090909092</v>
      </c>
    </row>
    <row r="150" spans="1:7" x14ac:dyDescent="0.3">
      <c r="A150">
        <v>40000</v>
      </c>
      <c r="B150">
        <v>24</v>
      </c>
      <c r="C150">
        <v>40286</v>
      </c>
      <c r="D150" s="7">
        <f>[2]squere!AI149</f>
        <v>44.833333333333336</v>
      </c>
      <c r="E150" s="7">
        <f>[2]factoriel!AI149</f>
        <v>9283.125</v>
      </c>
      <c r="F150" s="7">
        <f>[2]euler!AI149</f>
        <v>14671.541666666666</v>
      </c>
      <c r="G150" s="7">
        <f>C150-SUM(D150:F150)</f>
        <v>16286.5</v>
      </c>
    </row>
    <row r="151" spans="1:7" x14ac:dyDescent="0.3">
      <c r="A151">
        <v>40000</v>
      </c>
      <c r="B151">
        <v>26</v>
      </c>
      <c r="C151">
        <v>39735</v>
      </c>
      <c r="D151" s="7">
        <f>[2]squere!AI150</f>
        <v>35.730769230769234</v>
      </c>
      <c r="E151" s="7">
        <f>[2]factoriel!AI150</f>
        <v>10061.653846153846</v>
      </c>
      <c r="F151" s="7">
        <f>[2]euler!AI150</f>
        <v>13634.26923076923</v>
      </c>
      <c r="G151" s="7">
        <f>C151-SUM(D151:F151)</f>
        <v>16003.346153846156</v>
      </c>
    </row>
    <row r="152" spans="1:7" x14ac:dyDescent="0.3">
      <c r="A152">
        <v>40000</v>
      </c>
      <c r="B152">
        <v>28</v>
      </c>
      <c r="C152">
        <v>42475</v>
      </c>
      <c r="D152" s="7">
        <f>[2]squere!AI151</f>
        <v>60.964285714285715</v>
      </c>
      <c r="E152" s="7">
        <f>[2]factoriel!AI151</f>
        <v>10606.178571428571</v>
      </c>
      <c r="F152" s="7">
        <f>[2]euler!AI151</f>
        <v>15499.714285714286</v>
      </c>
      <c r="G152" s="7">
        <f>C152-SUM(D152:F152)</f>
        <v>16308.142857142855</v>
      </c>
    </row>
    <row r="153" spans="1:7" x14ac:dyDescent="0.3">
      <c r="A153">
        <v>40000</v>
      </c>
      <c r="B153">
        <v>30</v>
      </c>
      <c r="C153">
        <v>42817</v>
      </c>
      <c r="D153" s="7">
        <f>[2]squere!AI152</f>
        <v>38.266666666666666</v>
      </c>
      <c r="E153" s="7">
        <f>[2]factoriel!AI152</f>
        <v>11126.633333333333</v>
      </c>
      <c r="F153" s="7">
        <f>[2]euler!AI152</f>
        <v>14821.6</v>
      </c>
      <c r="G153" s="7">
        <f>C153-SUM(D153:F153)</f>
        <v>16830.5</v>
      </c>
    </row>
    <row r="154" spans="1:7" x14ac:dyDescent="0.3">
      <c r="A154">
        <v>40000</v>
      </c>
      <c r="B154">
        <v>32</v>
      </c>
      <c r="C154">
        <v>46202</v>
      </c>
      <c r="D154" s="7">
        <f>[2]squere!AI153</f>
        <v>32.15625</v>
      </c>
      <c r="E154" s="7">
        <f>[2]factoriel!AI153</f>
        <v>11800.9375</v>
      </c>
      <c r="F154" s="7">
        <f>[2]euler!AI153</f>
        <v>16438.40625</v>
      </c>
      <c r="G154" s="7">
        <f>C154-SUM(D154:F154)</f>
        <v>17930.5</v>
      </c>
    </row>
    <row r="155" spans="1:7" x14ac:dyDescent="0.3">
      <c r="A155">
        <v>45000</v>
      </c>
      <c r="B155">
        <v>1</v>
      </c>
      <c r="C155">
        <v>137405</v>
      </c>
      <c r="D155" s="7">
        <f>[2]squere!AI154</f>
        <v>44</v>
      </c>
      <c r="E155" s="7">
        <f>[2]factoriel!AI154</f>
        <v>15382</v>
      </c>
      <c r="F155" s="7">
        <f>[2]euler!AI154</f>
        <v>121956</v>
      </c>
      <c r="G155" s="7">
        <f>C155-SUM(D155:F155)</f>
        <v>23</v>
      </c>
    </row>
    <row r="156" spans="1:7" x14ac:dyDescent="0.3">
      <c r="A156">
        <v>45000</v>
      </c>
      <c r="B156">
        <v>2</v>
      </c>
      <c r="C156">
        <v>90554</v>
      </c>
      <c r="D156" s="7">
        <f>[2]squere!AI155</f>
        <v>38</v>
      </c>
      <c r="E156" s="7">
        <f>[2]factoriel!AI155</f>
        <v>10635.5</v>
      </c>
      <c r="F156" s="7">
        <f>[2]euler!AI155</f>
        <v>66883.5</v>
      </c>
      <c r="G156" s="7">
        <f>C156-SUM(D156:F156)</f>
        <v>12997</v>
      </c>
    </row>
    <row r="157" spans="1:7" x14ac:dyDescent="0.3">
      <c r="A157">
        <v>45000</v>
      </c>
      <c r="B157">
        <v>4</v>
      </c>
      <c r="C157">
        <v>60939</v>
      </c>
      <c r="D157" s="7">
        <f>[2]squere!AI156</f>
        <v>41</v>
      </c>
      <c r="E157" s="7">
        <f>[2]factoriel!AI156</f>
        <v>7668.5</v>
      </c>
      <c r="F157" s="7">
        <f>[2]euler!AI156</f>
        <v>34533.5</v>
      </c>
      <c r="G157" s="7">
        <f>C157-SUM(D157:F157)</f>
        <v>18696</v>
      </c>
    </row>
    <row r="158" spans="1:7" x14ac:dyDescent="0.3">
      <c r="A158">
        <v>45000</v>
      </c>
      <c r="B158">
        <v>6</v>
      </c>
      <c r="C158">
        <v>51995</v>
      </c>
      <c r="D158" s="7">
        <f>[2]squere!AI157</f>
        <v>39.666666666666664</v>
      </c>
      <c r="E158" s="7">
        <f>[2]factoriel!AI157</f>
        <v>7589.5</v>
      </c>
      <c r="F158" s="7">
        <f>[2]euler!AI157</f>
        <v>24575.5</v>
      </c>
      <c r="G158" s="7">
        <f>C158-SUM(D158:F158)</f>
        <v>19790.333333333332</v>
      </c>
    </row>
    <row r="159" spans="1:7" x14ac:dyDescent="0.3">
      <c r="A159">
        <v>45000</v>
      </c>
      <c r="B159">
        <v>8</v>
      </c>
      <c r="C159">
        <v>51644</v>
      </c>
      <c r="D159" s="7">
        <f>[2]squere!AI158</f>
        <v>46.375</v>
      </c>
      <c r="E159" s="7">
        <f>[2]factoriel!AI158</f>
        <v>7733.5</v>
      </c>
      <c r="F159" s="7">
        <f>[2]euler!AI158</f>
        <v>22290.5</v>
      </c>
      <c r="G159" s="7">
        <f>C159-SUM(D159:F159)</f>
        <v>21573.625</v>
      </c>
    </row>
    <row r="160" spans="1:7" x14ac:dyDescent="0.3">
      <c r="A160">
        <v>45000</v>
      </c>
      <c r="B160">
        <v>10</v>
      </c>
      <c r="C160">
        <v>50622</v>
      </c>
      <c r="D160" s="7">
        <f>[2]squere!AI159</f>
        <v>22.6</v>
      </c>
      <c r="E160" s="7">
        <f>[2]factoriel!AI159</f>
        <v>8167.8</v>
      </c>
      <c r="F160" s="7">
        <f>[2]euler!AI159</f>
        <v>18430.599999999999</v>
      </c>
      <c r="G160" s="7">
        <f>C160-SUM(D160:F160)</f>
        <v>24001</v>
      </c>
    </row>
    <row r="161" spans="1:7" x14ac:dyDescent="0.3">
      <c r="A161">
        <v>45000</v>
      </c>
      <c r="B161">
        <v>12</v>
      </c>
      <c r="C161">
        <v>46677</v>
      </c>
      <c r="D161" s="7">
        <f>[2]squere!AI160</f>
        <v>28.916666666666668</v>
      </c>
      <c r="E161" s="7">
        <f>[2]factoriel!AI160</f>
        <v>8275.0833333333339</v>
      </c>
      <c r="F161" s="7">
        <f>[2]euler!AI160</f>
        <v>15483.083333333334</v>
      </c>
      <c r="G161" s="7">
        <f>C161-SUM(D161:F161)</f>
        <v>22889.916666666664</v>
      </c>
    </row>
    <row r="162" spans="1:7" x14ac:dyDescent="0.3">
      <c r="A162">
        <v>45000</v>
      </c>
      <c r="B162">
        <v>14</v>
      </c>
      <c r="C162">
        <v>45725</v>
      </c>
      <c r="D162" s="7">
        <f>[2]squere!AI161</f>
        <v>34</v>
      </c>
      <c r="E162" s="7">
        <f>[2]factoriel!AI161</f>
        <v>8784.7142857142862</v>
      </c>
      <c r="F162" s="7">
        <f>[2]euler!AI161</f>
        <v>15050.142857142857</v>
      </c>
      <c r="G162" s="7">
        <f>C162-SUM(D162:F162)</f>
        <v>21856.142857142855</v>
      </c>
    </row>
    <row r="163" spans="1:7" x14ac:dyDescent="0.3">
      <c r="A163">
        <v>45000</v>
      </c>
      <c r="B163">
        <v>16</v>
      </c>
      <c r="C163">
        <v>47066</v>
      </c>
      <c r="D163" s="7">
        <f>[2]squere!AI162</f>
        <v>17.8125</v>
      </c>
      <c r="E163" s="7">
        <f>[2]factoriel!AI162</f>
        <v>9253.75</v>
      </c>
      <c r="F163" s="7">
        <f>[2]euler!AI162</f>
        <v>15181.25</v>
      </c>
      <c r="G163" s="7">
        <f>C163-SUM(D163:F163)</f>
        <v>22613.1875</v>
      </c>
    </row>
    <row r="164" spans="1:7" x14ac:dyDescent="0.3">
      <c r="A164">
        <v>45000</v>
      </c>
      <c r="B164">
        <v>18</v>
      </c>
      <c r="C164">
        <v>47601</v>
      </c>
      <c r="D164" s="7">
        <f>[2]squere!AI163</f>
        <v>28.5</v>
      </c>
      <c r="E164" s="7">
        <f>[2]factoriel!AI163</f>
        <v>9550.6666666666661</v>
      </c>
      <c r="F164" s="7">
        <f>[2]euler!AI163</f>
        <v>18050.333333333332</v>
      </c>
      <c r="G164" s="7">
        <f>C164-SUM(D164:F164)</f>
        <v>19971.5</v>
      </c>
    </row>
    <row r="165" spans="1:7" x14ac:dyDescent="0.3">
      <c r="A165">
        <v>45000</v>
      </c>
      <c r="B165">
        <v>20</v>
      </c>
      <c r="C165">
        <v>46040</v>
      </c>
      <c r="D165" s="7">
        <f>[2]squere!AI164</f>
        <v>21.9</v>
      </c>
      <c r="E165" s="7">
        <f>[2]factoriel!AI164</f>
        <v>10007.1</v>
      </c>
      <c r="F165" s="7">
        <f>[2]euler!AI164</f>
        <v>15069.1</v>
      </c>
      <c r="G165" s="7">
        <f>C165-SUM(D165:F165)</f>
        <v>20941.900000000001</v>
      </c>
    </row>
    <row r="166" spans="1:7" x14ac:dyDescent="0.3">
      <c r="A166">
        <v>45000</v>
      </c>
      <c r="B166">
        <v>22</v>
      </c>
      <c r="C166">
        <v>48449</v>
      </c>
      <c r="D166" s="7">
        <f>[2]squere!AI165</f>
        <v>45.636363636363633</v>
      </c>
      <c r="E166" s="7">
        <f>[2]factoriel!AI165</f>
        <v>10776.818181818182</v>
      </c>
      <c r="F166" s="7">
        <f>[2]euler!AI165</f>
        <v>16749.545454545456</v>
      </c>
      <c r="G166" s="7">
        <f>C166-SUM(D166:F166)</f>
        <v>20877</v>
      </c>
    </row>
    <row r="167" spans="1:7" x14ac:dyDescent="0.3">
      <c r="A167">
        <v>45000</v>
      </c>
      <c r="B167">
        <v>24</v>
      </c>
      <c r="C167">
        <v>50809</v>
      </c>
      <c r="D167" s="7">
        <f>[2]squere!AI166</f>
        <v>50.583333333333336</v>
      </c>
      <c r="E167" s="7">
        <f>[2]factoriel!AI166</f>
        <v>10936.916666666666</v>
      </c>
      <c r="F167" s="7">
        <f>[2]euler!AI166</f>
        <v>18602.833333333332</v>
      </c>
      <c r="G167" s="7">
        <f>C167-SUM(D167:F167)</f>
        <v>21218.666666666668</v>
      </c>
    </row>
    <row r="168" spans="1:7" x14ac:dyDescent="0.3">
      <c r="A168">
        <v>45000</v>
      </c>
      <c r="B168">
        <v>26</v>
      </c>
      <c r="C168">
        <v>53726</v>
      </c>
      <c r="D168" s="7">
        <f>[2]squere!AI167</f>
        <v>43.07692307692308</v>
      </c>
      <c r="E168" s="7">
        <f>[2]factoriel!AI167</f>
        <v>11839.423076923076</v>
      </c>
      <c r="F168" s="7">
        <f>[2]euler!AI167</f>
        <v>18979.076923076922</v>
      </c>
      <c r="G168" s="7">
        <f>C168-SUM(D168:F168)</f>
        <v>22864.423076923078</v>
      </c>
    </row>
    <row r="169" spans="1:7" x14ac:dyDescent="0.3">
      <c r="A169">
        <v>45000</v>
      </c>
      <c r="B169">
        <v>28</v>
      </c>
      <c r="C169">
        <v>55793</v>
      </c>
      <c r="D169" s="7">
        <f>[2]squere!AI168</f>
        <v>33.214285714285715</v>
      </c>
      <c r="E169" s="7">
        <f>[2]factoriel!AI168</f>
        <v>14611</v>
      </c>
      <c r="F169" s="7">
        <f>[2]euler!AI168</f>
        <v>16965.428571428572</v>
      </c>
      <c r="G169" s="7">
        <f>C169-SUM(D169:F169)</f>
        <v>24183.357142857141</v>
      </c>
    </row>
    <row r="170" spans="1:7" x14ac:dyDescent="0.3">
      <c r="A170">
        <v>45000</v>
      </c>
      <c r="B170">
        <v>30</v>
      </c>
      <c r="C170">
        <v>54775</v>
      </c>
      <c r="D170" s="7">
        <f>[2]squere!AI169</f>
        <v>54.8</v>
      </c>
      <c r="E170" s="7">
        <f>[2]factoriel!AI169</f>
        <v>14186.033333333333</v>
      </c>
      <c r="F170" s="7">
        <f>[2]euler!AI169</f>
        <v>17671.7</v>
      </c>
      <c r="G170" s="7">
        <f>C170-SUM(D170:F170)</f>
        <v>22862.466666666667</v>
      </c>
    </row>
    <row r="171" spans="1:7" x14ac:dyDescent="0.3">
      <c r="A171">
        <v>45000</v>
      </c>
      <c r="B171">
        <v>32</v>
      </c>
      <c r="C171">
        <v>61008</v>
      </c>
      <c r="D171" s="7">
        <f>[2]squere!AI170</f>
        <v>45.9375</v>
      </c>
      <c r="E171" s="7">
        <f>[2]factoriel!AI170</f>
        <v>15301</v>
      </c>
      <c r="F171" s="7">
        <f>[2]euler!AI170</f>
        <v>21803.90625</v>
      </c>
      <c r="G171" s="7">
        <f>C171-SUM(D171:F171)</f>
        <v>23857.15625</v>
      </c>
    </row>
    <row r="172" spans="1:7" x14ac:dyDescent="0.3">
      <c r="A172">
        <v>50000</v>
      </c>
      <c r="B172">
        <v>1</v>
      </c>
      <c r="C172">
        <v>151114</v>
      </c>
      <c r="D172" s="7">
        <f>[2]squere!AI171</f>
        <v>41</v>
      </c>
      <c r="E172" s="7">
        <f>[2]factoriel!AI171</f>
        <v>18847</v>
      </c>
      <c r="F172" s="7">
        <f>[2]euler!AI171</f>
        <v>132182</v>
      </c>
      <c r="G172" s="7">
        <f>C172-SUM(D172:F172)</f>
        <v>44</v>
      </c>
    </row>
    <row r="173" spans="1:7" x14ac:dyDescent="0.3">
      <c r="A173">
        <v>50000</v>
      </c>
      <c r="B173">
        <v>2</v>
      </c>
      <c r="C173">
        <v>96055</v>
      </c>
      <c r="D173" s="7">
        <f>[2]squere!AI172</f>
        <v>40.5</v>
      </c>
      <c r="E173" s="7">
        <f>[2]factoriel!AI172</f>
        <v>12880.5</v>
      </c>
      <c r="F173" s="7">
        <f>[2]euler!AI172</f>
        <v>68004</v>
      </c>
      <c r="G173" s="7">
        <f>C173-SUM(D173:F173)</f>
        <v>15130</v>
      </c>
    </row>
    <row r="174" spans="1:7" x14ac:dyDescent="0.3">
      <c r="A174">
        <v>50000</v>
      </c>
      <c r="B174">
        <v>4</v>
      </c>
      <c r="C174">
        <v>69685</v>
      </c>
      <c r="D174" s="7">
        <f>[2]squere!AI173</f>
        <v>41</v>
      </c>
      <c r="E174" s="7">
        <f>[2]factoriel!AI173</f>
        <v>9897</v>
      </c>
      <c r="F174" s="7">
        <f>[2]euler!AI173</f>
        <v>37036.5</v>
      </c>
      <c r="G174" s="7">
        <f>C174-SUM(D174:F174)</f>
        <v>22710.5</v>
      </c>
    </row>
    <row r="175" spans="1:7" x14ac:dyDescent="0.3">
      <c r="A175">
        <v>50000</v>
      </c>
      <c r="B175">
        <v>6</v>
      </c>
      <c r="C175">
        <v>63737</v>
      </c>
      <c r="D175" s="7">
        <f>[2]squere!AI174</f>
        <v>48.833333333333336</v>
      </c>
      <c r="E175" s="7">
        <f>[2]factoriel!AI174</f>
        <v>9818.1666666666661</v>
      </c>
      <c r="F175" s="7">
        <f>[2]euler!AI174</f>
        <v>27293.166666666668</v>
      </c>
      <c r="G175" s="7">
        <f>C175-SUM(D175:F175)</f>
        <v>26576.833333333328</v>
      </c>
    </row>
    <row r="176" spans="1:7" x14ac:dyDescent="0.3">
      <c r="A176">
        <v>50000</v>
      </c>
      <c r="B176">
        <v>8</v>
      </c>
      <c r="C176">
        <v>60834</v>
      </c>
      <c r="D176" s="7">
        <f>[2]squere!AI175</f>
        <v>38.125</v>
      </c>
      <c r="E176" s="7">
        <f>[2]factoriel!AI175</f>
        <v>9800.125</v>
      </c>
      <c r="F176" s="7">
        <f>[2]euler!AI175</f>
        <v>21559.875</v>
      </c>
      <c r="G176" s="7">
        <f>C176-SUM(D176:F176)</f>
        <v>29435.875</v>
      </c>
    </row>
    <row r="177" spans="1:7" x14ac:dyDescent="0.3">
      <c r="A177">
        <v>50000</v>
      </c>
      <c r="B177">
        <v>10</v>
      </c>
      <c r="C177">
        <v>58815</v>
      </c>
      <c r="D177" s="7">
        <f>[2]squere!AI176</f>
        <v>41.1</v>
      </c>
      <c r="E177" s="7">
        <f>[2]factoriel!AI176</f>
        <v>9621.2000000000007</v>
      </c>
      <c r="F177" s="7">
        <f>[2]euler!AI176</f>
        <v>19912.8</v>
      </c>
      <c r="G177" s="7">
        <f>C177-SUM(D177:F177)</f>
        <v>29239.9</v>
      </c>
    </row>
    <row r="178" spans="1:7" x14ac:dyDescent="0.3">
      <c r="A178">
        <v>50000</v>
      </c>
      <c r="B178">
        <v>12</v>
      </c>
      <c r="C178">
        <v>55580</v>
      </c>
      <c r="D178" s="7">
        <f>[2]squere!AI177</f>
        <v>67.916666666666671</v>
      </c>
      <c r="E178" s="7">
        <f>[2]factoriel!AI177</f>
        <v>9996.6666666666661</v>
      </c>
      <c r="F178" s="7">
        <f>[2]euler!AI177</f>
        <v>17967.583333333332</v>
      </c>
      <c r="G178" s="7">
        <f>C178-SUM(D178:F178)</f>
        <v>27547.833333333336</v>
      </c>
    </row>
    <row r="179" spans="1:7" x14ac:dyDescent="0.3">
      <c r="A179">
        <v>50000</v>
      </c>
      <c r="B179">
        <v>14</v>
      </c>
      <c r="C179">
        <v>56249</v>
      </c>
      <c r="D179" s="7">
        <f>[2]squere!AI178</f>
        <v>48.071428571428569</v>
      </c>
      <c r="E179" s="7">
        <f>[2]factoriel!AI178</f>
        <v>11017</v>
      </c>
      <c r="F179" s="7">
        <f>[2]euler!AI178</f>
        <v>16005.142857142857</v>
      </c>
      <c r="G179" s="7">
        <f>C179-SUM(D179:F179)</f>
        <v>29178.785714285714</v>
      </c>
    </row>
    <row r="180" spans="1:7" x14ac:dyDescent="0.3">
      <c r="A180">
        <v>50000</v>
      </c>
      <c r="B180">
        <v>16</v>
      </c>
      <c r="C180">
        <v>54733</v>
      </c>
      <c r="D180" s="7">
        <f>[2]squere!AI179</f>
        <v>24.1875</v>
      </c>
      <c r="E180" s="7">
        <f>[2]factoriel!AI179</f>
        <v>10956</v>
      </c>
      <c r="F180" s="7">
        <f>[2]euler!AI179</f>
        <v>16370.8125</v>
      </c>
      <c r="G180" s="7">
        <f>C180-SUM(D180:F180)</f>
        <v>27382</v>
      </c>
    </row>
    <row r="181" spans="1:7" x14ac:dyDescent="0.3">
      <c r="A181">
        <v>50000</v>
      </c>
      <c r="B181">
        <v>18</v>
      </c>
      <c r="C181">
        <v>56740</v>
      </c>
      <c r="D181" s="7">
        <f>[2]squere!AI180</f>
        <v>17.388888888888889</v>
      </c>
      <c r="E181" s="7">
        <f>[2]factoriel!AI180</f>
        <v>12093.333333333334</v>
      </c>
      <c r="F181" s="7">
        <f>[2]euler!AI180</f>
        <v>16409.5</v>
      </c>
      <c r="G181" s="7">
        <f>C181-SUM(D181:F181)</f>
        <v>28219.777777777777</v>
      </c>
    </row>
    <row r="182" spans="1:7" x14ac:dyDescent="0.3">
      <c r="A182">
        <v>50000</v>
      </c>
      <c r="B182">
        <v>20</v>
      </c>
      <c r="C182">
        <v>57561</v>
      </c>
      <c r="D182" s="7">
        <f>[2]squere!AI181</f>
        <v>31.35</v>
      </c>
      <c r="E182" s="7">
        <f>[2]factoriel!AI181</f>
        <v>12568.05</v>
      </c>
      <c r="F182" s="7">
        <f>[2]euler!AI181</f>
        <v>17627.900000000001</v>
      </c>
      <c r="G182" s="7">
        <f>C182-SUM(D182:F182)</f>
        <v>27333.699999999997</v>
      </c>
    </row>
    <row r="183" spans="1:7" x14ac:dyDescent="0.3">
      <c r="A183">
        <v>50000</v>
      </c>
      <c r="B183">
        <v>22</v>
      </c>
      <c r="C183">
        <v>59125</v>
      </c>
      <c r="D183" s="7">
        <f>[2]squere!AI182</f>
        <v>32.31818181818182</v>
      </c>
      <c r="E183" s="7">
        <f>[2]factoriel!AI182</f>
        <v>12934.772727272728</v>
      </c>
      <c r="F183" s="7">
        <f>[2]euler!AI182</f>
        <v>19558.18181818182</v>
      </c>
      <c r="G183" s="7">
        <f>C183-SUM(D183:F183)</f>
        <v>26599.727272727272</v>
      </c>
    </row>
    <row r="184" spans="1:7" x14ac:dyDescent="0.3">
      <c r="A184">
        <v>50000</v>
      </c>
      <c r="B184">
        <v>24</v>
      </c>
      <c r="C184">
        <v>62445</v>
      </c>
      <c r="D184" s="7">
        <f>[2]squere!AI183</f>
        <v>19.166666666666668</v>
      </c>
      <c r="E184" s="7">
        <f>[2]factoriel!AI183</f>
        <v>14101.333333333334</v>
      </c>
      <c r="F184" s="7">
        <f>[2]euler!AI183</f>
        <v>19580.291666666668</v>
      </c>
      <c r="G184" s="7">
        <f>C184-SUM(D184:F184)</f>
        <v>28744.208333333328</v>
      </c>
    </row>
    <row r="185" spans="1:7" x14ac:dyDescent="0.3">
      <c r="A185">
        <v>50000</v>
      </c>
      <c r="B185">
        <v>26</v>
      </c>
      <c r="C185">
        <v>60172</v>
      </c>
      <c r="D185" s="7">
        <f>[2]squere!AI184</f>
        <v>23.384615384615383</v>
      </c>
      <c r="E185" s="7">
        <f>[2]factoriel!AI184</f>
        <v>15295</v>
      </c>
      <c r="F185" s="7">
        <f>[2]euler!AI184</f>
        <v>18294.538461538461</v>
      </c>
      <c r="G185" s="7">
        <f>C185-SUM(D185:F185)</f>
        <v>26559.076923076922</v>
      </c>
    </row>
    <row r="186" spans="1:7" x14ac:dyDescent="0.3">
      <c r="A186">
        <v>50000</v>
      </c>
      <c r="B186">
        <v>28</v>
      </c>
      <c r="C186">
        <v>62207</v>
      </c>
      <c r="D186" s="7">
        <f>[2]squere!AI185</f>
        <v>61.714285714285715</v>
      </c>
      <c r="E186" s="7">
        <f>[2]factoriel!AI185</f>
        <v>15752.428571428571</v>
      </c>
      <c r="F186" s="7">
        <f>[2]euler!AI185</f>
        <v>17746.285714285714</v>
      </c>
      <c r="G186" s="7">
        <f>C186-SUM(D186:F186)</f>
        <v>28646.571428571428</v>
      </c>
    </row>
    <row r="187" spans="1:7" x14ac:dyDescent="0.3">
      <c r="A187">
        <v>50000</v>
      </c>
      <c r="B187">
        <v>30</v>
      </c>
      <c r="C187">
        <v>65035</v>
      </c>
      <c r="D187" s="7">
        <f>[2]squere!AI186</f>
        <v>45</v>
      </c>
      <c r="E187" s="7">
        <f>[2]factoriel!AI186</f>
        <v>16821.066666666666</v>
      </c>
      <c r="F187" s="7">
        <f>[2]euler!AI186</f>
        <v>20058.2</v>
      </c>
      <c r="G187" s="7">
        <f>C187-SUM(D187:F187)</f>
        <v>28110.733333333337</v>
      </c>
    </row>
    <row r="188" spans="1:7" x14ac:dyDescent="0.3">
      <c r="A188">
        <v>50000</v>
      </c>
      <c r="B188">
        <v>32</v>
      </c>
      <c r="C188">
        <v>69484</v>
      </c>
      <c r="D188" s="7">
        <f>[2]squere!AI187</f>
        <v>38.5</v>
      </c>
      <c r="E188" s="7">
        <f>[2]factoriel!AI187</f>
        <v>18511.125</v>
      </c>
      <c r="F188" s="7">
        <f>[2]euler!AI187</f>
        <v>20494.28125</v>
      </c>
      <c r="G188" s="7">
        <f>C188-SUM(D188:F188)</f>
        <v>30440.09375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selection activeCell="H11" sqref="H11"/>
    </sheetView>
  </sheetViews>
  <sheetFormatPr defaultRowHeight="14.4" x14ac:dyDescent="0.3"/>
  <cols>
    <col min="4" max="7" width="8.88671875" style="7"/>
  </cols>
  <sheetData>
    <row r="1" spans="1:7" x14ac:dyDescent="0.3">
      <c r="A1" s="9" t="s">
        <v>1</v>
      </c>
      <c r="B1" s="9" t="s">
        <v>2</v>
      </c>
      <c r="C1" s="9" t="s">
        <v>15</v>
      </c>
      <c r="D1" s="8" t="s">
        <v>14</v>
      </c>
      <c r="E1" s="8" t="s">
        <v>13</v>
      </c>
      <c r="F1" s="8" t="s">
        <v>12</v>
      </c>
      <c r="G1" s="8" t="s">
        <v>11</v>
      </c>
    </row>
    <row r="2" spans="1:7" x14ac:dyDescent="0.3">
      <c r="A2">
        <v>1000</v>
      </c>
      <c r="B2">
        <v>1</v>
      </c>
      <c r="C2">
        <v>118</v>
      </c>
      <c r="D2" s="7">
        <f>[3]squere!AI1</f>
        <v>9</v>
      </c>
      <c r="E2" s="7">
        <f>[3]factoriel!AI1</f>
        <v>22</v>
      </c>
      <c r="F2" s="7">
        <f>[3]euler!AI1</f>
        <v>46</v>
      </c>
      <c r="G2" s="7">
        <f>C2-SUM(D2:F2)</f>
        <v>41</v>
      </c>
    </row>
    <row r="3" spans="1:7" x14ac:dyDescent="0.3">
      <c r="A3">
        <v>1000</v>
      </c>
      <c r="B3">
        <v>2</v>
      </c>
      <c r="C3">
        <v>137</v>
      </c>
      <c r="D3" s="7">
        <f>[3]squere!AI2</f>
        <v>7</v>
      </c>
      <c r="E3" s="7">
        <f>[3]factoriel!AI2</f>
        <v>35</v>
      </c>
      <c r="F3" s="7">
        <f>[3]euler!AI2</f>
        <v>35.5</v>
      </c>
      <c r="G3" s="7">
        <f>C3-SUM(D3:F3)</f>
        <v>59.5</v>
      </c>
    </row>
    <row r="4" spans="1:7" x14ac:dyDescent="0.3">
      <c r="A4">
        <v>1000</v>
      </c>
      <c r="B4">
        <v>4</v>
      </c>
      <c r="C4">
        <v>124</v>
      </c>
      <c r="D4" s="7">
        <f>[3]squere!AI3</f>
        <v>11.75</v>
      </c>
      <c r="E4" s="7">
        <f>[3]factoriel!AI3</f>
        <v>27.25</v>
      </c>
      <c r="F4" s="7">
        <f>[3]euler!AI3</f>
        <v>39</v>
      </c>
      <c r="G4" s="7">
        <f>C4-SUM(D4:F4)</f>
        <v>46</v>
      </c>
    </row>
    <row r="5" spans="1:7" x14ac:dyDescent="0.3">
      <c r="A5">
        <v>1000</v>
      </c>
      <c r="B5">
        <v>6</v>
      </c>
      <c r="C5">
        <v>158</v>
      </c>
      <c r="D5" s="7">
        <f>[3]squere!AI4</f>
        <v>5.833333333333333</v>
      </c>
      <c r="E5" s="7">
        <f>[3]factoriel!AI4</f>
        <v>23.666666666666668</v>
      </c>
      <c r="F5" s="7">
        <f>[3]euler!AI4</f>
        <v>63.5</v>
      </c>
      <c r="G5" s="7">
        <f>C5-SUM(D5:F5)</f>
        <v>65</v>
      </c>
    </row>
    <row r="6" spans="1:7" x14ac:dyDescent="0.3">
      <c r="A6">
        <v>1000</v>
      </c>
      <c r="B6">
        <v>8</v>
      </c>
      <c r="C6">
        <v>205</v>
      </c>
      <c r="D6" s="7">
        <f>[3]squere!AI5</f>
        <v>5.375</v>
      </c>
      <c r="E6" s="7">
        <f>[3]factoriel!AI5</f>
        <v>70.375</v>
      </c>
      <c r="F6" s="7">
        <f>[3]euler!AI5</f>
        <v>71.375</v>
      </c>
      <c r="G6" s="7">
        <f>C6-SUM(D6:F6)</f>
        <v>57.875</v>
      </c>
    </row>
    <row r="7" spans="1:7" x14ac:dyDescent="0.3">
      <c r="A7">
        <v>1000</v>
      </c>
      <c r="B7">
        <v>10</v>
      </c>
      <c r="C7">
        <v>150</v>
      </c>
      <c r="D7" s="7">
        <f>[3]squere!AI6</f>
        <v>6.1</v>
      </c>
      <c r="E7" s="7">
        <f>[3]factoriel!AI6</f>
        <v>30.6</v>
      </c>
      <c r="F7" s="7">
        <f>[3]euler!AI6</f>
        <v>61</v>
      </c>
      <c r="G7" s="7">
        <f>C7-SUM(D7:F7)</f>
        <v>52.3</v>
      </c>
    </row>
    <row r="8" spans="1:7" x14ac:dyDescent="0.3">
      <c r="A8">
        <v>1000</v>
      </c>
      <c r="B8">
        <v>12</v>
      </c>
      <c r="C8">
        <v>214</v>
      </c>
      <c r="D8" s="7">
        <f>[3]squere!AI7</f>
        <v>1.5833333333333333</v>
      </c>
      <c r="E8" s="7">
        <f>[3]factoriel!AI7</f>
        <v>44.833333333333336</v>
      </c>
      <c r="F8" s="7">
        <f>[3]euler!AI7</f>
        <v>80.583333333333329</v>
      </c>
      <c r="G8" s="7">
        <f>C8-SUM(D8:F8)</f>
        <v>87</v>
      </c>
    </row>
    <row r="9" spans="1:7" x14ac:dyDescent="0.3">
      <c r="A9">
        <v>1000</v>
      </c>
      <c r="B9">
        <v>14</v>
      </c>
      <c r="C9">
        <v>231</v>
      </c>
      <c r="D9" s="7">
        <f>[3]squere!AI8</f>
        <v>4</v>
      </c>
      <c r="E9" s="7">
        <f>[3]factoriel!AI8</f>
        <v>59.571428571428569</v>
      </c>
      <c r="F9" s="7">
        <f>[3]euler!AI8</f>
        <v>88.357142857142861</v>
      </c>
      <c r="G9" s="7">
        <f>C9-SUM(D9:F9)</f>
        <v>79.071428571428555</v>
      </c>
    </row>
    <row r="10" spans="1:7" x14ac:dyDescent="0.3">
      <c r="A10">
        <v>1000</v>
      </c>
      <c r="B10">
        <v>16</v>
      </c>
      <c r="C10">
        <v>259</v>
      </c>
      <c r="D10" s="7">
        <f>[3]squere!AI9</f>
        <v>1.75</v>
      </c>
      <c r="E10" s="7">
        <f>[3]factoriel!AI9</f>
        <v>68</v>
      </c>
      <c r="F10" s="7">
        <f>[3]euler!AI9</f>
        <v>85.4375</v>
      </c>
      <c r="G10" s="7">
        <f>C10-SUM(D10:F10)</f>
        <v>103.8125</v>
      </c>
    </row>
    <row r="11" spans="1:7" x14ac:dyDescent="0.3">
      <c r="A11">
        <v>1000</v>
      </c>
      <c r="B11">
        <v>18</v>
      </c>
      <c r="C11">
        <v>235</v>
      </c>
      <c r="D11" s="7">
        <f>[3]squere!AI10</f>
        <v>1.9444444444444444</v>
      </c>
      <c r="E11" s="7">
        <f>[3]factoriel!AI10</f>
        <v>49.722222222222221</v>
      </c>
      <c r="F11" s="7">
        <f>[3]euler!AI10</f>
        <v>53.333333333333336</v>
      </c>
      <c r="G11" s="7">
        <f>C11-SUM(D11:F11)</f>
        <v>130</v>
      </c>
    </row>
    <row r="12" spans="1:7" x14ac:dyDescent="0.3">
      <c r="A12">
        <v>1000</v>
      </c>
      <c r="B12">
        <v>20</v>
      </c>
      <c r="C12">
        <v>261</v>
      </c>
      <c r="D12" s="7">
        <f>[3]squere!AI11</f>
        <v>1.2</v>
      </c>
      <c r="E12" s="7">
        <f>[3]factoriel!AI11</f>
        <v>61.2</v>
      </c>
      <c r="F12" s="7">
        <f>[3]euler!AI11</f>
        <v>90.35</v>
      </c>
      <c r="G12" s="7">
        <f>C12-SUM(D12:F12)</f>
        <v>108.25</v>
      </c>
    </row>
    <row r="13" spans="1:7" x14ac:dyDescent="0.3">
      <c r="A13">
        <v>1000</v>
      </c>
      <c r="B13">
        <v>22</v>
      </c>
      <c r="C13">
        <v>281</v>
      </c>
      <c r="D13" s="7">
        <f>[3]squere!AI12</f>
        <v>2</v>
      </c>
      <c r="E13" s="7">
        <f>[3]factoriel!AI12</f>
        <v>102.95454545454545</v>
      </c>
      <c r="F13" s="7">
        <f>[3]euler!AI12</f>
        <v>70.818181818181813</v>
      </c>
      <c r="G13" s="7">
        <f>C13-SUM(D13:F13)</f>
        <v>105.22727272727275</v>
      </c>
    </row>
    <row r="14" spans="1:7" x14ac:dyDescent="0.3">
      <c r="A14">
        <v>1000</v>
      </c>
      <c r="B14">
        <v>24</v>
      </c>
      <c r="C14">
        <v>341</v>
      </c>
      <c r="D14" s="7">
        <f>[3]squere!AI13</f>
        <v>1.9166666666666667</v>
      </c>
      <c r="E14" s="7">
        <f>[3]factoriel!AI13</f>
        <v>31.958333333333332</v>
      </c>
      <c r="F14" s="7">
        <f>[3]euler!AI13</f>
        <v>164.70833333333334</v>
      </c>
      <c r="G14" s="7">
        <f>C14-SUM(D14:F14)</f>
        <v>142.41666666666666</v>
      </c>
    </row>
    <row r="15" spans="1:7" x14ac:dyDescent="0.3">
      <c r="A15">
        <v>1000</v>
      </c>
      <c r="B15">
        <v>26</v>
      </c>
      <c r="C15">
        <v>311</v>
      </c>
      <c r="D15" s="7">
        <f>[3]squere!AI14</f>
        <v>1.4230769230769231</v>
      </c>
      <c r="E15" s="7">
        <f>[3]factoriel!AI14</f>
        <v>36.384615384615387</v>
      </c>
      <c r="F15" s="7">
        <f>[3]euler!AI14</f>
        <v>79.461538461538467</v>
      </c>
      <c r="G15" s="7">
        <f>C15-SUM(D15:F15)</f>
        <v>193.73076923076923</v>
      </c>
    </row>
    <row r="16" spans="1:7" x14ac:dyDescent="0.3">
      <c r="A16">
        <v>1000</v>
      </c>
      <c r="B16">
        <v>28</v>
      </c>
      <c r="C16">
        <v>324</v>
      </c>
      <c r="D16" s="7">
        <f>[3]squere!AI15</f>
        <v>3.5</v>
      </c>
      <c r="E16" s="7">
        <f>[3]factoriel!AI15</f>
        <v>26.571428571428573</v>
      </c>
      <c r="F16" s="7">
        <f>[3]euler!AI15</f>
        <v>130.39285714285714</v>
      </c>
      <c r="G16" s="7">
        <f>C16-SUM(D16:F16)</f>
        <v>163.53571428571428</v>
      </c>
    </row>
    <row r="17" spans="1:7" x14ac:dyDescent="0.3">
      <c r="A17">
        <v>1000</v>
      </c>
      <c r="B17">
        <v>30</v>
      </c>
      <c r="C17">
        <v>291</v>
      </c>
      <c r="D17" s="7">
        <f>[3]squere!AI16</f>
        <v>1.1333333333333333</v>
      </c>
      <c r="E17" s="7">
        <f>[3]factoriel!AI16</f>
        <v>37.266666666666666</v>
      </c>
      <c r="F17" s="7">
        <f>[3]euler!AI16</f>
        <v>85.63333333333334</v>
      </c>
      <c r="G17" s="7">
        <f>C17-SUM(D17:F17)</f>
        <v>166.96666666666667</v>
      </c>
    </row>
    <row r="18" spans="1:7" x14ac:dyDescent="0.3">
      <c r="A18">
        <v>1000</v>
      </c>
      <c r="B18">
        <v>32</v>
      </c>
      <c r="C18">
        <v>294</v>
      </c>
      <c r="D18" s="7">
        <f>[3]squere!AI17</f>
        <v>1.46875</v>
      </c>
      <c r="E18" s="7">
        <f>[3]factoriel!AI17</f>
        <v>26.90625</v>
      </c>
      <c r="F18" s="7">
        <f>[3]euler!AI17</f>
        <v>125.375</v>
      </c>
      <c r="G18" s="7">
        <f>C18-SUM(D18:F18)</f>
        <v>140.25</v>
      </c>
    </row>
    <row r="19" spans="1:7" x14ac:dyDescent="0.3">
      <c r="A19">
        <v>5000</v>
      </c>
      <c r="B19">
        <v>1</v>
      </c>
      <c r="C19">
        <v>696</v>
      </c>
      <c r="D19" s="7">
        <f>[3]squere!AI18</f>
        <v>14</v>
      </c>
      <c r="E19" s="7">
        <f>[3]factoriel!AI18</f>
        <v>182</v>
      </c>
      <c r="F19" s="7">
        <f>[3]euler!AI18</f>
        <v>463</v>
      </c>
      <c r="G19" s="7">
        <f>C19-SUM(D19:F19)</f>
        <v>37</v>
      </c>
    </row>
    <row r="20" spans="1:7" x14ac:dyDescent="0.3">
      <c r="A20">
        <v>5000</v>
      </c>
      <c r="B20">
        <v>2</v>
      </c>
      <c r="C20">
        <v>583</v>
      </c>
      <c r="D20" s="7">
        <f>[3]squere!AI19</f>
        <v>13</v>
      </c>
      <c r="E20" s="7">
        <f>[3]factoriel!AI19</f>
        <v>133</v>
      </c>
      <c r="F20" s="7">
        <f>[3]euler!AI19</f>
        <v>274.5</v>
      </c>
      <c r="G20" s="7">
        <f>C20-SUM(D20:F20)</f>
        <v>162.5</v>
      </c>
    </row>
    <row r="21" spans="1:7" x14ac:dyDescent="0.3">
      <c r="A21">
        <v>5000</v>
      </c>
      <c r="B21">
        <v>4</v>
      </c>
      <c r="C21">
        <v>513</v>
      </c>
      <c r="D21" s="7">
        <f>[3]squere!AI20</f>
        <v>13.5</v>
      </c>
      <c r="E21" s="7">
        <f>[3]factoriel!AI20</f>
        <v>90.5</v>
      </c>
      <c r="F21" s="7">
        <f>[3]euler!AI20</f>
        <v>199.75</v>
      </c>
      <c r="G21" s="7">
        <f>C21-SUM(D21:F21)</f>
        <v>209.25</v>
      </c>
    </row>
    <row r="22" spans="1:7" x14ac:dyDescent="0.3">
      <c r="A22">
        <v>5000</v>
      </c>
      <c r="B22">
        <v>6</v>
      </c>
      <c r="C22">
        <v>536</v>
      </c>
      <c r="D22" s="7">
        <f>[3]squere!AI21</f>
        <v>17</v>
      </c>
      <c r="E22" s="7">
        <f>[3]factoriel!AI21</f>
        <v>93.333333333333329</v>
      </c>
      <c r="F22" s="7">
        <f>[3]euler!AI21</f>
        <v>193.83333333333334</v>
      </c>
      <c r="G22" s="7">
        <f>C22-SUM(D22:F22)</f>
        <v>231.83333333333331</v>
      </c>
    </row>
    <row r="23" spans="1:7" x14ac:dyDescent="0.3">
      <c r="A23">
        <v>5000</v>
      </c>
      <c r="B23">
        <v>8</v>
      </c>
      <c r="C23">
        <v>621</v>
      </c>
      <c r="D23" s="7">
        <f>[3]squere!AI22</f>
        <v>11</v>
      </c>
      <c r="E23" s="7">
        <f>[3]factoriel!AI22</f>
        <v>87.875</v>
      </c>
      <c r="F23" s="7">
        <f>[3]euler!AI22</f>
        <v>255.625</v>
      </c>
      <c r="G23" s="7">
        <f>C23-SUM(D23:F23)</f>
        <v>266.5</v>
      </c>
    </row>
    <row r="24" spans="1:7" x14ac:dyDescent="0.3">
      <c r="A24">
        <v>5000</v>
      </c>
      <c r="B24">
        <v>10</v>
      </c>
      <c r="C24">
        <v>528</v>
      </c>
      <c r="D24" s="7">
        <f>[3]squere!AI23</f>
        <v>9.5</v>
      </c>
      <c r="E24" s="7">
        <f>[3]factoriel!AI23</f>
        <v>92</v>
      </c>
      <c r="F24" s="7">
        <f>[3]euler!AI23</f>
        <v>199.8</v>
      </c>
      <c r="G24" s="7">
        <f>C24-SUM(D24:F24)</f>
        <v>226.7</v>
      </c>
    </row>
    <row r="25" spans="1:7" x14ac:dyDescent="0.3">
      <c r="A25">
        <v>5000</v>
      </c>
      <c r="B25">
        <v>12</v>
      </c>
      <c r="C25">
        <v>619</v>
      </c>
      <c r="D25" s="7">
        <f>[3]squere!AI24</f>
        <v>4.416666666666667</v>
      </c>
      <c r="E25" s="7">
        <f>[3]factoriel!AI24</f>
        <v>132.16666666666666</v>
      </c>
      <c r="F25" s="7">
        <f>[3]euler!AI24</f>
        <v>253.66666666666666</v>
      </c>
      <c r="G25" s="7">
        <f>C25-SUM(D25:F25)</f>
        <v>228.75</v>
      </c>
    </row>
    <row r="26" spans="1:7" x14ac:dyDescent="0.3">
      <c r="A26">
        <v>5000</v>
      </c>
      <c r="B26">
        <v>14</v>
      </c>
      <c r="C26">
        <v>616</v>
      </c>
      <c r="D26" s="7">
        <f>[3]squere!AI25</f>
        <v>6.8571428571428568</v>
      </c>
      <c r="E26" s="7">
        <f>[3]factoriel!AI25</f>
        <v>110.42857142857143</v>
      </c>
      <c r="F26" s="7">
        <f>[3]euler!AI25</f>
        <v>255.85714285714286</v>
      </c>
      <c r="G26" s="7">
        <f>C26-SUM(D26:F26)</f>
        <v>242.85714285714283</v>
      </c>
    </row>
    <row r="27" spans="1:7" x14ac:dyDescent="0.3">
      <c r="A27">
        <v>5000</v>
      </c>
      <c r="B27">
        <v>16</v>
      </c>
      <c r="C27">
        <v>809</v>
      </c>
      <c r="D27" s="7">
        <f>[3]squere!AI26</f>
        <v>13.875</v>
      </c>
      <c r="E27" s="7">
        <f>[3]factoriel!AI26</f>
        <v>327.375</v>
      </c>
      <c r="F27" s="7">
        <f>[3]euler!AI26</f>
        <v>167.625</v>
      </c>
      <c r="G27" s="7">
        <f>C27-SUM(D27:F27)</f>
        <v>300.125</v>
      </c>
    </row>
    <row r="28" spans="1:7" x14ac:dyDescent="0.3">
      <c r="A28">
        <v>5000</v>
      </c>
      <c r="B28">
        <v>18</v>
      </c>
      <c r="C28">
        <v>822</v>
      </c>
      <c r="D28" s="7">
        <f>[3]squere!AI27</f>
        <v>7.0555555555555554</v>
      </c>
      <c r="E28" s="7">
        <f>[3]factoriel!AI27</f>
        <v>231.27777777777777</v>
      </c>
      <c r="F28" s="7">
        <f>[3]euler!AI27</f>
        <v>255.44444444444446</v>
      </c>
      <c r="G28" s="7">
        <f>C28-SUM(D28:F28)</f>
        <v>328.22222222222223</v>
      </c>
    </row>
    <row r="29" spans="1:7" x14ac:dyDescent="0.3">
      <c r="A29">
        <v>5000</v>
      </c>
      <c r="B29">
        <v>20</v>
      </c>
      <c r="C29">
        <v>644</v>
      </c>
      <c r="D29" s="7">
        <f>[3]squere!AI28</f>
        <v>5.15</v>
      </c>
      <c r="E29" s="7">
        <f>[3]factoriel!AI28</f>
        <v>127.5</v>
      </c>
      <c r="F29" s="7">
        <f>[3]euler!AI28</f>
        <v>233.25</v>
      </c>
      <c r="G29" s="7">
        <f>C29-SUM(D29:F29)</f>
        <v>278.10000000000002</v>
      </c>
    </row>
    <row r="30" spans="1:7" x14ac:dyDescent="0.3">
      <c r="A30">
        <v>5000</v>
      </c>
      <c r="B30">
        <v>22</v>
      </c>
      <c r="C30">
        <v>747</v>
      </c>
      <c r="D30" s="7">
        <f>[3]squere!AI29</f>
        <v>9.4090909090909083</v>
      </c>
      <c r="E30" s="7">
        <f>[3]factoriel!AI29</f>
        <v>153.36363636363637</v>
      </c>
      <c r="F30" s="7">
        <f>[3]euler!AI29</f>
        <v>329.63636363636363</v>
      </c>
      <c r="G30" s="7">
        <f>C30-SUM(D30:F30)</f>
        <v>254.59090909090912</v>
      </c>
    </row>
    <row r="31" spans="1:7" x14ac:dyDescent="0.3">
      <c r="A31">
        <v>5000</v>
      </c>
      <c r="B31">
        <v>24</v>
      </c>
      <c r="C31">
        <v>935</v>
      </c>
      <c r="D31" s="7">
        <f>[3]squere!AI30</f>
        <v>7.125</v>
      </c>
      <c r="E31" s="7">
        <f>[3]factoriel!AI30</f>
        <v>182.66666666666666</v>
      </c>
      <c r="F31" s="7">
        <f>[3]euler!AI30</f>
        <v>436.75</v>
      </c>
      <c r="G31" s="7">
        <f>C31-SUM(D31:F31)</f>
        <v>308.45833333333337</v>
      </c>
    </row>
    <row r="32" spans="1:7" x14ac:dyDescent="0.3">
      <c r="A32">
        <v>5000</v>
      </c>
      <c r="B32">
        <v>26</v>
      </c>
      <c r="C32">
        <v>770</v>
      </c>
      <c r="D32" s="7">
        <f>[3]squere!AI31</f>
        <v>12.884615384615385</v>
      </c>
      <c r="E32" s="7">
        <f>[3]factoriel!AI31</f>
        <v>102.53846153846153</v>
      </c>
      <c r="F32" s="7">
        <f>[3]euler!AI31</f>
        <v>298.84615384615387</v>
      </c>
      <c r="G32" s="7">
        <f>C32-SUM(D32:F32)</f>
        <v>355.73076923076923</v>
      </c>
    </row>
    <row r="33" spans="1:7" x14ac:dyDescent="0.3">
      <c r="A33">
        <v>5000</v>
      </c>
      <c r="B33">
        <v>28</v>
      </c>
      <c r="C33">
        <v>791</v>
      </c>
      <c r="D33" s="7">
        <f>[3]squere!AI32</f>
        <v>1.9285714285714286</v>
      </c>
      <c r="E33" s="7">
        <f>[3]factoriel!AI32</f>
        <v>133.57142857142858</v>
      </c>
      <c r="F33" s="7">
        <f>[3]euler!AI32</f>
        <v>219.5</v>
      </c>
      <c r="G33" s="7">
        <f>C33-SUM(D33:F33)</f>
        <v>436</v>
      </c>
    </row>
    <row r="34" spans="1:7" x14ac:dyDescent="0.3">
      <c r="A34">
        <v>5000</v>
      </c>
      <c r="B34">
        <v>30</v>
      </c>
      <c r="C34">
        <v>815</v>
      </c>
      <c r="D34" s="7">
        <f>[3]squere!AI33</f>
        <v>8.6333333333333329</v>
      </c>
      <c r="E34" s="7">
        <f>[3]factoriel!AI33</f>
        <v>122.1</v>
      </c>
      <c r="F34" s="7">
        <f>[3]euler!AI33</f>
        <v>287.73333333333335</v>
      </c>
      <c r="G34" s="7">
        <f>C34-SUM(D34:F34)</f>
        <v>396.5333333333333</v>
      </c>
    </row>
    <row r="35" spans="1:7" x14ac:dyDescent="0.3">
      <c r="A35">
        <v>5000</v>
      </c>
      <c r="B35">
        <v>32</v>
      </c>
      <c r="C35">
        <v>718</v>
      </c>
      <c r="D35" s="7">
        <f>[3]squere!AI34</f>
        <v>8</v>
      </c>
      <c r="E35" s="7">
        <f>[3]factoriel!AI34</f>
        <v>146.25</v>
      </c>
      <c r="F35" s="7">
        <f>[3]euler!AI34</f>
        <v>177.75</v>
      </c>
      <c r="G35" s="7">
        <f>C35-SUM(D35:F35)</f>
        <v>386</v>
      </c>
    </row>
    <row r="36" spans="1:7" x14ac:dyDescent="0.3">
      <c r="A36">
        <v>10000</v>
      </c>
      <c r="B36">
        <v>1</v>
      </c>
      <c r="C36">
        <v>3911</v>
      </c>
      <c r="D36" s="7">
        <f>[3]squere!AI35</f>
        <v>16</v>
      </c>
      <c r="E36" s="7">
        <f>[3]factoriel!AI35</f>
        <v>609</v>
      </c>
      <c r="F36" s="7">
        <f>[3]euler!AI35</f>
        <v>3241</v>
      </c>
      <c r="G36" s="7">
        <f>C36-SUM(D36:F36)</f>
        <v>45</v>
      </c>
    </row>
    <row r="37" spans="1:7" x14ac:dyDescent="0.3">
      <c r="A37">
        <v>10000</v>
      </c>
      <c r="B37">
        <v>2</v>
      </c>
      <c r="C37">
        <v>2921</v>
      </c>
      <c r="D37" s="7">
        <f>[3]squere!AI36</f>
        <v>21.5</v>
      </c>
      <c r="E37" s="7">
        <f>[3]factoriel!AI36</f>
        <v>420</v>
      </c>
      <c r="F37" s="7">
        <f>[3]euler!AI36</f>
        <v>2025</v>
      </c>
      <c r="G37" s="7">
        <f>C37-SUM(D37:F37)</f>
        <v>454.5</v>
      </c>
    </row>
    <row r="38" spans="1:7" x14ac:dyDescent="0.3">
      <c r="A38">
        <v>10000</v>
      </c>
      <c r="B38">
        <v>4</v>
      </c>
      <c r="C38">
        <v>2351</v>
      </c>
      <c r="D38" s="7">
        <f>[3]squere!AI37</f>
        <v>26.75</v>
      </c>
      <c r="E38" s="7">
        <f>[3]factoriel!AI37</f>
        <v>311.75</v>
      </c>
      <c r="F38" s="7">
        <f>[3]euler!AI37</f>
        <v>1214.5</v>
      </c>
      <c r="G38" s="7">
        <f>C38-SUM(D38:F38)</f>
        <v>798</v>
      </c>
    </row>
    <row r="39" spans="1:7" x14ac:dyDescent="0.3">
      <c r="A39">
        <v>10000</v>
      </c>
      <c r="B39">
        <v>6</v>
      </c>
      <c r="C39">
        <v>2229</v>
      </c>
      <c r="D39" s="7">
        <f>[3]squere!AI38</f>
        <v>26.833333333333332</v>
      </c>
      <c r="E39" s="7">
        <f>[3]factoriel!AI38</f>
        <v>307</v>
      </c>
      <c r="F39" s="7">
        <f>[3]euler!AI38</f>
        <v>977.5</v>
      </c>
      <c r="G39" s="7">
        <f>C39-SUM(D39:F39)</f>
        <v>917.66666666666674</v>
      </c>
    </row>
    <row r="40" spans="1:7" x14ac:dyDescent="0.3">
      <c r="A40">
        <v>10000</v>
      </c>
      <c r="B40">
        <v>8</v>
      </c>
      <c r="C40">
        <v>2146</v>
      </c>
      <c r="D40" s="7">
        <f>[3]squere!AI39</f>
        <v>15.125</v>
      </c>
      <c r="E40" s="7">
        <f>[3]factoriel!AI39</f>
        <v>302.75</v>
      </c>
      <c r="F40" s="7">
        <f>[3]euler!AI39</f>
        <v>813.875</v>
      </c>
      <c r="G40" s="7">
        <f>C40-SUM(D40:F40)</f>
        <v>1014.25</v>
      </c>
    </row>
    <row r="41" spans="1:7" x14ac:dyDescent="0.3">
      <c r="A41">
        <v>10000</v>
      </c>
      <c r="B41">
        <v>10</v>
      </c>
      <c r="C41">
        <v>2125</v>
      </c>
      <c r="D41" s="7">
        <f>[3]squere!AI40</f>
        <v>17.899999999999999</v>
      </c>
      <c r="E41" s="7">
        <f>[3]factoriel!AI40</f>
        <v>283.3</v>
      </c>
      <c r="F41" s="7">
        <f>[3]euler!AI40</f>
        <v>1020.4</v>
      </c>
      <c r="G41" s="7">
        <f>C41-SUM(D41:F41)</f>
        <v>803.40000000000009</v>
      </c>
    </row>
    <row r="42" spans="1:7" x14ac:dyDescent="0.3">
      <c r="A42">
        <v>10000</v>
      </c>
      <c r="B42">
        <v>12</v>
      </c>
      <c r="C42">
        <v>2571</v>
      </c>
      <c r="D42" s="7">
        <f>[3]squere!AI41</f>
        <v>3.3333333333333335</v>
      </c>
      <c r="E42" s="7">
        <f>[3]factoriel!AI41</f>
        <v>322.91666666666669</v>
      </c>
      <c r="F42" s="7">
        <f>[3]euler!AI41</f>
        <v>1437.4166666666667</v>
      </c>
      <c r="G42" s="7">
        <f>C42-SUM(D42:F42)</f>
        <v>807.33333333333326</v>
      </c>
    </row>
    <row r="43" spans="1:7" x14ac:dyDescent="0.3">
      <c r="A43">
        <v>10000</v>
      </c>
      <c r="B43">
        <v>14</v>
      </c>
      <c r="C43">
        <v>2354</v>
      </c>
      <c r="D43" s="7">
        <f>[3]squere!AI42</f>
        <v>4.4285714285714288</v>
      </c>
      <c r="E43" s="7">
        <f>[3]factoriel!AI42</f>
        <v>334</v>
      </c>
      <c r="F43" s="7">
        <f>[3]euler!AI42</f>
        <v>1125.2142857142858</v>
      </c>
      <c r="G43" s="7">
        <f>C43-SUM(D43:F43)</f>
        <v>890.35714285714266</v>
      </c>
    </row>
    <row r="44" spans="1:7" x14ac:dyDescent="0.3">
      <c r="A44">
        <v>10000</v>
      </c>
      <c r="B44">
        <v>16</v>
      </c>
      <c r="C44">
        <v>2045</v>
      </c>
      <c r="D44" s="7">
        <f>[3]squere!AI43</f>
        <v>9.6875</v>
      </c>
      <c r="E44" s="7">
        <f>[3]factoriel!AI43</f>
        <v>328.0625</v>
      </c>
      <c r="F44" s="7">
        <f>[3]euler!AI43</f>
        <v>848.0625</v>
      </c>
      <c r="G44" s="7">
        <f>C44-SUM(D44:F44)</f>
        <v>859.1875</v>
      </c>
    </row>
    <row r="45" spans="1:7" x14ac:dyDescent="0.3">
      <c r="A45">
        <v>10000</v>
      </c>
      <c r="B45">
        <v>18</v>
      </c>
      <c r="C45">
        <v>2413</v>
      </c>
      <c r="D45" s="7">
        <f>[3]squere!AI44</f>
        <v>4.166666666666667</v>
      </c>
      <c r="E45" s="7">
        <f>[3]factoriel!AI44</f>
        <v>401.33333333333331</v>
      </c>
      <c r="F45" s="7">
        <f>[3]euler!AI44</f>
        <v>1148.5555555555557</v>
      </c>
      <c r="G45" s="7">
        <f>C45-SUM(D45:F45)</f>
        <v>858.94444444444434</v>
      </c>
    </row>
    <row r="46" spans="1:7" x14ac:dyDescent="0.3">
      <c r="A46">
        <v>10000</v>
      </c>
      <c r="B46">
        <v>20</v>
      </c>
      <c r="C46">
        <v>1981</v>
      </c>
      <c r="D46" s="7">
        <f>[3]squere!AI45</f>
        <v>4.25</v>
      </c>
      <c r="E46" s="7">
        <f>[3]factoriel!AI45</f>
        <v>398.65</v>
      </c>
      <c r="F46" s="7">
        <f>[3]euler!AI45</f>
        <v>730.3</v>
      </c>
      <c r="G46" s="7">
        <f>C46-SUM(D46:F46)</f>
        <v>847.80000000000018</v>
      </c>
    </row>
    <row r="47" spans="1:7" x14ac:dyDescent="0.3">
      <c r="A47">
        <v>10000</v>
      </c>
      <c r="B47">
        <v>22</v>
      </c>
      <c r="C47">
        <v>4250</v>
      </c>
      <c r="D47" s="7">
        <f>[3]squere!AI46</f>
        <v>7.0909090909090908</v>
      </c>
      <c r="E47" s="7">
        <f>[3]factoriel!AI46</f>
        <v>389.72727272727275</v>
      </c>
      <c r="F47" s="7">
        <f>[3]euler!AI46</f>
        <v>3110.4545454545455</v>
      </c>
      <c r="G47" s="7">
        <f>C47-SUM(D47:F47)</f>
        <v>742.72727272727252</v>
      </c>
    </row>
    <row r="48" spans="1:7" x14ac:dyDescent="0.3">
      <c r="A48">
        <v>10000</v>
      </c>
      <c r="B48">
        <v>24</v>
      </c>
      <c r="C48">
        <v>3725</v>
      </c>
      <c r="D48" s="7">
        <f>[3]squere!AI47</f>
        <v>11.791666666666666</v>
      </c>
      <c r="E48" s="7">
        <f>[3]factoriel!AI47</f>
        <v>392.04166666666669</v>
      </c>
      <c r="F48" s="7">
        <f>[3]euler!AI47</f>
        <v>2537.125</v>
      </c>
      <c r="G48" s="7">
        <f>C48-SUM(D48:F48)</f>
        <v>784.04166666666652</v>
      </c>
    </row>
    <row r="49" spans="1:7" x14ac:dyDescent="0.3">
      <c r="A49">
        <v>10000</v>
      </c>
      <c r="B49">
        <v>26</v>
      </c>
      <c r="C49">
        <v>2913</v>
      </c>
      <c r="D49" s="7">
        <f>[3]squere!AI48</f>
        <v>9.5384615384615383</v>
      </c>
      <c r="E49" s="7">
        <f>[3]factoriel!AI48</f>
        <v>413.92307692307691</v>
      </c>
      <c r="F49" s="7">
        <f>[3]euler!AI48</f>
        <v>1618.8461538461538</v>
      </c>
      <c r="G49" s="7">
        <f>C49-SUM(D49:F49)</f>
        <v>870.69230769230762</v>
      </c>
    </row>
    <row r="50" spans="1:7" x14ac:dyDescent="0.3">
      <c r="A50">
        <v>10000</v>
      </c>
      <c r="B50">
        <v>28</v>
      </c>
      <c r="C50">
        <v>2883</v>
      </c>
      <c r="D50" s="7">
        <f>[3]squere!AI49</f>
        <v>1.8928571428571428</v>
      </c>
      <c r="E50" s="7">
        <f>[3]factoriel!AI49</f>
        <v>565.96428571428567</v>
      </c>
      <c r="F50" s="7">
        <f>[3]euler!AI49</f>
        <v>1184.5357142857142</v>
      </c>
      <c r="G50" s="7">
        <f>C50-SUM(D50:F50)</f>
        <v>1130.6071428571431</v>
      </c>
    </row>
    <row r="51" spans="1:7" x14ac:dyDescent="0.3">
      <c r="A51">
        <v>10000</v>
      </c>
      <c r="B51">
        <v>30</v>
      </c>
      <c r="C51">
        <v>3183</v>
      </c>
      <c r="D51" s="7">
        <f>[3]squere!AI50</f>
        <v>4.8</v>
      </c>
      <c r="E51" s="7">
        <f>[3]factoriel!AI50</f>
        <v>437.83333333333331</v>
      </c>
      <c r="F51" s="7">
        <f>[3]euler!AI50</f>
        <v>1900.7</v>
      </c>
      <c r="G51" s="7">
        <f>C51-SUM(D51:F51)</f>
        <v>839.66666666666652</v>
      </c>
    </row>
    <row r="52" spans="1:7" x14ac:dyDescent="0.3">
      <c r="A52">
        <v>10000</v>
      </c>
      <c r="B52">
        <v>32</v>
      </c>
      <c r="C52">
        <v>3539</v>
      </c>
      <c r="D52" s="7">
        <f>[3]squere!AI51</f>
        <v>3.96875</v>
      </c>
      <c r="E52" s="7">
        <f>[3]factoriel!AI51</f>
        <v>461.53125</v>
      </c>
      <c r="F52" s="7">
        <f>[3]euler!AI51</f>
        <v>2180.46875</v>
      </c>
      <c r="G52" s="7">
        <f>C52-SUM(D52:F52)</f>
        <v>893.03125</v>
      </c>
    </row>
    <row r="53" spans="1:7" x14ac:dyDescent="0.3">
      <c r="A53">
        <v>15000</v>
      </c>
      <c r="B53">
        <v>1</v>
      </c>
      <c r="C53">
        <v>8538</v>
      </c>
      <c r="D53" s="7">
        <f>[3]squere!AI52</f>
        <v>18</v>
      </c>
      <c r="E53" s="7">
        <f>[3]factoriel!AI52</f>
        <v>1305</v>
      </c>
      <c r="F53" s="7">
        <f>[3]euler!AI52</f>
        <v>7181</v>
      </c>
      <c r="G53" s="7">
        <f>C53-SUM(D53:F53)</f>
        <v>34</v>
      </c>
    </row>
    <row r="54" spans="1:7" x14ac:dyDescent="0.3">
      <c r="A54">
        <v>15000</v>
      </c>
      <c r="B54">
        <v>2</v>
      </c>
      <c r="C54">
        <v>5506</v>
      </c>
      <c r="D54" s="7">
        <f>[3]squere!AI53</f>
        <v>25.5</v>
      </c>
      <c r="E54" s="7">
        <f>[3]factoriel!AI53</f>
        <v>861.5</v>
      </c>
      <c r="F54" s="7">
        <f>[3]euler!AI53</f>
        <v>3640.5</v>
      </c>
      <c r="G54" s="7">
        <f>C54-SUM(D54:F54)</f>
        <v>978.5</v>
      </c>
    </row>
    <row r="55" spans="1:7" x14ac:dyDescent="0.3">
      <c r="A55">
        <v>15000</v>
      </c>
      <c r="B55">
        <v>4</v>
      </c>
      <c r="C55">
        <v>4594</v>
      </c>
      <c r="D55" s="7">
        <f>[3]squere!AI54</f>
        <v>19.25</v>
      </c>
      <c r="E55" s="7">
        <f>[3]factoriel!AI54</f>
        <v>616.75</v>
      </c>
      <c r="F55" s="7">
        <f>[3]euler!AI54</f>
        <v>2478</v>
      </c>
      <c r="G55" s="7">
        <f>C55-SUM(D55:F55)</f>
        <v>1480</v>
      </c>
    </row>
    <row r="56" spans="1:7" x14ac:dyDescent="0.3">
      <c r="A56">
        <v>15000</v>
      </c>
      <c r="B56">
        <v>6</v>
      </c>
      <c r="C56">
        <v>4877</v>
      </c>
      <c r="D56" s="7">
        <f>[3]squere!AI55</f>
        <v>21.333333333333332</v>
      </c>
      <c r="E56" s="7">
        <f>[3]factoriel!AI55</f>
        <v>626.66666666666663</v>
      </c>
      <c r="F56" s="7">
        <f>[3]euler!AI55</f>
        <v>2016.6666666666667</v>
      </c>
      <c r="G56" s="7">
        <f>C56-SUM(D56:F56)</f>
        <v>2212.333333333333</v>
      </c>
    </row>
    <row r="57" spans="1:7" x14ac:dyDescent="0.3">
      <c r="A57">
        <v>15000</v>
      </c>
      <c r="B57">
        <v>8</v>
      </c>
      <c r="C57">
        <v>4872</v>
      </c>
      <c r="D57" s="7">
        <f>[3]squere!AI56</f>
        <v>24.625</v>
      </c>
      <c r="E57" s="7">
        <f>[3]factoriel!AI56</f>
        <v>607.125</v>
      </c>
      <c r="F57" s="7">
        <f>[3]euler!AI56</f>
        <v>1908.75</v>
      </c>
      <c r="G57" s="7">
        <f>C57-SUM(D57:F57)</f>
        <v>2331.5</v>
      </c>
    </row>
    <row r="58" spans="1:7" x14ac:dyDescent="0.3">
      <c r="A58">
        <v>15000</v>
      </c>
      <c r="B58">
        <v>10</v>
      </c>
      <c r="C58">
        <v>4922</v>
      </c>
      <c r="D58" s="7">
        <f>[3]squere!AI57</f>
        <v>25.8</v>
      </c>
      <c r="E58" s="7">
        <f>[3]factoriel!AI57</f>
        <v>631.79999999999995</v>
      </c>
      <c r="F58" s="7">
        <f>[3]euler!AI57</f>
        <v>1794.3</v>
      </c>
      <c r="G58" s="7">
        <f>C58-SUM(D58:F58)</f>
        <v>2470.1000000000004</v>
      </c>
    </row>
    <row r="59" spans="1:7" x14ac:dyDescent="0.3">
      <c r="A59">
        <v>15000</v>
      </c>
      <c r="B59">
        <v>12</v>
      </c>
      <c r="C59">
        <v>4701</v>
      </c>
      <c r="D59" s="7">
        <f>[3]squere!AI58</f>
        <v>12.666666666666666</v>
      </c>
      <c r="E59" s="7">
        <f>[3]factoriel!AI58</f>
        <v>614.91666666666663</v>
      </c>
      <c r="F59" s="7">
        <f>[3]euler!AI58</f>
        <v>2080.5</v>
      </c>
      <c r="G59" s="7">
        <f>C59-SUM(D59:F59)</f>
        <v>1992.916666666667</v>
      </c>
    </row>
    <row r="60" spans="1:7" x14ac:dyDescent="0.3">
      <c r="A60">
        <v>15000</v>
      </c>
      <c r="B60">
        <v>14</v>
      </c>
      <c r="C60">
        <v>4583</v>
      </c>
      <c r="D60" s="7">
        <f>[3]squere!AI59</f>
        <v>6.7142857142857144</v>
      </c>
      <c r="E60" s="7">
        <f>[3]factoriel!AI59</f>
        <v>671.14285714285711</v>
      </c>
      <c r="F60" s="7">
        <f>[3]euler!AI59</f>
        <v>2021</v>
      </c>
      <c r="G60" s="7">
        <f>C60-SUM(D60:F60)</f>
        <v>1884.1428571428573</v>
      </c>
    </row>
    <row r="61" spans="1:7" x14ac:dyDescent="0.3">
      <c r="A61">
        <v>15000</v>
      </c>
      <c r="B61">
        <v>16</v>
      </c>
      <c r="C61">
        <v>5504</v>
      </c>
      <c r="D61" s="7">
        <f>[3]squere!AI60</f>
        <v>21.875</v>
      </c>
      <c r="E61" s="7">
        <f>[3]factoriel!AI60</f>
        <v>880.0625</v>
      </c>
      <c r="F61" s="7">
        <f>[3]euler!AI60</f>
        <v>2628.625</v>
      </c>
      <c r="G61" s="7">
        <f>C61-SUM(D61:F61)</f>
        <v>1973.4375</v>
      </c>
    </row>
    <row r="62" spans="1:7" x14ac:dyDescent="0.3">
      <c r="A62">
        <v>15000</v>
      </c>
      <c r="B62">
        <v>18</v>
      </c>
      <c r="C62">
        <v>3833</v>
      </c>
      <c r="D62" s="7">
        <f>[3]squere!AI61</f>
        <v>4.0555555555555554</v>
      </c>
      <c r="E62" s="7">
        <f>[3]factoriel!AI61</f>
        <v>682.33333333333337</v>
      </c>
      <c r="F62" s="7">
        <f>[3]euler!AI61</f>
        <v>1490.7222222222222</v>
      </c>
      <c r="G62" s="7">
        <f>C62-SUM(D62:F62)</f>
        <v>1655.8888888888887</v>
      </c>
    </row>
    <row r="63" spans="1:7" x14ac:dyDescent="0.3">
      <c r="A63">
        <v>15000</v>
      </c>
      <c r="B63">
        <v>20</v>
      </c>
      <c r="C63">
        <v>4533</v>
      </c>
      <c r="D63" s="7">
        <f>[3]squere!AI62</f>
        <v>5.05</v>
      </c>
      <c r="E63" s="7">
        <f>[3]factoriel!AI62</f>
        <v>800.9</v>
      </c>
      <c r="F63" s="7">
        <f>[3]euler!AI62</f>
        <v>2123.9499999999998</v>
      </c>
      <c r="G63" s="7">
        <f>C63-SUM(D63:F63)</f>
        <v>1603.1000000000004</v>
      </c>
    </row>
    <row r="64" spans="1:7" x14ac:dyDescent="0.3">
      <c r="A64">
        <v>15000</v>
      </c>
      <c r="B64">
        <v>22</v>
      </c>
      <c r="C64">
        <v>4726</v>
      </c>
      <c r="D64" s="7">
        <f>[3]squere!AI63</f>
        <v>9.8181818181818183</v>
      </c>
      <c r="E64" s="7">
        <f>[3]factoriel!AI63</f>
        <v>836.4545454545455</v>
      </c>
      <c r="F64" s="7">
        <f>[3]euler!AI63</f>
        <v>2313.8636363636365</v>
      </c>
      <c r="G64" s="7">
        <f>C64-SUM(D64:F64)</f>
        <v>1565.863636363636</v>
      </c>
    </row>
    <row r="65" spans="1:7" x14ac:dyDescent="0.3">
      <c r="A65">
        <v>15000</v>
      </c>
      <c r="B65">
        <v>24</v>
      </c>
      <c r="C65">
        <v>6415</v>
      </c>
      <c r="D65" s="7">
        <f>[3]squere!AI64</f>
        <v>20.958333333333332</v>
      </c>
      <c r="E65" s="7">
        <f>[3]factoriel!AI64</f>
        <v>873.95833333333337</v>
      </c>
      <c r="F65" s="7">
        <f>[3]euler!AI64</f>
        <v>4049.5833333333335</v>
      </c>
      <c r="G65" s="7">
        <f>C65-SUM(D65:F65)</f>
        <v>1470.5</v>
      </c>
    </row>
    <row r="66" spans="1:7" x14ac:dyDescent="0.3">
      <c r="A66">
        <v>15000</v>
      </c>
      <c r="B66">
        <v>26</v>
      </c>
      <c r="C66">
        <v>4705</v>
      </c>
      <c r="D66" s="7">
        <f>[3]squere!AI65</f>
        <v>8.9615384615384617</v>
      </c>
      <c r="E66" s="7">
        <f>[3]factoriel!AI65</f>
        <v>899.15384615384619</v>
      </c>
      <c r="F66" s="7">
        <f>[3]euler!AI65</f>
        <v>2196.7692307692309</v>
      </c>
      <c r="G66" s="7">
        <f>C66-SUM(D66:F66)</f>
        <v>1600.1153846153843</v>
      </c>
    </row>
    <row r="67" spans="1:7" x14ac:dyDescent="0.3">
      <c r="A67">
        <v>15000</v>
      </c>
      <c r="B67">
        <v>28</v>
      </c>
      <c r="C67">
        <v>4572</v>
      </c>
      <c r="D67" s="7">
        <f>[3]squere!AI66</f>
        <v>9.1071428571428577</v>
      </c>
      <c r="E67" s="7">
        <f>[3]factoriel!AI66</f>
        <v>939.82142857142856</v>
      </c>
      <c r="F67" s="7">
        <f>[3]euler!AI66</f>
        <v>1942.8571428571429</v>
      </c>
      <c r="G67" s="7">
        <f>C67-SUM(D67:F67)</f>
        <v>1680.2142857142858</v>
      </c>
    </row>
    <row r="68" spans="1:7" x14ac:dyDescent="0.3">
      <c r="A68">
        <v>15000</v>
      </c>
      <c r="B68">
        <v>30</v>
      </c>
      <c r="C68">
        <v>5498</v>
      </c>
      <c r="D68" s="7">
        <f>[3]squere!AI67</f>
        <v>6.5666666666666664</v>
      </c>
      <c r="E68" s="7">
        <f>[3]factoriel!AI67</f>
        <v>1032.3666666666666</v>
      </c>
      <c r="F68" s="7">
        <f>[3]euler!AI67</f>
        <v>2743.6666666666665</v>
      </c>
      <c r="G68" s="7">
        <f>C68-SUM(D68:F68)</f>
        <v>1715.4000000000005</v>
      </c>
    </row>
    <row r="69" spans="1:7" x14ac:dyDescent="0.3">
      <c r="A69">
        <v>15000</v>
      </c>
      <c r="B69">
        <v>32</v>
      </c>
      <c r="C69">
        <v>4941</v>
      </c>
      <c r="D69" s="7">
        <f>[3]squere!AI68</f>
        <v>25.4375</v>
      </c>
      <c r="E69" s="7">
        <f>[3]factoriel!AI68</f>
        <v>1057.1875</v>
      </c>
      <c r="F69" s="7">
        <f>[3]euler!AI68</f>
        <v>2123.875</v>
      </c>
      <c r="G69" s="7">
        <f>C69-SUM(D69:F69)</f>
        <v>1734.5</v>
      </c>
    </row>
    <row r="70" spans="1:7" x14ac:dyDescent="0.3">
      <c r="A70">
        <v>20000</v>
      </c>
      <c r="B70">
        <v>1</v>
      </c>
      <c r="C70">
        <v>19062</v>
      </c>
      <c r="D70" s="7">
        <f>[3]squere!AI69</f>
        <v>20</v>
      </c>
      <c r="E70" s="7">
        <f>[3]factoriel!AI69</f>
        <v>2391</v>
      </c>
      <c r="F70" s="7">
        <f>[3]euler!AI69</f>
        <v>16617</v>
      </c>
      <c r="G70" s="7">
        <f>C70-SUM(D70:F70)</f>
        <v>34</v>
      </c>
    </row>
    <row r="71" spans="1:7" x14ac:dyDescent="0.3">
      <c r="A71">
        <v>20000</v>
      </c>
      <c r="B71">
        <v>2</v>
      </c>
      <c r="C71">
        <v>12521</v>
      </c>
      <c r="D71" s="7">
        <f>[3]squere!AI70</f>
        <v>30.5</v>
      </c>
      <c r="E71" s="7">
        <f>[3]factoriel!AI70</f>
        <v>1628</v>
      </c>
      <c r="F71" s="7">
        <f>[3]euler!AI70</f>
        <v>8808.5</v>
      </c>
      <c r="G71" s="7">
        <f>C71-SUM(D71:F71)</f>
        <v>2054</v>
      </c>
    </row>
    <row r="72" spans="1:7" x14ac:dyDescent="0.3">
      <c r="A72">
        <v>20000</v>
      </c>
      <c r="B72">
        <v>4</v>
      </c>
      <c r="C72">
        <v>9191</v>
      </c>
      <c r="D72" s="7">
        <f>[3]squere!AI71</f>
        <v>39.75</v>
      </c>
      <c r="E72" s="7">
        <f>[3]factoriel!AI71</f>
        <v>1181</v>
      </c>
      <c r="F72" s="7">
        <f>[3]euler!AI71</f>
        <v>4979</v>
      </c>
      <c r="G72" s="7">
        <f>C72-SUM(D72:F72)</f>
        <v>2991.25</v>
      </c>
    </row>
    <row r="73" spans="1:7" x14ac:dyDescent="0.3">
      <c r="A73">
        <v>20000</v>
      </c>
      <c r="B73">
        <v>6</v>
      </c>
      <c r="C73">
        <v>8632</v>
      </c>
      <c r="D73" s="7">
        <f>[3]squere!AI72</f>
        <v>33.833333333333336</v>
      </c>
      <c r="E73" s="7">
        <f>[3]factoriel!AI72</f>
        <v>1104.8333333333333</v>
      </c>
      <c r="F73" s="7">
        <f>[3]euler!AI72</f>
        <v>4360.666666666667</v>
      </c>
      <c r="G73" s="7">
        <f>C73-SUM(D73:F73)</f>
        <v>3132.6666666666661</v>
      </c>
    </row>
    <row r="74" spans="1:7" x14ac:dyDescent="0.3">
      <c r="A74">
        <v>20000</v>
      </c>
      <c r="B74">
        <v>8</v>
      </c>
      <c r="C74">
        <v>8698</v>
      </c>
      <c r="D74" s="7">
        <f>[3]squere!AI73</f>
        <v>49.375</v>
      </c>
      <c r="E74" s="7">
        <f>[3]factoriel!AI73</f>
        <v>1057.875</v>
      </c>
      <c r="F74" s="7">
        <f>[3]euler!AI73</f>
        <v>4399.875</v>
      </c>
      <c r="G74" s="7">
        <f>C74-SUM(D74:F74)</f>
        <v>3190.875</v>
      </c>
    </row>
    <row r="75" spans="1:7" x14ac:dyDescent="0.3">
      <c r="A75">
        <v>20000</v>
      </c>
      <c r="B75">
        <v>10</v>
      </c>
      <c r="C75">
        <v>8838</v>
      </c>
      <c r="D75" s="7">
        <f>[3]squere!AI74</f>
        <v>15.3</v>
      </c>
      <c r="E75" s="7">
        <f>[3]factoriel!AI74</f>
        <v>1064.0999999999999</v>
      </c>
      <c r="F75" s="7">
        <f>[3]euler!AI74</f>
        <v>4067</v>
      </c>
      <c r="G75" s="7">
        <f>C75-SUM(D75:F75)</f>
        <v>3691.6000000000004</v>
      </c>
    </row>
    <row r="76" spans="1:7" x14ac:dyDescent="0.3">
      <c r="A76">
        <v>20000</v>
      </c>
      <c r="B76">
        <v>12</v>
      </c>
      <c r="C76">
        <v>9702</v>
      </c>
      <c r="D76" s="7">
        <f>[3]squere!AI75</f>
        <v>19.75</v>
      </c>
      <c r="E76" s="7">
        <f>[3]factoriel!AI75</f>
        <v>1037.4166666666667</v>
      </c>
      <c r="F76" s="7">
        <f>[3]euler!AI75</f>
        <v>5600.166666666667</v>
      </c>
      <c r="G76" s="7">
        <f>C76-SUM(D76:F76)</f>
        <v>3044.6666666666661</v>
      </c>
    </row>
    <row r="77" spans="1:7" x14ac:dyDescent="0.3">
      <c r="A77">
        <v>20000</v>
      </c>
      <c r="B77">
        <v>14</v>
      </c>
      <c r="C77">
        <v>8444</v>
      </c>
      <c r="D77" s="7">
        <f>[3]squere!AI76</f>
        <v>6.4285714285714288</v>
      </c>
      <c r="E77" s="7">
        <f>[3]factoriel!AI76</f>
        <v>1089.2857142857142</v>
      </c>
      <c r="F77" s="7">
        <f>[3]euler!AI76</f>
        <v>4042.9285714285716</v>
      </c>
      <c r="G77" s="7">
        <f>C77-SUM(D77:F77)</f>
        <v>3305.3571428571431</v>
      </c>
    </row>
    <row r="78" spans="1:7" x14ac:dyDescent="0.3">
      <c r="A78">
        <v>20000</v>
      </c>
      <c r="B78">
        <v>16</v>
      </c>
      <c r="C78">
        <v>8159</v>
      </c>
      <c r="D78" s="7">
        <f>[3]squere!AI77</f>
        <v>14.3125</v>
      </c>
      <c r="E78" s="7">
        <f>[3]factoriel!AI77</f>
        <v>1217.3125</v>
      </c>
      <c r="F78" s="7">
        <f>[3]euler!AI77</f>
        <v>3630.75</v>
      </c>
      <c r="G78" s="7">
        <f>C78-SUM(D78:F78)</f>
        <v>3296.625</v>
      </c>
    </row>
    <row r="79" spans="1:7" x14ac:dyDescent="0.3">
      <c r="A79">
        <v>20000</v>
      </c>
      <c r="B79">
        <v>18</v>
      </c>
      <c r="C79">
        <v>8459</v>
      </c>
      <c r="D79" s="7">
        <f>[3]squere!AI78</f>
        <v>19.722222222222221</v>
      </c>
      <c r="E79" s="7">
        <f>[3]factoriel!AI78</f>
        <v>1268.2222222222222</v>
      </c>
      <c r="F79" s="7">
        <f>[3]euler!AI78</f>
        <v>3655.2222222222222</v>
      </c>
      <c r="G79" s="7">
        <f>C79-SUM(D79:F79)</f>
        <v>3515.8333333333339</v>
      </c>
    </row>
    <row r="80" spans="1:7" x14ac:dyDescent="0.3">
      <c r="A80">
        <v>20000</v>
      </c>
      <c r="B80">
        <v>20</v>
      </c>
      <c r="C80">
        <v>8038</v>
      </c>
      <c r="D80" s="7">
        <f>[3]squere!AI79</f>
        <v>14.15</v>
      </c>
      <c r="E80" s="7">
        <f>[3]factoriel!AI79</f>
        <v>1319.65</v>
      </c>
      <c r="F80" s="7">
        <f>[3]euler!AI79</f>
        <v>3442.2</v>
      </c>
      <c r="G80" s="7">
        <f>C80-SUM(D80:F80)</f>
        <v>3262</v>
      </c>
    </row>
    <row r="81" spans="1:7" x14ac:dyDescent="0.3">
      <c r="A81">
        <v>20000</v>
      </c>
      <c r="B81">
        <v>22</v>
      </c>
      <c r="C81">
        <v>8257</v>
      </c>
      <c r="D81" s="7">
        <f>[3]squere!AI80</f>
        <v>7.0909090909090908</v>
      </c>
      <c r="E81" s="7">
        <f>[3]factoriel!AI80</f>
        <v>1296.5</v>
      </c>
      <c r="F81" s="7">
        <f>[3]euler!AI80</f>
        <v>3606.5</v>
      </c>
      <c r="G81" s="7">
        <f>C81-SUM(D81:F81)</f>
        <v>3346.909090909091</v>
      </c>
    </row>
    <row r="82" spans="1:7" x14ac:dyDescent="0.3">
      <c r="A82">
        <v>20000</v>
      </c>
      <c r="B82">
        <v>24</v>
      </c>
      <c r="C82">
        <v>8196</v>
      </c>
      <c r="D82" s="7">
        <f>[3]squere!AI81</f>
        <v>11.666666666666666</v>
      </c>
      <c r="E82" s="7">
        <f>[3]factoriel!AI81</f>
        <v>1465.9166666666667</v>
      </c>
      <c r="F82" s="7">
        <f>[3]euler!AI81</f>
        <v>3428.0833333333335</v>
      </c>
      <c r="G82" s="7">
        <f>C82-SUM(D82:F82)</f>
        <v>3290.333333333333</v>
      </c>
    </row>
    <row r="83" spans="1:7" x14ac:dyDescent="0.3">
      <c r="A83">
        <v>20000</v>
      </c>
      <c r="B83">
        <v>26</v>
      </c>
      <c r="C83">
        <v>8211</v>
      </c>
      <c r="D83" s="7">
        <f>[3]squere!AI82</f>
        <v>6.5769230769230766</v>
      </c>
      <c r="E83" s="7">
        <f>[3]factoriel!AI82</f>
        <v>1527.9230769230769</v>
      </c>
      <c r="F83" s="7">
        <f>[3]euler!AI82</f>
        <v>3285.3846153846152</v>
      </c>
      <c r="G83" s="7">
        <f>C83-SUM(D83:F83)</f>
        <v>3391.1153846153848</v>
      </c>
    </row>
    <row r="84" spans="1:7" x14ac:dyDescent="0.3">
      <c r="A84">
        <v>20000</v>
      </c>
      <c r="B84">
        <v>28</v>
      </c>
      <c r="C84">
        <v>12795</v>
      </c>
      <c r="D84" s="7">
        <f>[3]squere!AI83</f>
        <v>40.571428571428569</v>
      </c>
      <c r="E84" s="7">
        <f>[3]factoriel!AI83</f>
        <v>1677.6785714285713</v>
      </c>
      <c r="F84" s="7">
        <f>[3]euler!AI83</f>
        <v>7910.1785714285716</v>
      </c>
      <c r="G84" s="7">
        <f>C84-SUM(D84:F84)</f>
        <v>3166.5714285714275</v>
      </c>
    </row>
    <row r="85" spans="1:7" x14ac:dyDescent="0.3">
      <c r="A85">
        <v>20000</v>
      </c>
      <c r="B85">
        <v>30</v>
      </c>
      <c r="C85">
        <v>11263</v>
      </c>
      <c r="D85" s="7">
        <f>[3]squere!AI84</f>
        <v>6.4</v>
      </c>
      <c r="E85" s="7">
        <f>[3]factoriel!AI84</f>
        <v>1686.3</v>
      </c>
      <c r="F85" s="7">
        <f>[3]euler!AI84</f>
        <v>6599.7</v>
      </c>
      <c r="G85" s="7">
        <f>C85-SUM(D85:F85)</f>
        <v>2970.6000000000004</v>
      </c>
    </row>
    <row r="86" spans="1:7" x14ac:dyDescent="0.3">
      <c r="A86">
        <v>20000</v>
      </c>
      <c r="B86">
        <v>32</v>
      </c>
      <c r="C86">
        <v>9145</v>
      </c>
      <c r="D86" s="7">
        <f>[3]squere!AI85</f>
        <v>15.75</v>
      </c>
      <c r="E86" s="7">
        <f>[3]factoriel!AI85</f>
        <v>1877.875</v>
      </c>
      <c r="F86" s="7">
        <f>[3]euler!AI85</f>
        <v>3447.90625</v>
      </c>
      <c r="G86" s="7">
        <f>C86-SUM(D86:F86)</f>
        <v>3803.46875</v>
      </c>
    </row>
    <row r="87" spans="1:7" x14ac:dyDescent="0.3">
      <c r="A87">
        <v>25000</v>
      </c>
      <c r="B87">
        <v>1</v>
      </c>
      <c r="C87">
        <v>28394</v>
      </c>
      <c r="D87" s="7">
        <f>[3]squere!AI86</f>
        <v>23</v>
      </c>
      <c r="E87" s="7">
        <f>[3]factoriel!AI86</f>
        <v>4184</v>
      </c>
      <c r="F87" s="7">
        <f>[3]euler!AI86</f>
        <v>24138</v>
      </c>
      <c r="G87" s="7">
        <f>C87-SUM(D87:F87)</f>
        <v>49</v>
      </c>
    </row>
    <row r="88" spans="1:7" x14ac:dyDescent="0.3">
      <c r="A88">
        <v>25000</v>
      </c>
      <c r="B88">
        <v>2</v>
      </c>
      <c r="C88">
        <v>18398</v>
      </c>
      <c r="D88" s="7">
        <f>[3]squere!AI87</f>
        <v>35</v>
      </c>
      <c r="E88" s="7">
        <f>[3]factoriel!AI87</f>
        <v>2391.5</v>
      </c>
      <c r="F88" s="7">
        <f>[3]euler!AI87</f>
        <v>12806</v>
      </c>
      <c r="G88" s="7">
        <f>C88-SUM(D88:F88)</f>
        <v>3165.5</v>
      </c>
    </row>
    <row r="89" spans="1:7" x14ac:dyDescent="0.3">
      <c r="A89">
        <v>25000</v>
      </c>
      <c r="B89">
        <v>4</v>
      </c>
      <c r="C89">
        <v>13660</v>
      </c>
      <c r="D89" s="7">
        <f>[3]squere!AI88</f>
        <v>32.5</v>
      </c>
      <c r="E89" s="7">
        <f>[3]factoriel!AI88</f>
        <v>1849.5</v>
      </c>
      <c r="F89" s="7">
        <f>[3]euler!AI88</f>
        <v>7036.25</v>
      </c>
      <c r="G89" s="7">
        <f>C89-SUM(D89:F89)</f>
        <v>4741.75</v>
      </c>
    </row>
    <row r="90" spans="1:7" x14ac:dyDescent="0.3">
      <c r="A90">
        <v>25000</v>
      </c>
      <c r="B90">
        <v>6</v>
      </c>
      <c r="C90">
        <v>12213</v>
      </c>
      <c r="D90" s="7">
        <f>[3]squere!AI89</f>
        <v>27.5</v>
      </c>
      <c r="E90" s="7">
        <f>[3]factoriel!AI89</f>
        <v>1681.3333333333333</v>
      </c>
      <c r="F90" s="7">
        <f>[3]euler!AI89</f>
        <v>5429</v>
      </c>
      <c r="G90" s="7">
        <f>C90-SUM(D90:F90)</f>
        <v>5075.166666666667</v>
      </c>
    </row>
    <row r="91" spans="1:7" x14ac:dyDescent="0.3">
      <c r="A91">
        <v>25000</v>
      </c>
      <c r="B91">
        <v>8</v>
      </c>
      <c r="C91">
        <v>12787</v>
      </c>
      <c r="D91" s="7">
        <f>[3]squere!AI90</f>
        <v>55.625</v>
      </c>
      <c r="E91" s="7">
        <f>[3]factoriel!AI90</f>
        <v>1684</v>
      </c>
      <c r="F91" s="7">
        <f>[3]euler!AI90</f>
        <v>5220.125</v>
      </c>
      <c r="G91" s="7">
        <f>C91-SUM(D91:F91)</f>
        <v>5827.25</v>
      </c>
    </row>
    <row r="92" spans="1:7" x14ac:dyDescent="0.3">
      <c r="A92">
        <v>25000</v>
      </c>
      <c r="B92">
        <v>10</v>
      </c>
      <c r="C92">
        <v>13192</v>
      </c>
      <c r="D92" s="7">
        <f>[3]squere!AI91</f>
        <v>27.2</v>
      </c>
      <c r="E92" s="7">
        <f>[3]factoriel!AI91</f>
        <v>1667.6</v>
      </c>
      <c r="F92" s="7">
        <f>[3]euler!AI91</f>
        <v>5543.6</v>
      </c>
      <c r="G92" s="7">
        <f>C92-SUM(D92:F92)</f>
        <v>5953.5999999999995</v>
      </c>
    </row>
    <row r="93" spans="1:7" x14ac:dyDescent="0.3">
      <c r="A93">
        <v>25000</v>
      </c>
      <c r="B93">
        <v>12</v>
      </c>
      <c r="C93">
        <v>12563</v>
      </c>
      <c r="D93" s="7">
        <f>[3]squere!AI92</f>
        <v>39.333333333333336</v>
      </c>
      <c r="E93" s="7">
        <f>[3]factoriel!AI92</f>
        <v>1744.5833333333333</v>
      </c>
      <c r="F93" s="7">
        <f>[3]euler!AI92</f>
        <v>5062.583333333333</v>
      </c>
      <c r="G93" s="7">
        <f>C93-SUM(D93:F93)</f>
        <v>5716.5</v>
      </c>
    </row>
    <row r="94" spans="1:7" x14ac:dyDescent="0.3">
      <c r="A94">
        <v>25000</v>
      </c>
      <c r="B94">
        <v>14</v>
      </c>
      <c r="C94">
        <v>12358</v>
      </c>
      <c r="D94" s="7">
        <f>[3]squere!AI93</f>
        <v>13.142857142857142</v>
      </c>
      <c r="E94" s="7">
        <f>[3]factoriel!AI93</f>
        <v>1721.8571428571429</v>
      </c>
      <c r="F94" s="7">
        <f>[3]euler!AI93</f>
        <v>4880.2142857142853</v>
      </c>
      <c r="G94" s="7">
        <f>C94-SUM(D94:F94)</f>
        <v>5742.7857142857147</v>
      </c>
    </row>
    <row r="95" spans="1:7" x14ac:dyDescent="0.3">
      <c r="A95">
        <v>25000</v>
      </c>
      <c r="B95">
        <v>16</v>
      </c>
      <c r="C95">
        <v>12626</v>
      </c>
      <c r="D95" s="7">
        <f>[3]squere!AI94</f>
        <v>11.4375</v>
      </c>
      <c r="E95" s="7">
        <f>[3]factoriel!AI94</f>
        <v>1862.4375</v>
      </c>
      <c r="F95" s="7">
        <f>[3]euler!AI94</f>
        <v>5507.25</v>
      </c>
      <c r="G95" s="7">
        <f>C95-SUM(D95:F95)</f>
        <v>5244.875</v>
      </c>
    </row>
    <row r="96" spans="1:7" x14ac:dyDescent="0.3">
      <c r="A96">
        <v>25000</v>
      </c>
      <c r="B96">
        <v>18</v>
      </c>
      <c r="C96">
        <v>11998</v>
      </c>
      <c r="D96" s="7">
        <f>[3]squere!AI95</f>
        <v>51.277777777777779</v>
      </c>
      <c r="E96" s="7">
        <f>[3]factoriel!AI95</f>
        <v>1993.1666666666667</v>
      </c>
      <c r="F96" s="7">
        <f>[3]euler!AI95</f>
        <v>5564.7222222222226</v>
      </c>
      <c r="G96" s="7">
        <f>C96-SUM(D96:F96)</f>
        <v>4388.833333333333</v>
      </c>
    </row>
    <row r="97" spans="1:7" x14ac:dyDescent="0.3">
      <c r="A97">
        <v>25000</v>
      </c>
      <c r="B97">
        <v>20</v>
      </c>
      <c r="C97">
        <v>12975</v>
      </c>
      <c r="D97" s="7">
        <f>[3]squere!AI96</f>
        <v>20.65</v>
      </c>
      <c r="E97" s="7">
        <f>[3]factoriel!AI96</f>
        <v>2043.1</v>
      </c>
      <c r="F97" s="7">
        <f>[3]euler!AI96</f>
        <v>6074.45</v>
      </c>
      <c r="G97" s="7">
        <f>C97-SUM(D97:F97)</f>
        <v>4836.8</v>
      </c>
    </row>
    <row r="98" spans="1:7" x14ac:dyDescent="0.3">
      <c r="A98">
        <v>25000</v>
      </c>
      <c r="B98">
        <v>22</v>
      </c>
      <c r="C98">
        <v>11618</v>
      </c>
      <c r="D98" s="7">
        <f>[3]squere!AI97</f>
        <v>8.545454545454545</v>
      </c>
      <c r="E98" s="7">
        <f>[3]factoriel!AI97</f>
        <v>2100.2272727272725</v>
      </c>
      <c r="F98" s="7">
        <f>[3]euler!AI97</f>
        <v>5112.772727272727</v>
      </c>
      <c r="G98" s="7">
        <f>C98-SUM(D98:F98)</f>
        <v>4396.454545454546</v>
      </c>
    </row>
    <row r="99" spans="1:7" x14ac:dyDescent="0.3">
      <c r="A99">
        <v>25000</v>
      </c>
      <c r="B99">
        <v>24</v>
      </c>
      <c r="C99">
        <v>11919</v>
      </c>
      <c r="D99" s="7">
        <f>[3]squere!AI98</f>
        <v>58.916666666666664</v>
      </c>
      <c r="E99" s="7">
        <f>[3]factoriel!AI98</f>
        <v>2236.8333333333335</v>
      </c>
      <c r="F99" s="7">
        <f>[3]euler!AI98</f>
        <v>5071.25</v>
      </c>
      <c r="G99" s="7">
        <f>C99-SUM(D99:F99)</f>
        <v>4552</v>
      </c>
    </row>
    <row r="100" spans="1:7" x14ac:dyDescent="0.3">
      <c r="A100">
        <v>25000</v>
      </c>
      <c r="B100">
        <v>26</v>
      </c>
      <c r="C100">
        <v>11949</v>
      </c>
      <c r="D100" s="7">
        <f>[3]squere!AI99</f>
        <v>9.2307692307692299</v>
      </c>
      <c r="E100" s="7">
        <f>[3]factoriel!AI99</f>
        <v>2436.9615384615386</v>
      </c>
      <c r="F100" s="7">
        <f>[3]euler!AI99</f>
        <v>4789.5769230769229</v>
      </c>
      <c r="G100" s="7">
        <f>C100-SUM(D100:F100)</f>
        <v>4713.2307692307695</v>
      </c>
    </row>
    <row r="101" spans="1:7" x14ac:dyDescent="0.3">
      <c r="A101">
        <v>25000</v>
      </c>
      <c r="B101">
        <v>28</v>
      </c>
      <c r="C101">
        <v>11932</v>
      </c>
      <c r="D101" s="7">
        <f>[3]squere!AI100</f>
        <v>3.9642857142857144</v>
      </c>
      <c r="E101" s="7">
        <f>[3]factoriel!AI100</f>
        <v>2765.3928571428573</v>
      </c>
      <c r="F101" s="7">
        <f>[3]euler!AI100</f>
        <v>4345.6785714285716</v>
      </c>
      <c r="G101" s="7">
        <f>C101-SUM(D101:F101)</f>
        <v>4816.9642857142853</v>
      </c>
    </row>
    <row r="102" spans="1:7" x14ac:dyDescent="0.3">
      <c r="A102">
        <v>25000</v>
      </c>
      <c r="B102">
        <v>30</v>
      </c>
      <c r="C102">
        <v>13266</v>
      </c>
      <c r="D102" s="7">
        <f>[3]squere!AI101</f>
        <v>22.333333333333332</v>
      </c>
      <c r="E102" s="7">
        <f>[3]factoriel!AI101</f>
        <v>2622.6666666666665</v>
      </c>
      <c r="F102" s="7">
        <f>[3]euler!AI101</f>
        <v>5342.9666666666662</v>
      </c>
      <c r="G102" s="7">
        <f>C102-SUM(D102:F102)</f>
        <v>5278.0333333333338</v>
      </c>
    </row>
    <row r="103" spans="1:7" x14ac:dyDescent="0.3">
      <c r="A103">
        <v>25000</v>
      </c>
      <c r="B103">
        <v>32</v>
      </c>
      <c r="C103">
        <v>12829</v>
      </c>
      <c r="D103" s="7">
        <f>[3]squere!AI102</f>
        <v>13.09375</v>
      </c>
      <c r="E103" s="7">
        <f>[3]factoriel!AI102</f>
        <v>2840.15625</v>
      </c>
      <c r="F103" s="7">
        <f>[3]euler!AI102</f>
        <v>5093.8125</v>
      </c>
      <c r="G103" s="7">
        <f>C103-SUM(D103:F103)</f>
        <v>4881.9375</v>
      </c>
    </row>
    <row r="104" spans="1:7" x14ac:dyDescent="0.3">
      <c r="A104">
        <v>30000</v>
      </c>
      <c r="B104">
        <v>1</v>
      </c>
      <c r="C104">
        <v>43804</v>
      </c>
      <c r="D104" s="7">
        <f>[3]squere!AI103</f>
        <v>25</v>
      </c>
      <c r="E104" s="7">
        <f>[3]factoriel!AI103</f>
        <v>5635</v>
      </c>
      <c r="F104" s="7">
        <f>[3]euler!AI103</f>
        <v>38105</v>
      </c>
      <c r="G104" s="7">
        <f>C104-SUM(D104:F104)</f>
        <v>39</v>
      </c>
    </row>
    <row r="105" spans="1:7" x14ac:dyDescent="0.3">
      <c r="A105">
        <v>30000</v>
      </c>
      <c r="B105">
        <v>2</v>
      </c>
      <c r="C105">
        <v>29681</v>
      </c>
      <c r="D105" s="7">
        <f>[3]squere!AI104</f>
        <v>24.5</v>
      </c>
      <c r="E105" s="7">
        <f>[3]factoriel!AI104</f>
        <v>3670</v>
      </c>
      <c r="F105" s="7">
        <f>[3]euler!AI104</f>
        <v>21019</v>
      </c>
      <c r="G105" s="7">
        <f>C105-SUM(D105:F105)</f>
        <v>4967.5</v>
      </c>
    </row>
    <row r="106" spans="1:7" x14ac:dyDescent="0.3">
      <c r="A106">
        <v>30000</v>
      </c>
      <c r="B106">
        <v>4</v>
      </c>
      <c r="C106">
        <v>19987</v>
      </c>
      <c r="D106" s="7">
        <f>[3]squere!AI105</f>
        <v>41</v>
      </c>
      <c r="E106" s="7">
        <f>[3]factoriel!AI105</f>
        <v>2594.75</v>
      </c>
      <c r="F106" s="7">
        <f>[3]euler!AI105</f>
        <v>10662</v>
      </c>
      <c r="G106" s="7">
        <f>C106-SUM(D106:F106)</f>
        <v>6689.25</v>
      </c>
    </row>
    <row r="107" spans="1:7" x14ac:dyDescent="0.3">
      <c r="A107">
        <v>30000</v>
      </c>
      <c r="B107">
        <v>6</v>
      </c>
      <c r="C107">
        <v>18181</v>
      </c>
      <c r="D107" s="7">
        <f>[3]squere!AI106</f>
        <v>37.666666666666664</v>
      </c>
      <c r="E107" s="7">
        <f>[3]factoriel!AI106</f>
        <v>2420.5</v>
      </c>
      <c r="F107" s="7">
        <f>[3]euler!AI106</f>
        <v>8102.333333333333</v>
      </c>
      <c r="G107" s="7">
        <f>C107-SUM(D107:F107)</f>
        <v>7620.5</v>
      </c>
    </row>
    <row r="108" spans="1:7" x14ac:dyDescent="0.3">
      <c r="A108">
        <v>30000</v>
      </c>
      <c r="B108">
        <v>8</v>
      </c>
      <c r="C108">
        <v>17669</v>
      </c>
      <c r="D108" s="7">
        <f>[3]squere!AI107</f>
        <v>31</v>
      </c>
      <c r="E108" s="7">
        <f>[3]factoriel!AI107</f>
        <v>2429.75</v>
      </c>
      <c r="F108" s="7">
        <f>[3]euler!AI107</f>
        <v>7337</v>
      </c>
      <c r="G108" s="7">
        <f>C108-SUM(D108:F108)</f>
        <v>7871.25</v>
      </c>
    </row>
    <row r="109" spans="1:7" x14ac:dyDescent="0.3">
      <c r="A109">
        <v>30000</v>
      </c>
      <c r="B109">
        <v>10</v>
      </c>
      <c r="C109">
        <v>17374</v>
      </c>
      <c r="D109" s="7">
        <f>[3]squere!AI108</f>
        <v>45.2</v>
      </c>
      <c r="E109" s="7">
        <f>[3]factoriel!AI108</f>
        <v>2346.8000000000002</v>
      </c>
      <c r="F109" s="7">
        <f>[3]euler!AI108</f>
        <v>6746.6</v>
      </c>
      <c r="G109" s="7">
        <f>C109-SUM(D109:F109)</f>
        <v>8235.4</v>
      </c>
    </row>
    <row r="110" spans="1:7" x14ac:dyDescent="0.3">
      <c r="A110">
        <v>30000</v>
      </c>
      <c r="B110">
        <v>12</v>
      </c>
      <c r="C110">
        <v>17396</v>
      </c>
      <c r="D110" s="7">
        <f>[3]squere!AI109</f>
        <v>21</v>
      </c>
      <c r="E110" s="7">
        <f>[3]factoriel!AI109</f>
        <v>2556.4166666666665</v>
      </c>
      <c r="F110" s="7">
        <f>[3]euler!AI109</f>
        <v>6815.416666666667</v>
      </c>
      <c r="G110" s="7">
        <f>C110-SUM(D110:F110)</f>
        <v>8003.1666666666661</v>
      </c>
    </row>
    <row r="111" spans="1:7" x14ac:dyDescent="0.3">
      <c r="A111">
        <v>30000</v>
      </c>
      <c r="B111">
        <v>14</v>
      </c>
      <c r="C111">
        <v>17985</v>
      </c>
      <c r="D111" s="7">
        <f>[3]squere!AI110</f>
        <v>14.785714285714286</v>
      </c>
      <c r="E111" s="7">
        <f>[3]factoriel!AI110</f>
        <v>2480.5714285714284</v>
      </c>
      <c r="F111" s="7">
        <f>[3]euler!AI110</f>
        <v>7972.5714285714284</v>
      </c>
      <c r="G111" s="7">
        <f>C111-SUM(D111:F111)</f>
        <v>7517.0714285714294</v>
      </c>
    </row>
    <row r="112" spans="1:7" x14ac:dyDescent="0.3">
      <c r="A112">
        <v>30000</v>
      </c>
      <c r="B112">
        <v>16</v>
      </c>
      <c r="C112">
        <v>17940</v>
      </c>
      <c r="D112" s="7">
        <f>[3]squere!AI111</f>
        <v>10.125</v>
      </c>
      <c r="E112" s="7">
        <f>[3]factoriel!AI111</f>
        <v>2721.0625</v>
      </c>
      <c r="F112" s="7">
        <f>[3]euler!AI111</f>
        <v>7742.1875</v>
      </c>
      <c r="G112" s="7">
        <f>C112-SUM(D112:F112)</f>
        <v>7466.625</v>
      </c>
    </row>
    <row r="113" spans="1:7" x14ac:dyDescent="0.3">
      <c r="A113">
        <v>30000</v>
      </c>
      <c r="B113">
        <v>18</v>
      </c>
      <c r="C113">
        <v>17710</v>
      </c>
      <c r="D113" s="7">
        <f>[3]squere!AI112</f>
        <v>36.055555555555557</v>
      </c>
      <c r="E113" s="7">
        <f>[3]factoriel!AI112</f>
        <v>2875.1666666666665</v>
      </c>
      <c r="F113" s="7">
        <f>[3]euler!AI112</f>
        <v>7692.7777777777774</v>
      </c>
      <c r="G113" s="7">
        <f>C113-SUM(D113:F113)</f>
        <v>7106</v>
      </c>
    </row>
    <row r="114" spans="1:7" x14ac:dyDescent="0.3">
      <c r="A114">
        <v>30000</v>
      </c>
      <c r="B114">
        <v>20</v>
      </c>
      <c r="C114">
        <v>18169</v>
      </c>
      <c r="D114" s="7">
        <f>[3]squere!AI113</f>
        <v>8.25</v>
      </c>
      <c r="E114" s="7">
        <f>[3]factoriel!AI113</f>
        <v>2963.05</v>
      </c>
      <c r="F114" s="7">
        <f>[3]euler!AI113</f>
        <v>8431.0499999999993</v>
      </c>
      <c r="G114" s="7">
        <f>C114-SUM(D114:F114)</f>
        <v>6766.6500000000015</v>
      </c>
    </row>
    <row r="115" spans="1:7" x14ac:dyDescent="0.3">
      <c r="A115">
        <v>30000</v>
      </c>
      <c r="B115">
        <v>22</v>
      </c>
      <c r="C115">
        <v>19198</v>
      </c>
      <c r="D115" s="7">
        <f>[3]squere!AI114</f>
        <v>12.727272727272727</v>
      </c>
      <c r="E115" s="7">
        <f>[3]factoriel!AI114</f>
        <v>3053.2272727272725</v>
      </c>
      <c r="F115" s="7">
        <f>[3]euler!AI114</f>
        <v>9438</v>
      </c>
      <c r="G115" s="7">
        <f>C115-SUM(D115:F115)</f>
        <v>6694.0454545454559</v>
      </c>
    </row>
    <row r="116" spans="1:7" x14ac:dyDescent="0.3">
      <c r="A116">
        <v>30000</v>
      </c>
      <c r="B116">
        <v>24</v>
      </c>
      <c r="C116">
        <v>18369</v>
      </c>
      <c r="D116" s="7">
        <f>[3]squere!AI115</f>
        <v>29.791666666666668</v>
      </c>
      <c r="E116" s="7">
        <f>[3]factoriel!AI115</f>
        <v>3614.875</v>
      </c>
      <c r="F116" s="7">
        <f>[3]euler!AI115</f>
        <v>7880.791666666667</v>
      </c>
      <c r="G116" s="7">
        <f>C116-SUM(D116:F116)</f>
        <v>6843.5416666666661</v>
      </c>
    </row>
    <row r="117" spans="1:7" x14ac:dyDescent="0.3">
      <c r="A117">
        <v>30000</v>
      </c>
      <c r="B117">
        <v>26</v>
      </c>
      <c r="C117">
        <v>18405</v>
      </c>
      <c r="D117" s="7">
        <f>[3]squere!AI116</f>
        <v>9.6538461538461533</v>
      </c>
      <c r="E117" s="7">
        <f>[3]factoriel!AI116</f>
        <v>3384.3461538461538</v>
      </c>
      <c r="F117" s="7">
        <f>[3]euler!AI116</f>
        <v>7760.1153846153848</v>
      </c>
      <c r="G117" s="7">
        <f>C117-SUM(D117:F117)</f>
        <v>7250.8846153846152</v>
      </c>
    </row>
    <row r="118" spans="1:7" x14ac:dyDescent="0.3">
      <c r="A118">
        <v>30000</v>
      </c>
      <c r="B118">
        <v>28</v>
      </c>
      <c r="C118">
        <v>19255</v>
      </c>
      <c r="D118" s="7">
        <f>[3]squere!AI117</f>
        <v>11.607142857142858</v>
      </c>
      <c r="E118" s="7">
        <f>[3]factoriel!AI117</f>
        <v>3762.8571428571427</v>
      </c>
      <c r="F118" s="7">
        <f>[3]euler!AI117</f>
        <v>8351</v>
      </c>
      <c r="G118" s="7">
        <f>C118-SUM(D118:F118)</f>
        <v>7129.5357142857138</v>
      </c>
    </row>
    <row r="119" spans="1:7" x14ac:dyDescent="0.3">
      <c r="A119">
        <v>30000</v>
      </c>
      <c r="B119">
        <v>30</v>
      </c>
      <c r="C119">
        <v>21913</v>
      </c>
      <c r="D119" s="7">
        <f>[3]squere!AI118</f>
        <v>41.033333333333331</v>
      </c>
      <c r="E119" s="7">
        <f>[3]factoriel!AI118</f>
        <v>3844.9333333333334</v>
      </c>
      <c r="F119" s="7">
        <f>[3]euler!AI118</f>
        <v>11234.3</v>
      </c>
      <c r="G119" s="7">
        <f>C119-SUM(D119:F119)</f>
        <v>6792.7333333333336</v>
      </c>
    </row>
    <row r="120" spans="1:7" x14ac:dyDescent="0.3">
      <c r="A120">
        <v>30000</v>
      </c>
      <c r="B120">
        <v>32</v>
      </c>
      <c r="C120">
        <v>25529</v>
      </c>
      <c r="D120" s="7">
        <f>[3]squere!AI119</f>
        <v>13.34375</v>
      </c>
      <c r="E120" s="7">
        <f>[3]factoriel!AI119</f>
        <v>5329.75</v>
      </c>
      <c r="F120" s="7">
        <f>[3]euler!AI119</f>
        <v>9615.40625</v>
      </c>
      <c r="G120" s="7">
        <f>C120-SUM(D120:F120)</f>
        <v>10570.5</v>
      </c>
    </row>
    <row r="121" spans="1:7" x14ac:dyDescent="0.3">
      <c r="A121">
        <v>35000</v>
      </c>
      <c r="B121">
        <v>1</v>
      </c>
      <c r="C121">
        <v>82047</v>
      </c>
      <c r="D121" s="7">
        <f>[3]squere!AI120</f>
        <v>27</v>
      </c>
      <c r="E121" s="7">
        <f>[3]factoriel!AI120</f>
        <v>7915</v>
      </c>
      <c r="F121" s="7">
        <f>[3]euler!AI120</f>
        <v>74061</v>
      </c>
      <c r="G121" s="7">
        <f>C121-SUM(D121:F121)</f>
        <v>44</v>
      </c>
    </row>
    <row r="122" spans="1:7" x14ac:dyDescent="0.3">
      <c r="A122">
        <v>35000</v>
      </c>
      <c r="B122">
        <v>2</v>
      </c>
      <c r="C122">
        <v>50632</v>
      </c>
      <c r="D122" s="7">
        <f>[3]squere!AI121</f>
        <v>37</v>
      </c>
      <c r="E122" s="7">
        <f>[3]factoriel!AI121</f>
        <v>5248.5</v>
      </c>
      <c r="F122" s="7">
        <f>[3]euler!AI121</f>
        <v>38670.5</v>
      </c>
      <c r="G122" s="7">
        <f>C122-SUM(D122:F122)</f>
        <v>6676</v>
      </c>
    </row>
    <row r="123" spans="1:7" x14ac:dyDescent="0.3">
      <c r="A123">
        <v>35000</v>
      </c>
      <c r="B123">
        <v>4</v>
      </c>
      <c r="C123">
        <v>32742</v>
      </c>
      <c r="D123" s="7">
        <f>[3]squere!AI122</f>
        <v>29.5</v>
      </c>
      <c r="E123" s="7">
        <f>[3]factoriel!AI122</f>
        <v>3732.5</v>
      </c>
      <c r="F123" s="7">
        <f>[3]euler!AI122</f>
        <v>19224</v>
      </c>
      <c r="G123" s="7">
        <f>C123-SUM(D123:F123)</f>
        <v>9756</v>
      </c>
    </row>
    <row r="124" spans="1:7" x14ac:dyDescent="0.3">
      <c r="A124">
        <v>35000</v>
      </c>
      <c r="B124">
        <v>6</v>
      </c>
      <c r="C124">
        <v>29850</v>
      </c>
      <c r="D124" s="7">
        <f>[3]squere!AI123</f>
        <v>64</v>
      </c>
      <c r="E124" s="7">
        <f>[3]factoriel!AI123</f>
        <v>3372.1666666666665</v>
      </c>
      <c r="F124" s="7">
        <f>[3]euler!AI123</f>
        <v>15114.166666666666</v>
      </c>
      <c r="G124" s="7">
        <f>C124-SUM(D124:F124)</f>
        <v>11299.666666666668</v>
      </c>
    </row>
    <row r="125" spans="1:7" x14ac:dyDescent="0.3">
      <c r="A125">
        <v>35000</v>
      </c>
      <c r="B125">
        <v>8</v>
      </c>
      <c r="C125">
        <v>27685</v>
      </c>
      <c r="D125" s="7">
        <f>[3]squere!AI124</f>
        <v>89.75</v>
      </c>
      <c r="E125" s="7">
        <f>[3]factoriel!AI124</f>
        <v>4169.625</v>
      </c>
      <c r="F125" s="7">
        <f>[3]euler!AI124</f>
        <v>11362.5</v>
      </c>
      <c r="G125" s="7">
        <f>C125-SUM(D125:F125)</f>
        <v>12063.125</v>
      </c>
    </row>
    <row r="126" spans="1:7" x14ac:dyDescent="0.3">
      <c r="A126">
        <v>35000</v>
      </c>
      <c r="B126">
        <v>10</v>
      </c>
      <c r="C126">
        <v>30653</v>
      </c>
      <c r="D126" s="7">
        <f>[3]squere!AI125</f>
        <v>64.2</v>
      </c>
      <c r="E126" s="7">
        <f>[3]factoriel!AI125</f>
        <v>4609.8999999999996</v>
      </c>
      <c r="F126" s="7">
        <f>[3]euler!AI125</f>
        <v>12735.7</v>
      </c>
      <c r="G126" s="7">
        <f>C126-SUM(D126:F126)</f>
        <v>13243.2</v>
      </c>
    </row>
    <row r="127" spans="1:7" x14ac:dyDescent="0.3">
      <c r="A127">
        <v>35000</v>
      </c>
      <c r="B127">
        <v>12</v>
      </c>
      <c r="C127">
        <v>25932</v>
      </c>
      <c r="D127" s="7">
        <f>[3]squere!AI126</f>
        <v>55.916666666666664</v>
      </c>
      <c r="E127" s="7">
        <f>[3]factoriel!AI126</f>
        <v>3375.1666666666665</v>
      </c>
      <c r="F127" s="7">
        <f>[3]euler!AI126</f>
        <v>10502.666666666666</v>
      </c>
      <c r="G127" s="7">
        <f>C127-SUM(D127:F127)</f>
        <v>11998.25</v>
      </c>
    </row>
    <row r="128" spans="1:7" x14ac:dyDescent="0.3">
      <c r="A128">
        <v>35000</v>
      </c>
      <c r="B128">
        <v>14</v>
      </c>
      <c r="C128">
        <v>26026</v>
      </c>
      <c r="D128" s="7">
        <f>[3]squere!AI127</f>
        <v>29.785714285714285</v>
      </c>
      <c r="E128" s="7">
        <f>[3]factoriel!AI127</f>
        <v>3363.8571428571427</v>
      </c>
      <c r="F128" s="7">
        <f>[3]euler!AI127</f>
        <v>11785.642857142857</v>
      </c>
      <c r="G128" s="7">
        <f>C128-SUM(D128:F128)</f>
        <v>10846.714285714286</v>
      </c>
    </row>
    <row r="129" spans="1:7" x14ac:dyDescent="0.3">
      <c r="A129">
        <v>35000</v>
      </c>
      <c r="B129">
        <v>16</v>
      </c>
      <c r="C129">
        <v>25709</v>
      </c>
      <c r="D129" s="7">
        <f>[3]squere!AI128</f>
        <v>22.75</v>
      </c>
      <c r="E129" s="7">
        <f>[3]factoriel!AI128</f>
        <v>3600.5</v>
      </c>
      <c r="F129" s="7">
        <f>[3]euler!AI128</f>
        <v>11052</v>
      </c>
      <c r="G129" s="7">
        <f>C129-SUM(D129:F129)</f>
        <v>11033.75</v>
      </c>
    </row>
    <row r="130" spans="1:7" x14ac:dyDescent="0.3">
      <c r="A130">
        <v>35000</v>
      </c>
      <c r="B130">
        <v>18</v>
      </c>
      <c r="C130">
        <v>24941</v>
      </c>
      <c r="D130" s="7">
        <f>[3]squere!AI129</f>
        <v>9.7777777777777786</v>
      </c>
      <c r="E130" s="7">
        <f>[3]factoriel!AI129</f>
        <v>3834.1111111111113</v>
      </c>
      <c r="F130" s="7">
        <f>[3]euler!AI129</f>
        <v>10909.777777777777</v>
      </c>
      <c r="G130" s="7">
        <f>C130-SUM(D130:F130)</f>
        <v>10187.333333333334</v>
      </c>
    </row>
    <row r="131" spans="1:7" x14ac:dyDescent="0.3">
      <c r="A131">
        <v>35000</v>
      </c>
      <c r="B131">
        <v>20</v>
      </c>
      <c r="C131">
        <v>24972</v>
      </c>
      <c r="D131" s="7">
        <f>[3]squere!AI130</f>
        <v>9.9499999999999993</v>
      </c>
      <c r="E131" s="7">
        <f>[3]factoriel!AI130</f>
        <v>3971.4</v>
      </c>
      <c r="F131" s="7">
        <f>[3]euler!AI130</f>
        <v>11027.2</v>
      </c>
      <c r="G131" s="7">
        <f>C131-SUM(D131:F131)</f>
        <v>9963.4499999999989</v>
      </c>
    </row>
    <row r="132" spans="1:7" x14ac:dyDescent="0.3">
      <c r="A132">
        <v>35000</v>
      </c>
      <c r="B132">
        <v>22</v>
      </c>
      <c r="C132">
        <v>26183</v>
      </c>
      <c r="D132" s="7">
        <f>[3]squere!AI131</f>
        <v>13.136363636363637</v>
      </c>
      <c r="E132" s="7">
        <f>[3]factoriel!AI131</f>
        <v>4264.5</v>
      </c>
      <c r="F132" s="7">
        <f>[3]euler!AI131</f>
        <v>11772.863636363636</v>
      </c>
      <c r="G132" s="7">
        <f>C132-SUM(D132:F132)</f>
        <v>10132.5</v>
      </c>
    </row>
    <row r="133" spans="1:7" x14ac:dyDescent="0.3">
      <c r="A133">
        <v>35000</v>
      </c>
      <c r="B133">
        <v>24</v>
      </c>
      <c r="C133">
        <v>26753</v>
      </c>
      <c r="D133" s="7">
        <f>[3]squere!AI132</f>
        <v>15.708333333333334</v>
      </c>
      <c r="E133" s="7">
        <f>[3]factoriel!AI132</f>
        <v>4350.125</v>
      </c>
      <c r="F133" s="7">
        <f>[3]euler!AI132</f>
        <v>12735.625</v>
      </c>
      <c r="G133" s="7">
        <f>C133-SUM(D133:F133)</f>
        <v>9651.5416666666679</v>
      </c>
    </row>
    <row r="134" spans="1:7" x14ac:dyDescent="0.3">
      <c r="A134">
        <v>35000</v>
      </c>
      <c r="B134">
        <v>26</v>
      </c>
      <c r="C134">
        <v>29781</v>
      </c>
      <c r="D134" s="7">
        <f>[3]squere!AI133</f>
        <v>8.2307692307692299</v>
      </c>
      <c r="E134" s="7">
        <f>[3]factoriel!AI133</f>
        <v>4717.6153846153848</v>
      </c>
      <c r="F134" s="7">
        <f>[3]euler!AI133</f>
        <v>15590.384615384615</v>
      </c>
      <c r="G134" s="7">
        <f>C134-SUM(D134:F134)</f>
        <v>9464.7692307692305</v>
      </c>
    </row>
    <row r="135" spans="1:7" x14ac:dyDescent="0.3">
      <c r="A135">
        <v>35000</v>
      </c>
      <c r="B135">
        <v>28</v>
      </c>
      <c r="C135">
        <v>27389</v>
      </c>
      <c r="D135" s="7">
        <f>[3]squere!AI134</f>
        <v>5.7142857142857144</v>
      </c>
      <c r="E135" s="7">
        <f>[3]factoriel!AI134</f>
        <v>4865.1785714285716</v>
      </c>
      <c r="F135" s="7">
        <f>[3]euler!AI134</f>
        <v>11937.035714285714</v>
      </c>
      <c r="G135" s="7">
        <f>C135-SUM(D135:F135)</f>
        <v>10581.071428571428</v>
      </c>
    </row>
    <row r="136" spans="1:7" x14ac:dyDescent="0.3">
      <c r="A136">
        <v>35000</v>
      </c>
      <c r="B136">
        <v>30</v>
      </c>
      <c r="C136">
        <v>33348</v>
      </c>
      <c r="D136" s="7">
        <f>[3]squere!AI135</f>
        <v>36.233333333333334</v>
      </c>
      <c r="E136" s="7">
        <f>[3]factoriel!AI135</f>
        <v>8003.333333333333</v>
      </c>
      <c r="F136" s="7">
        <f>[3]euler!AI135</f>
        <v>12299.166666666666</v>
      </c>
      <c r="G136" s="7">
        <f>C136-SUM(D136:F136)</f>
        <v>13009.266666666666</v>
      </c>
    </row>
    <row r="137" spans="1:7" x14ac:dyDescent="0.3">
      <c r="A137">
        <v>35000</v>
      </c>
      <c r="B137">
        <v>32</v>
      </c>
      <c r="C137">
        <v>28864</v>
      </c>
      <c r="D137" s="7">
        <f>[3]squere!AI136</f>
        <v>13.84375</v>
      </c>
      <c r="E137" s="7">
        <f>[3]factoriel!AI136</f>
        <v>5461.0625</v>
      </c>
      <c r="F137" s="7">
        <f>[3]euler!AI136</f>
        <v>12647.15625</v>
      </c>
      <c r="G137" s="7">
        <f>C137-SUM(D137:F137)</f>
        <v>10741.9375</v>
      </c>
    </row>
    <row r="138" spans="1:7" x14ac:dyDescent="0.3">
      <c r="A138">
        <v>40000</v>
      </c>
      <c r="B138">
        <v>1</v>
      </c>
      <c r="C138">
        <v>108556</v>
      </c>
      <c r="D138" s="7">
        <f>[3]squere!AI137</f>
        <v>29</v>
      </c>
      <c r="E138" s="7">
        <f>[3]factoriel!AI137</f>
        <v>10300</v>
      </c>
      <c r="F138" s="7">
        <f>[3]euler!AI137</f>
        <v>98179</v>
      </c>
      <c r="G138" s="7">
        <f>C138-SUM(D138:F138)</f>
        <v>48</v>
      </c>
    </row>
    <row r="139" spans="1:7" x14ac:dyDescent="0.3">
      <c r="A139">
        <v>40000</v>
      </c>
      <c r="B139">
        <v>2</v>
      </c>
      <c r="C139">
        <v>66075</v>
      </c>
      <c r="D139" s="7">
        <f>[3]squere!AI138</f>
        <v>30</v>
      </c>
      <c r="E139" s="7">
        <f>[3]factoriel!AI138</f>
        <v>6368</v>
      </c>
      <c r="F139" s="7">
        <f>[3]euler!AI138</f>
        <v>50681</v>
      </c>
      <c r="G139" s="7">
        <f>C139-SUM(D139:F139)</f>
        <v>8996</v>
      </c>
    </row>
    <row r="140" spans="1:7" x14ac:dyDescent="0.3">
      <c r="A140">
        <v>40000</v>
      </c>
      <c r="B140">
        <v>4</v>
      </c>
      <c r="C140">
        <v>44801</v>
      </c>
      <c r="D140" s="7">
        <f>[3]squere!AI139</f>
        <v>49.75</v>
      </c>
      <c r="E140" s="7">
        <f>[3]factoriel!AI139</f>
        <v>4917.5</v>
      </c>
      <c r="F140" s="7">
        <f>[3]euler!AI139</f>
        <v>26522</v>
      </c>
      <c r="G140" s="7">
        <f>C140-SUM(D140:F140)</f>
        <v>13311.75</v>
      </c>
    </row>
    <row r="141" spans="1:7" x14ac:dyDescent="0.3">
      <c r="A141">
        <v>40000</v>
      </c>
      <c r="B141">
        <v>6</v>
      </c>
      <c r="C141">
        <v>37880</v>
      </c>
      <c r="D141" s="7">
        <f>[3]squere!AI140</f>
        <v>53.666666666666664</v>
      </c>
      <c r="E141" s="7">
        <f>[3]factoriel!AI140</f>
        <v>4558.666666666667</v>
      </c>
      <c r="F141" s="7">
        <f>[3]euler!AI140</f>
        <v>18211.333333333332</v>
      </c>
      <c r="G141" s="7">
        <f>C141-SUM(D141:F141)</f>
        <v>15056.333333333336</v>
      </c>
    </row>
    <row r="142" spans="1:7" x14ac:dyDescent="0.3">
      <c r="A142">
        <v>40000</v>
      </c>
      <c r="B142">
        <v>8</v>
      </c>
      <c r="C142">
        <v>35633</v>
      </c>
      <c r="D142" s="7">
        <f>[3]squere!AI141</f>
        <v>44.125</v>
      </c>
      <c r="E142" s="7">
        <f>[3]factoriel!AI141</f>
        <v>4284.125</v>
      </c>
      <c r="F142" s="7">
        <f>[3]euler!AI141</f>
        <v>15452.25</v>
      </c>
      <c r="G142" s="7">
        <f>C142-SUM(D142:F142)</f>
        <v>15852.5</v>
      </c>
    </row>
    <row r="143" spans="1:7" x14ac:dyDescent="0.3">
      <c r="A143">
        <v>40000</v>
      </c>
      <c r="B143">
        <v>10</v>
      </c>
      <c r="C143">
        <v>33954</v>
      </c>
      <c r="D143" s="7">
        <f>[3]squere!AI142</f>
        <v>74.900000000000006</v>
      </c>
      <c r="E143" s="7">
        <f>[3]factoriel!AI142</f>
        <v>4261.7</v>
      </c>
      <c r="F143" s="7">
        <f>[3]euler!AI142</f>
        <v>13966.4</v>
      </c>
      <c r="G143" s="7">
        <f>C143-SUM(D143:F143)</f>
        <v>15651</v>
      </c>
    </row>
    <row r="144" spans="1:7" x14ac:dyDescent="0.3">
      <c r="A144">
        <v>40000</v>
      </c>
      <c r="B144">
        <v>12</v>
      </c>
      <c r="C144">
        <v>35056</v>
      </c>
      <c r="D144" s="7">
        <f>[3]squere!AI143</f>
        <v>32.833333333333336</v>
      </c>
      <c r="E144" s="7">
        <f>[3]factoriel!AI143</f>
        <v>4326.916666666667</v>
      </c>
      <c r="F144" s="7">
        <f>[3]euler!AI143</f>
        <v>15623.916666666666</v>
      </c>
      <c r="G144" s="7">
        <f>C144-SUM(D144:F144)</f>
        <v>15072.333333333336</v>
      </c>
    </row>
    <row r="145" spans="1:7" x14ac:dyDescent="0.3">
      <c r="A145">
        <v>40000</v>
      </c>
      <c r="B145">
        <v>14</v>
      </c>
      <c r="C145">
        <v>36146</v>
      </c>
      <c r="D145" s="7">
        <f>[3]squere!AI144</f>
        <v>67.428571428571431</v>
      </c>
      <c r="E145" s="7">
        <f>[3]factoriel!AI144</f>
        <v>4539.1428571428569</v>
      </c>
      <c r="F145" s="7">
        <f>[3]euler!AI144</f>
        <v>16367.285714285714</v>
      </c>
      <c r="G145" s="7">
        <f>C145-SUM(D145:F145)</f>
        <v>15172.142857142859</v>
      </c>
    </row>
    <row r="146" spans="1:7" x14ac:dyDescent="0.3">
      <c r="A146">
        <v>40000</v>
      </c>
      <c r="B146">
        <v>16</v>
      </c>
      <c r="C146">
        <v>33550</v>
      </c>
      <c r="D146" s="7">
        <f>[3]squere!AI145</f>
        <v>16.75</v>
      </c>
      <c r="E146" s="7">
        <f>[3]factoriel!AI145</f>
        <v>4712.8125</v>
      </c>
      <c r="F146" s="7">
        <f>[3]euler!AI145</f>
        <v>13923.125</v>
      </c>
      <c r="G146" s="7">
        <f>C146-SUM(D146:F146)</f>
        <v>14897.3125</v>
      </c>
    </row>
    <row r="147" spans="1:7" x14ac:dyDescent="0.3">
      <c r="A147">
        <v>40000</v>
      </c>
      <c r="B147">
        <v>18</v>
      </c>
      <c r="C147">
        <v>34290</v>
      </c>
      <c r="D147" s="7">
        <f>[3]squere!AI146</f>
        <v>19.166666666666668</v>
      </c>
      <c r="E147" s="7">
        <f>[3]factoriel!AI146</f>
        <v>5154.5555555555557</v>
      </c>
      <c r="F147" s="7">
        <f>[3]euler!AI146</f>
        <v>15244.888888888889</v>
      </c>
      <c r="G147" s="7">
        <f>C147-SUM(D147:F147)</f>
        <v>13871.388888888891</v>
      </c>
    </row>
    <row r="148" spans="1:7" x14ac:dyDescent="0.3">
      <c r="A148">
        <v>40000</v>
      </c>
      <c r="B148">
        <v>20</v>
      </c>
      <c r="C148">
        <v>33727</v>
      </c>
      <c r="D148" s="7">
        <f>[3]squere!AI147</f>
        <v>22.4</v>
      </c>
      <c r="E148" s="7">
        <f>[3]factoriel!AI147</f>
        <v>5232.6499999999996</v>
      </c>
      <c r="F148" s="7">
        <f>[3]euler!AI147</f>
        <v>15542.9</v>
      </c>
      <c r="G148" s="7">
        <f>C148-SUM(D148:F148)</f>
        <v>12929.050000000003</v>
      </c>
    </row>
    <row r="149" spans="1:7" x14ac:dyDescent="0.3">
      <c r="A149">
        <v>40000</v>
      </c>
      <c r="B149">
        <v>22</v>
      </c>
      <c r="C149">
        <v>33178</v>
      </c>
      <c r="D149" s="7">
        <f>[3]squere!AI148</f>
        <v>36.590909090909093</v>
      </c>
      <c r="E149" s="7">
        <f>[3]factoriel!AI148</f>
        <v>5494.909090909091</v>
      </c>
      <c r="F149" s="7">
        <f>[3]euler!AI148</f>
        <v>15431.227272727272</v>
      </c>
      <c r="G149" s="7">
        <f>C149-SUM(D149:F149)</f>
        <v>12215.272727272728</v>
      </c>
    </row>
    <row r="150" spans="1:7" x14ac:dyDescent="0.3">
      <c r="A150">
        <v>40000</v>
      </c>
      <c r="B150">
        <v>24</v>
      </c>
      <c r="C150">
        <v>35056</v>
      </c>
      <c r="D150" s="7">
        <f>[3]squere!AI149</f>
        <v>18.708333333333332</v>
      </c>
      <c r="E150" s="7">
        <f>[3]factoriel!AI149</f>
        <v>5841.333333333333</v>
      </c>
      <c r="F150" s="7">
        <f>[3]euler!AI149</f>
        <v>15388.333333333334</v>
      </c>
      <c r="G150" s="7">
        <f>C150-SUM(D150:F150)</f>
        <v>13807.625</v>
      </c>
    </row>
    <row r="151" spans="1:7" x14ac:dyDescent="0.3">
      <c r="A151">
        <v>40000</v>
      </c>
      <c r="B151">
        <v>26</v>
      </c>
      <c r="C151">
        <v>33492</v>
      </c>
      <c r="D151" s="7">
        <f>[3]squere!AI150</f>
        <v>13.076923076923077</v>
      </c>
      <c r="E151" s="7">
        <f>[3]factoriel!AI150</f>
        <v>6104.5</v>
      </c>
      <c r="F151" s="7">
        <f>[3]euler!AI150</f>
        <v>13913.307692307691</v>
      </c>
      <c r="G151" s="7">
        <f>C151-SUM(D151:F151)</f>
        <v>13461.115384615387</v>
      </c>
    </row>
    <row r="152" spans="1:7" x14ac:dyDescent="0.3">
      <c r="A152">
        <v>40000</v>
      </c>
      <c r="B152">
        <v>28</v>
      </c>
      <c r="C152">
        <v>36635</v>
      </c>
      <c r="D152" s="7">
        <f>[3]squere!AI151</f>
        <v>8</v>
      </c>
      <c r="E152" s="7">
        <f>[3]factoriel!AI151</f>
        <v>6604.3928571428569</v>
      </c>
      <c r="F152" s="7">
        <f>[3]euler!AI151</f>
        <v>16335.714285714286</v>
      </c>
      <c r="G152" s="7">
        <f>C152-SUM(D152:F152)</f>
        <v>13686.892857142855</v>
      </c>
    </row>
    <row r="153" spans="1:7" x14ac:dyDescent="0.3">
      <c r="A153">
        <v>40000</v>
      </c>
      <c r="B153">
        <v>30</v>
      </c>
      <c r="C153">
        <v>36368</v>
      </c>
      <c r="D153" s="7">
        <f>[3]squere!AI152</f>
        <v>20.333333333333332</v>
      </c>
      <c r="E153" s="7">
        <f>[3]factoriel!AI152</f>
        <v>6941.166666666667</v>
      </c>
      <c r="F153" s="7">
        <f>[3]euler!AI152</f>
        <v>15494.266666666666</v>
      </c>
      <c r="G153" s="7">
        <f>C153-SUM(D153:F153)</f>
        <v>13912.233333333334</v>
      </c>
    </row>
    <row r="154" spans="1:7" x14ac:dyDescent="0.3">
      <c r="A154">
        <v>40000</v>
      </c>
      <c r="B154">
        <v>32</v>
      </c>
      <c r="C154">
        <v>36525</v>
      </c>
      <c r="D154" s="7">
        <f>[3]squere!AI153</f>
        <v>11.4375</v>
      </c>
      <c r="E154" s="7">
        <f>[3]factoriel!AI153</f>
        <v>7140.34375</v>
      </c>
      <c r="F154" s="7">
        <f>[3]euler!AI153</f>
        <v>16055.15625</v>
      </c>
      <c r="G154" s="7">
        <f>C154-SUM(D154:F154)</f>
        <v>13318.0625</v>
      </c>
    </row>
    <row r="155" spans="1:7" x14ac:dyDescent="0.3">
      <c r="A155">
        <v>45000</v>
      </c>
      <c r="B155">
        <v>1</v>
      </c>
      <c r="C155">
        <v>143029</v>
      </c>
      <c r="D155" s="7">
        <f>[3]squere!AI154</f>
        <v>30</v>
      </c>
      <c r="E155" s="7">
        <f>[3]factoriel!AI154</f>
        <v>13156</v>
      </c>
      <c r="F155" s="7">
        <f>[3]euler!AI154</f>
        <v>129799</v>
      </c>
      <c r="G155" s="7">
        <f>C155-SUM(D155:F155)</f>
        <v>44</v>
      </c>
    </row>
    <row r="156" spans="1:7" x14ac:dyDescent="0.3">
      <c r="A156">
        <v>45000</v>
      </c>
      <c r="B156">
        <v>2</v>
      </c>
      <c r="C156">
        <v>86402</v>
      </c>
      <c r="D156" s="7">
        <f>[3]squere!AI155</f>
        <v>37.5</v>
      </c>
      <c r="E156" s="7">
        <f>[3]factoriel!AI155</f>
        <v>8419.5</v>
      </c>
      <c r="F156" s="7">
        <f>[3]euler!AI155</f>
        <v>66621.5</v>
      </c>
      <c r="G156" s="7">
        <f>C156-SUM(D156:F156)</f>
        <v>11323.5</v>
      </c>
    </row>
    <row r="157" spans="1:7" x14ac:dyDescent="0.3">
      <c r="A157">
        <v>45000</v>
      </c>
      <c r="B157">
        <v>4</v>
      </c>
      <c r="C157">
        <v>58784</v>
      </c>
      <c r="D157" s="7">
        <f>[3]squere!AI156</f>
        <v>51.75</v>
      </c>
      <c r="E157" s="7">
        <f>[3]factoriel!AI156</f>
        <v>6227.25</v>
      </c>
      <c r="F157" s="7">
        <f>[3]euler!AI156</f>
        <v>34878.5</v>
      </c>
      <c r="G157" s="7">
        <f>C157-SUM(D157:F157)</f>
        <v>17626.5</v>
      </c>
    </row>
    <row r="158" spans="1:7" x14ac:dyDescent="0.3">
      <c r="A158">
        <v>45000</v>
      </c>
      <c r="B158">
        <v>6</v>
      </c>
      <c r="C158">
        <v>48834</v>
      </c>
      <c r="D158" s="7">
        <f>[3]squere!AI157</f>
        <v>40.833333333333336</v>
      </c>
      <c r="E158" s="7">
        <f>[3]factoriel!AI157</f>
        <v>5783.333333333333</v>
      </c>
      <c r="F158" s="7">
        <f>[3]euler!AI157</f>
        <v>23569.5</v>
      </c>
      <c r="G158" s="7">
        <f>C158-SUM(D158:F158)</f>
        <v>19440.333333333336</v>
      </c>
    </row>
    <row r="159" spans="1:7" x14ac:dyDescent="0.3">
      <c r="A159">
        <v>45000</v>
      </c>
      <c r="B159">
        <v>8</v>
      </c>
      <c r="C159">
        <v>46785</v>
      </c>
      <c r="D159" s="7">
        <f>[3]squere!AI158</f>
        <v>42.625</v>
      </c>
      <c r="E159" s="7">
        <f>[3]factoriel!AI158</f>
        <v>5554.375</v>
      </c>
      <c r="F159" s="7">
        <f>[3]euler!AI158</f>
        <v>20575.75</v>
      </c>
      <c r="G159" s="7">
        <f>C159-SUM(D159:F159)</f>
        <v>20612.25</v>
      </c>
    </row>
    <row r="160" spans="1:7" x14ac:dyDescent="0.3">
      <c r="A160">
        <v>45000</v>
      </c>
      <c r="B160">
        <v>10</v>
      </c>
      <c r="C160">
        <v>46227</v>
      </c>
      <c r="D160" s="7">
        <f>[3]squere!AI159</f>
        <v>24.2</v>
      </c>
      <c r="E160" s="7">
        <f>[3]factoriel!AI159</f>
        <v>5481.1</v>
      </c>
      <c r="F160" s="7">
        <f>[3]euler!AI159</f>
        <v>19963.5</v>
      </c>
      <c r="G160" s="7">
        <f>C160-SUM(D160:F160)</f>
        <v>20758.2</v>
      </c>
    </row>
    <row r="161" spans="1:7" x14ac:dyDescent="0.3">
      <c r="A161">
        <v>45000</v>
      </c>
      <c r="B161">
        <v>12</v>
      </c>
      <c r="C161">
        <v>45943</v>
      </c>
      <c r="D161" s="7">
        <f>[3]squere!AI160</f>
        <v>28</v>
      </c>
      <c r="E161" s="7">
        <f>[3]factoriel!AI160</f>
        <v>5551.166666666667</v>
      </c>
      <c r="F161" s="7">
        <f>[3]euler!AI160</f>
        <v>19869.25</v>
      </c>
      <c r="G161" s="7">
        <f>C161-SUM(D161:F161)</f>
        <v>20494.583333333332</v>
      </c>
    </row>
    <row r="162" spans="1:7" x14ac:dyDescent="0.3">
      <c r="A162">
        <v>45000</v>
      </c>
      <c r="B162">
        <v>14</v>
      </c>
      <c r="C162">
        <v>44340</v>
      </c>
      <c r="D162" s="7">
        <f>[3]squere!AI161</f>
        <v>11.857142857142858</v>
      </c>
      <c r="E162" s="7">
        <f>[3]factoriel!AI161</f>
        <v>5697</v>
      </c>
      <c r="F162" s="7">
        <f>[3]euler!AI161</f>
        <v>18827.928571428572</v>
      </c>
      <c r="G162" s="7">
        <f>C162-SUM(D162:F162)</f>
        <v>19803.214285714283</v>
      </c>
    </row>
    <row r="163" spans="1:7" x14ac:dyDescent="0.3">
      <c r="A163">
        <v>45000</v>
      </c>
      <c r="B163">
        <v>16</v>
      </c>
      <c r="C163">
        <v>44270</v>
      </c>
      <c r="D163" s="7">
        <f>[3]squere!AI162</f>
        <v>23.4375</v>
      </c>
      <c r="E163" s="7">
        <f>[3]factoriel!AI162</f>
        <v>6044.25</v>
      </c>
      <c r="F163" s="7">
        <f>[3]euler!AI162</f>
        <v>19186.0625</v>
      </c>
      <c r="G163" s="7">
        <f>C163-SUM(D163:F163)</f>
        <v>19016.25</v>
      </c>
    </row>
    <row r="164" spans="1:7" x14ac:dyDescent="0.3">
      <c r="A164">
        <v>45000</v>
      </c>
      <c r="B164">
        <v>18</v>
      </c>
      <c r="C164">
        <v>44376</v>
      </c>
      <c r="D164" s="7">
        <f>[3]squere!AI163</f>
        <v>57.777777777777779</v>
      </c>
      <c r="E164" s="7">
        <f>[3]factoriel!AI163</f>
        <v>6426.333333333333</v>
      </c>
      <c r="F164" s="7">
        <f>[3]euler!AI163</f>
        <v>19783.833333333332</v>
      </c>
      <c r="G164" s="7">
        <f>C164-SUM(D164:F164)</f>
        <v>18108.055555555558</v>
      </c>
    </row>
    <row r="165" spans="1:7" x14ac:dyDescent="0.3">
      <c r="A165">
        <v>45000</v>
      </c>
      <c r="B165">
        <v>20</v>
      </c>
      <c r="C165">
        <v>42852</v>
      </c>
      <c r="D165" s="7">
        <f>[3]squere!AI164</f>
        <v>25.25</v>
      </c>
      <c r="E165" s="7">
        <f>[3]factoriel!AI164</f>
        <v>6824.2</v>
      </c>
      <c r="F165" s="7">
        <f>[3]euler!AI164</f>
        <v>18428.099999999999</v>
      </c>
      <c r="G165" s="7">
        <f>C165-SUM(D165:F165)</f>
        <v>17574.45</v>
      </c>
    </row>
    <row r="166" spans="1:7" x14ac:dyDescent="0.3">
      <c r="A166">
        <v>45000</v>
      </c>
      <c r="B166">
        <v>22</v>
      </c>
      <c r="C166">
        <v>44853</v>
      </c>
      <c r="D166" s="7">
        <f>[3]squere!AI165</f>
        <v>24.818181818181817</v>
      </c>
      <c r="E166" s="7">
        <f>[3]factoriel!AI165</f>
        <v>7345.363636363636</v>
      </c>
      <c r="F166" s="7">
        <f>[3]euler!AI165</f>
        <v>19949.590909090908</v>
      </c>
      <c r="G166" s="7">
        <f>C166-SUM(D166:F166)</f>
        <v>17533.227272727272</v>
      </c>
    </row>
    <row r="167" spans="1:7" x14ac:dyDescent="0.3">
      <c r="A167">
        <v>45000</v>
      </c>
      <c r="B167">
        <v>24</v>
      </c>
      <c r="C167">
        <v>42787</v>
      </c>
      <c r="D167" s="7">
        <f>[3]squere!AI166</f>
        <v>12.208333333333334</v>
      </c>
      <c r="E167" s="7">
        <f>[3]factoriel!AI166</f>
        <v>7696.958333333333</v>
      </c>
      <c r="F167" s="7">
        <f>[3]euler!AI166</f>
        <v>18817.875</v>
      </c>
      <c r="G167" s="7">
        <f>C167-SUM(D167:F167)</f>
        <v>16259.958333333336</v>
      </c>
    </row>
    <row r="168" spans="1:7" x14ac:dyDescent="0.3">
      <c r="A168">
        <v>45000</v>
      </c>
      <c r="B168">
        <v>26</v>
      </c>
      <c r="C168">
        <v>42358</v>
      </c>
      <c r="D168" s="7">
        <f>[3]squere!AI167</f>
        <v>25.96153846153846</v>
      </c>
      <c r="E168" s="7">
        <f>[3]factoriel!AI167</f>
        <v>7782</v>
      </c>
      <c r="F168" s="7">
        <f>[3]euler!AI167</f>
        <v>18018.653846153848</v>
      </c>
      <c r="G168" s="7">
        <f>C168-SUM(D168:F168)</f>
        <v>16531.384615384613</v>
      </c>
    </row>
    <row r="169" spans="1:7" x14ac:dyDescent="0.3">
      <c r="A169">
        <v>45000</v>
      </c>
      <c r="B169">
        <v>28</v>
      </c>
      <c r="C169">
        <v>46240</v>
      </c>
      <c r="D169" s="7">
        <f>[3]squere!AI168</f>
        <v>12.464285714285714</v>
      </c>
      <c r="E169" s="7">
        <f>[3]factoriel!AI168</f>
        <v>8490.75</v>
      </c>
      <c r="F169" s="7">
        <f>[3]euler!AI168</f>
        <v>20165.892857142859</v>
      </c>
      <c r="G169" s="7">
        <f>C169-SUM(D169:F169)</f>
        <v>17570.892857142855</v>
      </c>
    </row>
    <row r="170" spans="1:7" x14ac:dyDescent="0.3">
      <c r="A170">
        <v>45000</v>
      </c>
      <c r="B170">
        <v>30</v>
      </c>
      <c r="C170">
        <v>45860</v>
      </c>
      <c r="D170" s="7">
        <f>[3]squere!AI169</f>
        <v>4.833333333333333</v>
      </c>
      <c r="E170" s="7">
        <f>[3]factoriel!AI169</f>
        <v>8774.1</v>
      </c>
      <c r="F170" s="7">
        <f>[3]euler!AI169</f>
        <v>19882.266666666666</v>
      </c>
      <c r="G170" s="7">
        <f>C170-SUM(D170:F170)</f>
        <v>17198.8</v>
      </c>
    </row>
    <row r="171" spans="1:7" x14ac:dyDescent="0.3">
      <c r="A171">
        <v>45000</v>
      </c>
      <c r="B171">
        <v>32</v>
      </c>
      <c r="C171">
        <v>46594</v>
      </c>
      <c r="D171" s="7">
        <f>[3]squere!AI170</f>
        <v>16.53125</v>
      </c>
      <c r="E171" s="7">
        <f>[3]factoriel!AI170</f>
        <v>9357.9375</v>
      </c>
      <c r="F171" s="7">
        <f>[3]euler!AI170</f>
        <v>19542.9375</v>
      </c>
      <c r="G171" s="7">
        <f>C171-SUM(D171:F171)</f>
        <v>17676.59375</v>
      </c>
    </row>
    <row r="172" spans="1:7" x14ac:dyDescent="0.3">
      <c r="A172">
        <v>50000</v>
      </c>
      <c r="B172">
        <v>1</v>
      </c>
      <c r="C172">
        <v>156423</v>
      </c>
      <c r="D172" s="7">
        <f>[3]squere!AI171</f>
        <v>35</v>
      </c>
      <c r="E172" s="7">
        <f>[3]factoriel!AI171</f>
        <v>16507</v>
      </c>
      <c r="F172" s="7">
        <f>[3]euler!AI171</f>
        <v>139835</v>
      </c>
      <c r="G172" s="7">
        <f>C172-SUM(D172:F172)</f>
        <v>46</v>
      </c>
    </row>
    <row r="173" spans="1:7" x14ac:dyDescent="0.3">
      <c r="A173">
        <v>50000</v>
      </c>
      <c r="B173">
        <v>2</v>
      </c>
      <c r="C173">
        <v>97196</v>
      </c>
      <c r="D173" s="7">
        <f>[3]squere!AI172</f>
        <v>40</v>
      </c>
      <c r="E173" s="7">
        <f>[3]factoriel!AI172</f>
        <v>10391.5</v>
      </c>
      <c r="F173" s="7">
        <f>[3]euler!AI172</f>
        <v>71487.5</v>
      </c>
      <c r="G173" s="7">
        <f>C173-SUM(D173:F173)</f>
        <v>15277</v>
      </c>
    </row>
    <row r="174" spans="1:7" x14ac:dyDescent="0.3">
      <c r="A174">
        <v>50000</v>
      </c>
      <c r="B174">
        <v>4</v>
      </c>
      <c r="C174">
        <v>68521</v>
      </c>
      <c r="D174" s="7">
        <f>[3]squere!AI173</f>
        <v>39.5</v>
      </c>
      <c r="E174" s="7">
        <f>[3]factoriel!AI173</f>
        <v>7829.75</v>
      </c>
      <c r="F174" s="7">
        <f>[3]euler!AI173</f>
        <v>38588</v>
      </c>
      <c r="G174" s="7">
        <f>C174-SUM(D174:F174)</f>
        <v>22063.75</v>
      </c>
    </row>
    <row r="175" spans="1:7" x14ac:dyDescent="0.3">
      <c r="A175">
        <v>50000</v>
      </c>
      <c r="B175">
        <v>6</v>
      </c>
      <c r="C175">
        <v>57931</v>
      </c>
      <c r="D175" s="7">
        <f>[3]squere!AI174</f>
        <v>50.666666666666664</v>
      </c>
      <c r="E175" s="7">
        <f>[3]factoriel!AI174</f>
        <v>7196.166666666667</v>
      </c>
      <c r="F175" s="7">
        <f>[3]euler!AI174</f>
        <v>25522</v>
      </c>
      <c r="G175" s="7">
        <f>C175-SUM(D175:F175)</f>
        <v>25162.166666666664</v>
      </c>
    </row>
    <row r="176" spans="1:7" x14ac:dyDescent="0.3">
      <c r="A176">
        <v>50000</v>
      </c>
      <c r="B176">
        <v>8</v>
      </c>
      <c r="C176">
        <v>54761</v>
      </c>
      <c r="D176" s="7">
        <f>[3]squere!AI175</f>
        <v>51.625</v>
      </c>
      <c r="E176" s="7">
        <f>[3]factoriel!AI175</f>
        <v>6912.375</v>
      </c>
      <c r="F176" s="7">
        <f>[3]euler!AI175</f>
        <v>21775.75</v>
      </c>
      <c r="G176" s="7">
        <f>C176-SUM(D176:F176)</f>
        <v>26021.25</v>
      </c>
    </row>
    <row r="177" spans="1:7" x14ac:dyDescent="0.3">
      <c r="A177">
        <v>50000</v>
      </c>
      <c r="B177">
        <v>10</v>
      </c>
      <c r="C177">
        <v>55523</v>
      </c>
      <c r="D177" s="7">
        <f>[3]squere!AI176</f>
        <v>47.9</v>
      </c>
      <c r="E177" s="7">
        <f>[3]factoriel!AI176</f>
        <v>6883.2</v>
      </c>
      <c r="F177" s="7">
        <f>[3]euler!AI176</f>
        <v>21369.9</v>
      </c>
      <c r="G177" s="7">
        <f>C177-SUM(D177:F177)</f>
        <v>27222</v>
      </c>
    </row>
    <row r="178" spans="1:7" x14ac:dyDescent="0.3">
      <c r="A178">
        <v>50000</v>
      </c>
      <c r="B178">
        <v>12</v>
      </c>
      <c r="C178">
        <v>55378</v>
      </c>
      <c r="D178" s="7">
        <f>[3]squere!AI177</f>
        <v>40.166666666666664</v>
      </c>
      <c r="E178" s="7">
        <f>[3]factoriel!AI177</f>
        <v>7022.333333333333</v>
      </c>
      <c r="F178" s="7">
        <f>[3]euler!AI177</f>
        <v>20841.916666666668</v>
      </c>
      <c r="G178" s="7">
        <f>C178-SUM(D178:F178)</f>
        <v>27473.583333333332</v>
      </c>
    </row>
    <row r="179" spans="1:7" x14ac:dyDescent="0.3">
      <c r="A179">
        <v>50000</v>
      </c>
      <c r="B179">
        <v>14</v>
      </c>
      <c r="C179">
        <v>52449</v>
      </c>
      <c r="D179" s="7">
        <f>[3]squere!AI178</f>
        <v>18.642857142857142</v>
      </c>
      <c r="E179" s="7">
        <f>[3]factoriel!AI178</f>
        <v>7161.1428571428569</v>
      </c>
      <c r="F179" s="7">
        <f>[3]euler!AI178</f>
        <v>19578.857142857141</v>
      </c>
      <c r="G179" s="7">
        <f>C179-SUM(D179:F179)</f>
        <v>25690.357142857145</v>
      </c>
    </row>
    <row r="180" spans="1:7" x14ac:dyDescent="0.3">
      <c r="A180">
        <v>50000</v>
      </c>
      <c r="B180">
        <v>16</v>
      </c>
      <c r="C180">
        <v>52371</v>
      </c>
      <c r="D180" s="7">
        <f>[3]squere!AI179</f>
        <v>23.125</v>
      </c>
      <c r="E180" s="7">
        <f>[3]factoriel!AI179</f>
        <v>7634</v>
      </c>
      <c r="F180" s="7">
        <f>[3]euler!AI179</f>
        <v>20466.875</v>
      </c>
      <c r="G180" s="7">
        <f>C180-SUM(D180:F180)</f>
        <v>24247</v>
      </c>
    </row>
    <row r="181" spans="1:7" x14ac:dyDescent="0.3">
      <c r="A181">
        <v>50000</v>
      </c>
      <c r="B181">
        <v>18</v>
      </c>
      <c r="C181">
        <v>52005</v>
      </c>
      <c r="D181" s="7">
        <f>[3]squere!AI180</f>
        <v>19.5</v>
      </c>
      <c r="E181" s="7">
        <f>[3]factoriel!AI180</f>
        <v>8140.833333333333</v>
      </c>
      <c r="F181" s="7">
        <f>[3]euler!AI180</f>
        <v>20603.055555555555</v>
      </c>
      <c r="G181" s="7">
        <f>C181-SUM(D181:F181)</f>
        <v>23241.611111111113</v>
      </c>
    </row>
    <row r="182" spans="1:7" x14ac:dyDescent="0.3">
      <c r="A182">
        <v>50000</v>
      </c>
      <c r="B182">
        <v>20</v>
      </c>
      <c r="C182">
        <v>60207</v>
      </c>
      <c r="D182" s="7">
        <f>[3]squere!AI181</f>
        <v>35.6</v>
      </c>
      <c r="E182" s="7">
        <f>[3]factoriel!AI181</f>
        <v>8762.7000000000007</v>
      </c>
      <c r="F182" s="7">
        <f>[3]euler!AI181</f>
        <v>27789.65</v>
      </c>
      <c r="G182" s="7">
        <f>C182-SUM(D182:F182)</f>
        <v>23619.049999999996</v>
      </c>
    </row>
    <row r="183" spans="1:7" x14ac:dyDescent="0.3">
      <c r="A183">
        <v>50000</v>
      </c>
      <c r="B183">
        <v>22</v>
      </c>
      <c r="C183">
        <v>52476</v>
      </c>
      <c r="D183" s="7">
        <f>[3]squere!AI182</f>
        <v>31.227272727272727</v>
      </c>
      <c r="E183" s="7">
        <f>[3]factoriel!AI182</f>
        <v>9082.954545454546</v>
      </c>
      <c r="F183" s="7">
        <f>[3]euler!AI182</f>
        <v>20543.636363636364</v>
      </c>
      <c r="G183" s="7">
        <f>C183-SUM(D183:F183)</f>
        <v>22818.181818181816</v>
      </c>
    </row>
    <row r="184" spans="1:7" x14ac:dyDescent="0.3">
      <c r="A184">
        <v>50000</v>
      </c>
      <c r="B184">
        <v>24</v>
      </c>
      <c r="C184">
        <v>54179</v>
      </c>
      <c r="D184" s="7">
        <f>[3]squere!AI183</f>
        <v>50.125</v>
      </c>
      <c r="E184" s="7">
        <f>[3]factoriel!AI183</f>
        <v>11362.25</v>
      </c>
      <c r="F184" s="7">
        <f>[3]euler!AI183</f>
        <v>20452.25</v>
      </c>
      <c r="G184" s="7">
        <f>C184-SUM(D184:F184)</f>
        <v>22314.375</v>
      </c>
    </row>
    <row r="185" spans="1:7" x14ac:dyDescent="0.3">
      <c r="A185">
        <v>50000</v>
      </c>
      <c r="B185">
        <v>26</v>
      </c>
      <c r="C185">
        <v>51439</v>
      </c>
      <c r="D185" s="7">
        <f>[3]squere!AI184</f>
        <v>27.923076923076923</v>
      </c>
      <c r="E185" s="7">
        <f>[3]factoriel!AI184</f>
        <v>10091.423076923076</v>
      </c>
      <c r="F185" s="7">
        <f>[3]euler!AI184</f>
        <v>20020.076923076922</v>
      </c>
      <c r="G185" s="7">
        <f>C185-SUM(D185:F185)</f>
        <v>21299.576923076926</v>
      </c>
    </row>
    <row r="186" spans="1:7" x14ac:dyDescent="0.3">
      <c r="A186">
        <v>50000</v>
      </c>
      <c r="B186">
        <v>28</v>
      </c>
      <c r="C186">
        <v>53803</v>
      </c>
      <c r="D186" s="7">
        <f>[3]squere!AI185</f>
        <v>15.392857142857142</v>
      </c>
      <c r="E186" s="7">
        <f>[3]factoriel!AI185</f>
        <v>10623.357142857143</v>
      </c>
      <c r="F186" s="7">
        <f>[3]euler!AI185</f>
        <v>20774.035714285714</v>
      </c>
      <c r="G186" s="7">
        <f>C186-SUM(D186:F186)</f>
        <v>22390.214285714286</v>
      </c>
    </row>
    <row r="187" spans="1:7" x14ac:dyDescent="0.3">
      <c r="A187">
        <v>50000</v>
      </c>
      <c r="B187">
        <v>30</v>
      </c>
      <c r="C187">
        <v>51283</v>
      </c>
      <c r="D187" s="7">
        <f>[3]squere!AI186</f>
        <v>7.0666666666666664</v>
      </c>
      <c r="E187" s="7">
        <f>[3]factoriel!AI186</f>
        <v>11024.566666666668</v>
      </c>
      <c r="F187" s="7">
        <f>[3]euler!AI186</f>
        <v>18968.966666666667</v>
      </c>
      <c r="G187" s="7">
        <f>C187-SUM(D187:F187)</f>
        <v>21282.399999999998</v>
      </c>
    </row>
    <row r="188" spans="1:7" x14ac:dyDescent="0.3">
      <c r="A188">
        <v>50000</v>
      </c>
      <c r="B188">
        <v>32</v>
      </c>
      <c r="C188">
        <v>55124</v>
      </c>
      <c r="D188" s="7">
        <f>[3]squere!AI187</f>
        <v>6.65625</v>
      </c>
      <c r="E188" s="7">
        <f>[3]factoriel!AI187</f>
        <v>11643.84375</v>
      </c>
      <c r="F188" s="7">
        <f>[3]euler!AI187</f>
        <v>19879</v>
      </c>
      <c r="G188" s="7">
        <f>C188-SUM(D188:F188)</f>
        <v>23594.5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SpeedUp_Program</vt:lpstr>
      <vt:lpstr>Compare_CPUS</vt:lpstr>
      <vt:lpstr>SpeedUp_N</vt:lpstr>
      <vt:lpstr>SpeedUp_F</vt:lpstr>
      <vt:lpstr>SpeedUp_E</vt:lpstr>
      <vt:lpstr>output_t5600</vt:lpstr>
      <vt:lpstr>output_ats24</vt:lpstr>
      <vt:lpstr>output_cf</vt:lpstr>
      <vt:lpstr>Tp_p_Program</vt:lpstr>
      <vt:lpstr>Tp_p_N</vt:lpstr>
      <vt:lpstr>Tp_p_F</vt:lpstr>
      <vt:lpstr>Tp_p_E</vt:lpstr>
      <vt:lpstr>Sp_p_Program</vt:lpstr>
      <vt:lpstr>Sp_p_N</vt:lpstr>
      <vt:lpstr>Sp_p_F</vt:lpstr>
      <vt:lpstr>Sp_p_E</vt:lpstr>
      <vt:lpstr>Ep_p_Program</vt:lpstr>
      <vt:lpstr>Ep_p_N</vt:lpstr>
      <vt:lpstr>Ep_p_F</vt:lpstr>
      <vt:lpstr>Ep_p_E</vt:lpstr>
      <vt:lpstr>cpu</vt:lpstr>
      <vt:lpstr>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2017-06-18T11:05:12Z</dcterms:modified>
</cp:coreProperties>
</file>