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lleschk\Downloads\SortEx1\"/>
    </mc:Choice>
  </mc:AlternateContent>
  <xr:revisionPtr revIDLastSave="0" documentId="13_ncr:1_{94C4E9D8-5988-4CCF-82CC-29CA606C2AD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ortEX1" sheetId="1" r:id="rId1"/>
    <sheet name="BubbleS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C30" i="1"/>
  <c r="D30" i="1"/>
  <c r="E30" i="1"/>
  <c r="B31" i="1"/>
  <c r="E31" i="1" s="1"/>
  <c r="C31" i="1"/>
  <c r="D31" i="1"/>
  <c r="B32" i="1"/>
  <c r="C32" i="1"/>
  <c r="D32" i="1"/>
  <c r="E32" i="1"/>
  <c r="B33" i="1"/>
  <c r="C33" i="1"/>
  <c r="D33" i="1"/>
  <c r="E33" i="1"/>
  <c r="B29" i="1"/>
  <c r="D29" i="1"/>
  <c r="C29" i="1"/>
  <c r="E29" i="1"/>
  <c r="B21" i="1"/>
  <c r="C22" i="1"/>
  <c r="D22" i="1"/>
  <c r="E22" i="1"/>
  <c r="C23" i="1"/>
  <c r="D23" i="1"/>
  <c r="E23" i="1"/>
  <c r="C24" i="1"/>
  <c r="D24" i="1"/>
  <c r="E24" i="1"/>
  <c r="C25" i="1"/>
  <c r="D25" i="1"/>
  <c r="E25" i="1"/>
  <c r="C21" i="1"/>
  <c r="D21" i="1"/>
  <c r="E21" i="1"/>
  <c r="B22" i="1"/>
  <c r="B23" i="1"/>
  <c r="B24" i="1"/>
  <c r="B25" i="1"/>
</calcChain>
</file>

<file path=xl/sharedStrings.xml><?xml version="1.0" encoding="utf-8"?>
<sst xmlns="http://schemas.openxmlformats.org/spreadsheetml/2006/main" count="24" uniqueCount="13">
  <si>
    <t>N</t>
  </si>
  <si>
    <t>Average Time (t_avg)</t>
  </si>
  <si>
    <t>RUNS</t>
  </si>
  <si>
    <t>N^2</t>
  </si>
  <si>
    <t>t_avg / N^2</t>
  </si>
  <si>
    <t>Selection Sort</t>
  </si>
  <si>
    <t>Insertion Sort</t>
  </si>
  <si>
    <t>Insertion Sort Prediction</t>
  </si>
  <si>
    <t>Seconds</t>
  </si>
  <si>
    <t>Minutes</t>
  </si>
  <si>
    <t>Hours</t>
  </si>
  <si>
    <t>Days</t>
  </si>
  <si>
    <t>Selection Sort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</si>
</sst>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  <a:r>
              <a:rPr lang="en-US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SortEX1!$B$2</c:f>
              <c:strCache>
                <c:ptCount val="1"/>
                <c:pt idx="0">
                  <c:v>Average Time (t_avg)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SortEX1!$A$3:$A$7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SortEX1!$B$3:$B$7</c:f>
              <c:numCache>
                <c:formatCode>General</c:formatCode>
                <c:ptCount val="5"/>
                <c:pt idx="0">
                  <c:v>1.14E-3</c:v>
                </c:pt>
                <c:pt idx="1">
                  <c:v>4.1019999999999997E-3</c:v>
                </c:pt>
                <c:pt idx="2">
                  <c:v>1.7375999999999999E-2</c:v>
                </c:pt>
                <c:pt idx="3">
                  <c:v>6.7181000000000005E-2</c:v>
                </c:pt>
                <c:pt idx="4">
                  <c:v>0.26579700000000001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62-4F53-9983-EF4BB1632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060703"/>
        <c:axId val="1404060223"/>
      </c:scatterChart>
      <c:valAx>
        <c:axId val="1404060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60223"/>
        <c:crosses val="autoZero"/>
        <c:crossBetween val="midCat"/>
      </c:valAx>
      <c:valAx>
        <c:axId val="140406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60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SortEX1!$E$11</c:f>
              <c:strCache>
                <c:ptCount val="1"/>
                <c:pt idx="0">
                  <c:v>t_avg / N^2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SortEX1!$A$12:$A$16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SortEX1!$E$12:$E$16</c:f>
              <c:numCache>
                <c:formatCode>0.00E+00</c:formatCode>
                <c:ptCount val="5"/>
                <c:pt idx="0">
                  <c:v>2.9596580000000003E-11</c:v>
                </c:pt>
                <c:pt idx="1">
                  <c:v>1.5469119999999999E-11</c:v>
                </c:pt>
                <c:pt idx="2">
                  <c:v>8.5617309999999999E-12</c:v>
                </c:pt>
                <c:pt idx="3">
                  <c:v>4.4763240000000003E-12</c:v>
                </c:pt>
                <c:pt idx="4">
                  <c:v>2.299332E-12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AD-4CB8-82E2-0FB53C96B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796143"/>
        <c:axId val="1467796623"/>
      </c:scatterChart>
      <c:valAx>
        <c:axId val="146779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796623"/>
        <c:crosses val="autoZero"/>
        <c:crossBetween val="midCat"/>
      </c:valAx>
      <c:valAx>
        <c:axId val="146779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796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SortEX1!$B$20</c:f>
              <c:strCache>
                <c:ptCount val="1"/>
                <c:pt idx="0">
                  <c:v>Seconds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SortEX1!$A$21:$A$25</c:f>
              <c:numCache>
                <c:formatCode>General</c:formatCode>
                <c:ptCount val="5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100000000</c:v>
                </c:pt>
                <c:pt idx="4">
                  <c:v>1000000000</c:v>
                </c:pt>
              </c:numCache>
            </c:numRef>
          </c:xVal>
          <c:yVal>
            <c:numRef>
              <c:f>SortEX1!$B$21:$B$25</c:f>
              <c:numCache>
                <c:formatCode>0.00E+00</c:formatCode>
                <c:ptCount val="5"/>
                <c:pt idx="0">
                  <c:v>11.40442</c:v>
                </c:pt>
                <c:pt idx="1">
                  <c:v>1025.5249999999999</c:v>
                </c:pt>
                <c:pt idx="2">
                  <c:v>108601.79999999999</c:v>
                </c:pt>
                <c:pt idx="3">
                  <c:v>10497030</c:v>
                </c:pt>
                <c:pt idx="4">
                  <c:v>1038269000.0000001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82-45F0-9D84-9B7C7435A8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085183"/>
        <c:axId val="1404088543"/>
      </c:scatterChart>
      <c:valAx>
        <c:axId val="1404085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88543"/>
        <c:crosses val="autoZero"/>
        <c:crossBetween val="midCat"/>
      </c:valAx>
      <c:valAx>
        <c:axId val="140408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085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SortEX1!$B$28</c:f>
              <c:strCache>
                <c:ptCount val="1"/>
                <c:pt idx="0">
                  <c:v>Seconds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SortEX1!$A$29:$A$33</c:f>
              <c:numCache>
                <c:formatCode>General</c:formatCode>
                <c:ptCount val="5"/>
                <c:pt idx="0">
                  <c:v>100000</c:v>
                </c:pt>
                <c:pt idx="1">
                  <c:v>1000000</c:v>
                </c:pt>
                <c:pt idx="2">
                  <c:v>10000000</c:v>
                </c:pt>
                <c:pt idx="3">
                  <c:v>100000000</c:v>
                </c:pt>
                <c:pt idx="4">
                  <c:v>1000000000</c:v>
                </c:pt>
              </c:numCache>
            </c:numRef>
          </c:xVal>
          <c:yVal>
            <c:numRef>
              <c:f>SortEX1!$B$29:$B$33</c:f>
              <c:numCache>
                <c:formatCode>0.00E+00</c:formatCode>
                <c:ptCount val="5"/>
                <c:pt idx="0">
                  <c:v>0.29596580000000006</c:v>
                </c:pt>
                <c:pt idx="1">
                  <c:v>15.469119999999998</c:v>
                </c:pt>
                <c:pt idx="2">
                  <c:v>856.17309999999998</c:v>
                </c:pt>
                <c:pt idx="3">
                  <c:v>44763.240000000005</c:v>
                </c:pt>
                <c:pt idx="4">
                  <c:v>2299332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B3-4E30-B28D-C71643AA5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699279"/>
        <c:axId val="1718708879"/>
      </c:scatterChart>
      <c:valAx>
        <c:axId val="171869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708879"/>
        <c:crosses val="autoZero"/>
        <c:crossBetween val="midCat"/>
      </c:valAx>
      <c:valAx>
        <c:axId val="171870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699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238318</xdr:colOff>
      <xdr:row>2</xdr:row>
      <xdr:rowOff>4282</xdr:rowOff>
    </xdr:from>
    <xdr:to>
      <xdr:col>12</xdr:col>
      <xdr:colOff>543118</xdr:colOff>
      <xdr:row>16</xdr:row>
      <xdr:rowOff>80481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B916CA-47AA-8456-5094-5D6AE6847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3754</xdr:colOff>
      <xdr:row>2</xdr:row>
      <xdr:rowOff>4570</xdr:rowOff>
    </xdr:from>
    <xdr:to>
      <xdr:col>20</xdr:col>
      <xdr:colOff>305090</xdr:colOff>
      <xdr:row>16</xdr:row>
      <xdr:rowOff>80770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0265B8F-4748-792D-56B3-FE492D904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200025</xdr:colOff>
      <xdr:row>23</xdr:row>
      <xdr:rowOff>80673</xdr:rowOff>
    </xdr:from>
    <xdr:to>
      <xdr:col>12</xdr:col>
      <xdr:colOff>504825</xdr:colOff>
      <xdr:row>37</xdr:row>
      <xdr:rowOff>156873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812C8D-A6D4-4014-F39E-EAA63D2BBB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76825</xdr:colOff>
      <xdr:row>23</xdr:row>
      <xdr:rowOff>89706</xdr:rowOff>
    </xdr:from>
    <xdr:to>
      <xdr:col>20</xdr:col>
      <xdr:colOff>381625</xdr:colOff>
      <xdr:row>37</xdr:row>
      <xdr:rowOff>165906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4B2FA2-64D9-515E-11B1-BAF4CD92F4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99" workbookViewId="0">
      <selection sqref="A1:E16"/>
    </sheetView>
  </sheetViews>
  <sheetFormatPr defaultRowHeight="15" x14ac:dyDescent="0.25"/>
  <cols>
    <col min="1" max="1" width="11" bestFit="1" customWidth="1"/>
    <col min="2" max="2" width="21.85546875" bestFit="1" customWidth="1"/>
    <col min="3" max="5" width="20.85546875" bestFit="1" customWidth="1"/>
  </cols>
  <sheetData>
    <row r="1" spans="1:5" x14ac:dyDescent="0.25">
      <c r="A1" s="3" t="s">
        <v>6</v>
      </c>
      <c r="B1" s="3"/>
      <c r="C1" s="3"/>
      <c r="D1" s="3"/>
      <c r="E1" s="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>
        <v>1000</v>
      </c>
      <c r="B3">
        <v>1.14E-3</v>
      </c>
      <c r="C3">
        <v>1024</v>
      </c>
      <c r="D3">
        <v>1000000</v>
      </c>
      <c r="E3" s="4">
        <v>1.1404420000000001E-9</v>
      </c>
    </row>
    <row r="4" spans="1:5" x14ac:dyDescent="0.25">
      <c r="A4">
        <v>2000</v>
      </c>
      <c r="B4">
        <v>4.1019999999999997E-3</v>
      </c>
      <c r="C4">
        <v>1024</v>
      </c>
      <c r="D4">
        <v>4000000</v>
      </c>
      <c r="E4" s="4">
        <v>1.0255249999999999E-9</v>
      </c>
    </row>
    <row r="5" spans="1:5" x14ac:dyDescent="0.25">
      <c r="A5">
        <v>4000</v>
      </c>
      <c r="B5">
        <v>1.7375999999999999E-2</v>
      </c>
      <c r="C5">
        <v>512</v>
      </c>
      <c r="D5">
        <v>16000000</v>
      </c>
      <c r="E5" s="4">
        <v>1.0860179999999999E-9</v>
      </c>
    </row>
    <row r="6" spans="1:5" x14ac:dyDescent="0.25">
      <c r="A6">
        <v>8000</v>
      </c>
      <c r="B6">
        <v>6.7181000000000005E-2</v>
      </c>
      <c r="C6">
        <v>256</v>
      </c>
      <c r="D6">
        <v>64000000</v>
      </c>
      <c r="E6" s="4">
        <v>1.0497029999999999E-9</v>
      </c>
    </row>
    <row r="7" spans="1:5" x14ac:dyDescent="0.25">
      <c r="A7">
        <v>16000</v>
      </c>
      <c r="B7">
        <v>0.26579700000000001</v>
      </c>
      <c r="C7">
        <v>128</v>
      </c>
      <c r="D7">
        <v>256000000</v>
      </c>
      <c r="E7" s="4">
        <v>1.0382690000000001E-9</v>
      </c>
    </row>
    <row r="10" spans="1:5" x14ac:dyDescent="0.25">
      <c r="A10" s="3" t="s">
        <v>5</v>
      </c>
      <c r="B10" s="3"/>
      <c r="C10" s="3"/>
      <c r="D10" s="3"/>
      <c r="E10" s="3"/>
    </row>
    <row r="11" spans="1:5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25">
      <c r="A12">
        <v>1000</v>
      </c>
      <c r="B12">
        <v>3.0000000000000001E-5</v>
      </c>
      <c r="C12">
        <v>1024</v>
      </c>
      <c r="D12">
        <v>1000000</v>
      </c>
      <c r="E12" s="4">
        <v>2.9596580000000003E-11</v>
      </c>
    </row>
    <row r="13" spans="1:5" x14ac:dyDescent="0.25">
      <c r="A13">
        <v>2000</v>
      </c>
      <c r="B13">
        <v>6.2000000000000003E-5</v>
      </c>
      <c r="C13">
        <v>1024</v>
      </c>
      <c r="D13">
        <v>4000000</v>
      </c>
      <c r="E13" s="4">
        <v>1.5469119999999999E-11</v>
      </c>
    </row>
    <row r="14" spans="1:5" x14ac:dyDescent="0.25">
      <c r="A14">
        <v>4000</v>
      </c>
      <c r="B14">
        <v>1.37E-4</v>
      </c>
      <c r="C14">
        <v>512</v>
      </c>
      <c r="D14">
        <v>16000000</v>
      </c>
      <c r="E14" s="4">
        <v>8.5617309999999999E-12</v>
      </c>
    </row>
    <row r="15" spans="1:5" x14ac:dyDescent="0.25">
      <c r="A15">
        <v>8000</v>
      </c>
      <c r="B15">
        <v>2.8600000000000001E-4</v>
      </c>
      <c r="C15">
        <v>256</v>
      </c>
      <c r="D15">
        <v>64000000</v>
      </c>
      <c r="E15" s="4">
        <v>4.4763240000000003E-12</v>
      </c>
    </row>
    <row r="16" spans="1:5" x14ac:dyDescent="0.25">
      <c r="A16">
        <v>16000</v>
      </c>
      <c r="B16">
        <v>5.8900000000000001E-4</v>
      </c>
      <c r="C16">
        <v>128</v>
      </c>
      <c r="D16">
        <v>256000000</v>
      </c>
      <c r="E16" s="4">
        <v>2.299332E-12</v>
      </c>
    </row>
    <row r="19" spans="1:5" x14ac:dyDescent="0.25">
      <c r="A19" s="2" t="s">
        <v>7</v>
      </c>
      <c r="B19" s="2"/>
      <c r="C19" s="2"/>
      <c r="D19" s="2"/>
      <c r="E19" s="2"/>
    </row>
    <row r="20" spans="1:5" x14ac:dyDescent="0.25">
      <c r="A20" t="s">
        <v>0</v>
      </c>
      <c r="B20" t="s">
        <v>8</v>
      </c>
      <c r="C20" t="s">
        <v>9</v>
      </c>
      <c r="D20" t="s">
        <v>10</v>
      </c>
      <c r="E20" t="s">
        <v>11</v>
      </c>
    </row>
    <row r="21" spans="1:5" x14ac:dyDescent="0.25">
      <c r="A21">
        <v>100000</v>
      </c>
      <c r="B21" s="4">
        <f>A21*A21*E3</f>
        <v>11.40442</v>
      </c>
      <c r="C21" s="5">
        <f>B21/60</f>
        <v>0.19007366666666667</v>
      </c>
      <c r="D21" s="5">
        <f>B21/3600</f>
        <v>3.1678944444444444E-3</v>
      </c>
      <c r="E21" s="5">
        <f>B21/86400</f>
        <v>1.3199560185185184E-4</v>
      </c>
    </row>
    <row r="22" spans="1:5" x14ac:dyDescent="0.25">
      <c r="A22">
        <v>1000000</v>
      </c>
      <c r="B22" s="4">
        <f>A22*A22*E4</f>
        <v>1025.5249999999999</v>
      </c>
      <c r="C22" s="5">
        <f>B22/60</f>
        <v>17.092083333333331</v>
      </c>
      <c r="D22" s="5">
        <f>B22/3600</f>
        <v>0.2848680555555555</v>
      </c>
      <c r="E22" s="5">
        <f>B22/86400</f>
        <v>1.1869502314814814E-2</v>
      </c>
    </row>
    <row r="23" spans="1:5" x14ac:dyDescent="0.25">
      <c r="A23">
        <v>10000000</v>
      </c>
      <c r="B23" s="4">
        <f>A23*A23*E5</f>
        <v>108601.79999999999</v>
      </c>
      <c r="C23" s="5">
        <f>B23/60</f>
        <v>1810.0299999999997</v>
      </c>
      <c r="D23" s="5">
        <f>B23/3600</f>
        <v>30.167166666666663</v>
      </c>
      <c r="E23" s="5">
        <f>B23/86400</f>
        <v>1.2569652777777776</v>
      </c>
    </row>
    <row r="24" spans="1:5" x14ac:dyDescent="0.25">
      <c r="A24">
        <v>100000000</v>
      </c>
      <c r="B24" s="4">
        <f>A24*A24*E6</f>
        <v>10497030</v>
      </c>
      <c r="C24" s="5">
        <f>B24/60</f>
        <v>174950.5</v>
      </c>
      <c r="D24" s="5">
        <f>B24/3600</f>
        <v>2915.8416666666667</v>
      </c>
      <c r="E24" s="5">
        <f>B24/86400</f>
        <v>121.49340277777777</v>
      </c>
    </row>
    <row r="25" spans="1:5" x14ac:dyDescent="0.25">
      <c r="A25">
        <v>1000000000</v>
      </c>
      <c r="B25" s="4">
        <f>A25*A25*E7</f>
        <v>1038269000.0000001</v>
      </c>
      <c r="C25" s="5">
        <f>B25/60</f>
        <v>17304483.333333336</v>
      </c>
      <c r="D25" s="5">
        <f>B25/3600</f>
        <v>288408.05555555556</v>
      </c>
      <c r="E25" s="5">
        <f>B25/86400</f>
        <v>12017.002314814816</v>
      </c>
    </row>
    <row r="27" spans="1:5" x14ac:dyDescent="0.25">
      <c r="A27" s="2" t="s">
        <v>12</v>
      </c>
      <c r="B27" s="2"/>
      <c r="C27" s="2"/>
      <c r="D27" s="2"/>
      <c r="E27" s="2"/>
    </row>
    <row r="28" spans="1:5" x14ac:dyDescent="0.25">
      <c r="A28" t="s">
        <v>0</v>
      </c>
      <c r="B28" t="s">
        <v>8</v>
      </c>
      <c r="C28" t="s">
        <v>9</v>
      </c>
      <c r="D28" t="s">
        <v>10</v>
      </c>
      <c r="E28" t="s">
        <v>11</v>
      </c>
    </row>
    <row r="29" spans="1:5" x14ac:dyDescent="0.25">
      <c r="A29">
        <v>100000</v>
      </c>
      <c r="B29" s="4">
        <f>A29*A29*E12</f>
        <v>0.29596580000000006</v>
      </c>
      <c r="C29" s="5">
        <f>B29/60</f>
        <v>4.9327633333333346E-3</v>
      </c>
      <c r="D29" s="5">
        <f>B29/3600</f>
        <v>8.2212722222222245E-5</v>
      </c>
      <c r="E29" s="5">
        <f>B29/86400</f>
        <v>3.4255300925925931E-6</v>
      </c>
    </row>
    <row r="30" spans="1:5" x14ac:dyDescent="0.25">
      <c r="A30">
        <v>1000000</v>
      </c>
      <c r="B30" s="4">
        <f t="shared" ref="B30:B33" si="0">A30*A30*E13</f>
        <v>15.469119999999998</v>
      </c>
      <c r="C30" s="5">
        <f t="shared" ref="C30:C33" si="1">B30/60</f>
        <v>0.25781866666666664</v>
      </c>
      <c r="D30" s="5">
        <f t="shared" ref="D30:D33" si="2">B30/3600</f>
        <v>4.2969777777777775E-3</v>
      </c>
      <c r="E30" s="5">
        <f t="shared" ref="E30:E33" si="3">B30/86400</f>
        <v>1.7904074074074071E-4</v>
      </c>
    </row>
    <row r="31" spans="1:5" x14ac:dyDescent="0.25">
      <c r="A31">
        <v>10000000</v>
      </c>
      <c r="B31" s="4">
        <f t="shared" si="0"/>
        <v>856.17309999999998</v>
      </c>
      <c r="C31" s="5">
        <f t="shared" si="1"/>
        <v>14.269551666666667</v>
      </c>
      <c r="D31" s="5">
        <f t="shared" si="2"/>
        <v>0.23782586111111109</v>
      </c>
      <c r="E31" s="5">
        <f t="shared" si="3"/>
        <v>9.90941087962963E-3</v>
      </c>
    </row>
    <row r="32" spans="1:5" x14ac:dyDescent="0.25">
      <c r="A32">
        <v>100000000</v>
      </c>
      <c r="B32" s="4">
        <f t="shared" si="0"/>
        <v>44763.240000000005</v>
      </c>
      <c r="C32" s="5">
        <f t="shared" si="1"/>
        <v>746.05400000000009</v>
      </c>
      <c r="D32" s="5">
        <f t="shared" si="2"/>
        <v>12.434233333333335</v>
      </c>
      <c r="E32" s="5">
        <f t="shared" si="3"/>
        <v>0.51809305555555563</v>
      </c>
    </row>
    <row r="33" spans="1:5" x14ac:dyDescent="0.25">
      <c r="A33">
        <v>1000000000</v>
      </c>
      <c r="B33" s="4">
        <f t="shared" si="0"/>
        <v>2299332</v>
      </c>
      <c r="C33" s="5">
        <f t="shared" si="1"/>
        <v>38322.199999999997</v>
      </c>
      <c r="D33" s="5">
        <f t="shared" si="2"/>
        <v>638.70333333333338</v>
      </c>
      <c r="E33" s="5">
        <f t="shared" si="3"/>
        <v>26.612638888888888</v>
      </c>
    </row>
  </sheetData>
  <mergeCells count="4">
    <mergeCell ref="A10:E10"/>
    <mergeCell ref="A1:E1"/>
    <mergeCell ref="A19:E19"/>
    <mergeCell ref="A27:E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681C8-AA59-4645-948B-2F4A30E9DB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SortEX1</vt:lpstr>
      <vt:lpstr>BubbleSort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Pollesch, Kaiden</cp:lastModifiedBy>
  <dcterms:created xsi:type="dcterms:W3CDTF">2025-04-15T13:33:28Z</dcterms:created>
  <dcterms:modified xsi:type="dcterms:W3CDTF">2025-04-30T04:12:17Z</dcterms:modified>
</cp:coreProperties>
</file>