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87EA7D33-D29C-491E-A04E-84776FF553BF}" xr6:coauthVersionLast="47" xr6:coauthVersionMax="47" xr10:uidLastSave="{00000000-0000-0000-0000-000000000000}"/>
  <bookViews>
    <workbookView xWindow="-110" yWindow="-110" windowWidth="19420" windowHeight="10420" xr2:uid="{084B50AE-176B-4121-A69A-CB54ED63D363}"/>
  </bookViews>
  <sheets>
    <sheet name="Лист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3" i="1"/>
  <c r="F3" i="1"/>
  <c r="E3" i="1"/>
  <c r="D3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1" authorId="0" shapeId="0" xr:uid="{3F610310-5F18-44AC-8B47-25965310E089}">
      <text>
        <r>
          <rPr>
            <b/>
            <sz val="9"/>
            <color indexed="81"/>
            <rFont val="Tahoma"/>
            <family val="2"/>
            <charset val="204"/>
          </rPr>
          <t>Acer:</t>
        </r>
        <r>
          <rPr>
            <sz val="9"/>
            <color indexed="81"/>
            <rFont val="Tahoma"/>
            <family val="2"/>
            <charset val="204"/>
          </rPr>
          <t xml:space="preserve">
Отрасль по R</t>
        </r>
      </text>
    </comment>
    <comment ref="C1" authorId="0" shapeId="0" xr:uid="{1154F8C0-F077-4189-8251-1DC2536DFFBE}">
      <text>
        <r>
          <rPr>
            <b/>
            <sz val="9"/>
            <color indexed="81"/>
            <rFont val="Tahoma"/>
            <family val="2"/>
            <charset val="204"/>
          </rPr>
          <t>Acer:</t>
        </r>
        <r>
          <rPr>
            <sz val="9"/>
            <color indexed="81"/>
            <rFont val="Tahoma"/>
            <family val="2"/>
            <charset val="204"/>
          </rPr>
          <t xml:space="preserve">
Скачано отсюда: https://www.stern.nyu.edu/~adamodar/pc/datasets/indname.xls</t>
        </r>
      </text>
    </comment>
    <comment ref="D1" authorId="0" shapeId="0" xr:uid="{B6550264-4946-4FCB-96EC-7FEFD18385CB}">
      <text>
        <r>
          <rPr>
            <b/>
            <sz val="9"/>
            <color indexed="81"/>
            <rFont val="Tahoma"/>
            <family val="2"/>
            <charset val="204"/>
          </rPr>
          <t>Acer:</t>
        </r>
        <r>
          <rPr>
            <sz val="9"/>
            <color indexed="81"/>
            <rFont val="Tahoma"/>
            <family val="2"/>
            <charset val="204"/>
          </rPr>
          <t xml:space="preserve">
http://web-old.archive.org/web/20181222165429/http://people.stern.nyu.edu/adamodar/New_Home_Page/datafile/dbtfund.html</t>
        </r>
      </text>
    </comment>
  </commentList>
</comments>
</file>

<file path=xl/sharedStrings.xml><?xml version="1.0" encoding="utf-8"?>
<sst xmlns="http://schemas.openxmlformats.org/spreadsheetml/2006/main" count="87" uniqueCount="71">
  <si>
    <t>Название компании</t>
  </si>
  <si>
    <t>IndustryR</t>
  </si>
  <si>
    <t>IndustryDamodaran</t>
  </si>
  <si>
    <t>Damodaran2018</t>
  </si>
  <si>
    <t>Damodaran2019</t>
  </si>
  <si>
    <t>Damodaran2020</t>
  </si>
  <si>
    <t>Damodaran2021</t>
  </si>
  <si>
    <t>AAPL UW Equity</t>
  </si>
  <si>
    <t>Software</t>
  </si>
  <si>
    <t>Computers/Peripherals</t>
  </si>
  <si>
    <t>AMGN UW Equity</t>
  </si>
  <si>
    <t>Biotech</t>
  </si>
  <si>
    <t>Drugs (Biotechnology)</t>
  </si>
  <si>
    <t>AXP UN Equity</t>
  </si>
  <si>
    <t>BA UN Equity</t>
  </si>
  <si>
    <t>Aircraft</t>
  </si>
  <si>
    <t>Aerospace/Defense</t>
  </si>
  <si>
    <t>CAT UN Equity</t>
  </si>
  <si>
    <t>Machinery</t>
  </si>
  <si>
    <t>Construction Supplies</t>
  </si>
  <si>
    <t>CRM UN Equity</t>
  </si>
  <si>
    <t>Software (System &amp; Application)</t>
  </si>
  <si>
    <t>CSCO UW Equity</t>
  </si>
  <si>
    <t>Communication</t>
  </si>
  <si>
    <t>Telecom. Equipment</t>
  </si>
  <si>
    <t>CVX UN Equity</t>
  </si>
  <si>
    <t>Oil</t>
  </si>
  <si>
    <t>Oil/Gas (Integrated)</t>
  </si>
  <si>
    <t>DIS UN Equity</t>
  </si>
  <si>
    <t>Leisure</t>
  </si>
  <si>
    <t>Entertainment</t>
  </si>
  <si>
    <t>DOW UN Equity</t>
  </si>
  <si>
    <t>GS UN Equity</t>
  </si>
  <si>
    <t>HD UN Equity</t>
  </si>
  <si>
    <t>Retail</t>
  </si>
  <si>
    <t>Retail (Building Supply)</t>
  </si>
  <si>
    <t>HON UW Equity</t>
  </si>
  <si>
    <t>Conglomerates</t>
  </si>
  <si>
    <t>Diversified</t>
  </si>
  <si>
    <t>IBM UN Equity</t>
  </si>
  <si>
    <t>IT</t>
  </si>
  <si>
    <t>Computer Services</t>
  </si>
  <si>
    <t>INTC UW Equity</t>
  </si>
  <si>
    <t>Semiconductor</t>
  </si>
  <si>
    <t>JNJ UN Equity</t>
  </si>
  <si>
    <t>Pharmaceuticals</t>
  </si>
  <si>
    <t>Drugs (Pharmaceutical)</t>
  </si>
  <si>
    <t>JPM UN Equity</t>
  </si>
  <si>
    <t>KO UN Equity</t>
  </si>
  <si>
    <t>Beverage (Soft)</t>
  </si>
  <si>
    <t>MCD UN Equity</t>
  </si>
  <si>
    <t>Restaurant/Dining</t>
  </si>
  <si>
    <t>MMM UN Equity</t>
  </si>
  <si>
    <t>MRK UN Equity</t>
  </si>
  <si>
    <t>MSFT UW Equity</t>
  </si>
  <si>
    <t>NKE UN Equity</t>
  </si>
  <si>
    <t>Clothes</t>
  </si>
  <si>
    <t>Shoe</t>
  </si>
  <si>
    <t>PG UN Equity</t>
  </si>
  <si>
    <t>Household Products</t>
  </si>
  <si>
    <t>TRV UN Equity</t>
  </si>
  <si>
    <t>UNH UN Equity</t>
  </si>
  <si>
    <t>Healthcare Support Services</t>
  </si>
  <si>
    <t>V UN Equity</t>
  </si>
  <si>
    <t>Information Services</t>
  </si>
  <si>
    <t>VZ UN Equity</t>
  </si>
  <si>
    <t>Telecom. Services</t>
  </si>
  <si>
    <t>WBA UW Equity</t>
  </si>
  <si>
    <t>Retail (Special Lines)</t>
  </si>
  <si>
    <t>WMT UN Equity</t>
  </si>
  <si>
    <t>Retail (General)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</si>
</sst>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0" fontId="3" fillId="0" borderId="1" xfId="1" applyNumberFormat="1" applyFont="1" applyBorder="1" applyAlignment="1">
      <alignment horizontal="center"/>
    </xf>
    <xf numFmtId="0" fontId="3" fillId="3" borderId="1" xfId="0" applyFont="1" applyFill="1" applyBorder="1"/>
    <xf numFmtId="0" fontId="0" fillId="0" borderId="0" xfId="0" applyAlignment="1"/>
    <xf numFmtId="0" fontId="3" fillId="0" borderId="1" xfId="0" applyFont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Jones%20M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писание переменных rus"/>
      <sheetName val="Доп переменные из Блумберга"/>
      <sheetName val="Описание переменных eng"/>
      <sheetName val="Лист2"/>
      <sheetName val="Лист4"/>
      <sheetName val="Название компаний"/>
      <sheetName val="Industry_Matching"/>
      <sheetName val="Запрос"/>
      <sheetName val="Damodaran US by industry"/>
      <sheetName val="Damodaran2018"/>
      <sheetName val="Damodaran2019"/>
      <sheetName val="Damodaran2020"/>
      <sheetName val="Damodaran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Industry Name</v>
          </cell>
          <cell r="B1" t="str">
            <v>Number of firms</v>
          </cell>
          <cell r="C1" t="str">
            <v>Book Debt to Capital</v>
          </cell>
          <cell r="D1" t="str">
            <v>Market Debt to Capital (Unadjusted)</v>
          </cell>
          <cell r="E1" t="str">
            <v>Market D/E (unadjusted)</v>
          </cell>
          <cell r="F1" t="str">
            <v>Market Debt to Capital (adjusted for leases)</v>
          </cell>
          <cell r="G1" t="str">
            <v>Market D/E (adjusted for leases)</v>
          </cell>
          <cell r="H1" t="str">
            <v>Effective tax rate</v>
          </cell>
          <cell r="I1" t="str">
            <v>Institutional Holdings</v>
          </cell>
          <cell r="J1" t="str">
            <v>Std dev in Stock Prices</v>
          </cell>
          <cell r="K1" t="str">
            <v>EBITDA/EV</v>
          </cell>
          <cell r="L1" t="str">
            <v>Net PP&amp;E/Total Assets</v>
          </cell>
          <cell r="M1" t="str">
            <v>Capital Spending/Total Assets</v>
          </cell>
        </row>
        <row r="2">
          <cell r="A2" t="str">
            <v>Advertising</v>
          </cell>
          <cell r="B2">
            <v>40</v>
          </cell>
          <cell r="C2">
            <v>0.83499999999999996</v>
          </cell>
          <cell r="D2">
            <v>0.35580000000000001</v>
          </cell>
          <cell r="E2">
            <v>0.5524</v>
          </cell>
          <cell r="F2">
            <v>0.4249</v>
          </cell>
          <cell r="G2">
            <v>0.73870000000000002</v>
          </cell>
          <cell r="H2">
            <v>6.3799999999999996E-2</v>
          </cell>
          <cell r="I2">
            <v>0.25790000000000002</v>
          </cell>
          <cell r="J2">
            <v>0.8095</v>
          </cell>
          <cell r="K2">
            <v>0.1169</v>
          </cell>
          <cell r="L2">
            <v>6.5799999999999997E-2</v>
          </cell>
          <cell r="M2">
            <v>1.52E-2</v>
          </cell>
        </row>
        <row r="3">
          <cell r="A3" t="str">
            <v>Aerospace/Defense</v>
          </cell>
          <cell r="B3">
            <v>87</v>
          </cell>
          <cell r="C3">
            <v>0.52170000000000005</v>
          </cell>
          <cell r="D3">
            <v>0.14510000000000001</v>
          </cell>
          <cell r="E3">
            <v>0.16969999999999999</v>
          </cell>
          <cell r="F3">
            <v>0.15579999999999999</v>
          </cell>
          <cell r="G3">
            <v>0.18459999999999999</v>
          </cell>
          <cell r="H3">
            <v>0.1159</v>
          </cell>
          <cell r="I3">
            <v>0.56330000000000002</v>
          </cell>
          <cell r="J3">
            <v>0.49059999999999998</v>
          </cell>
          <cell r="K3">
            <v>7.1499999999999994E-2</v>
          </cell>
          <cell r="L3">
            <v>0.1295</v>
          </cell>
          <cell r="M3">
            <v>2.23E-2</v>
          </cell>
        </row>
        <row r="4">
          <cell r="A4" t="str">
            <v>Air Transport</v>
          </cell>
          <cell r="B4">
            <v>17</v>
          </cell>
          <cell r="C4">
            <v>0.55549999999999999</v>
          </cell>
          <cell r="D4">
            <v>0.2898</v>
          </cell>
          <cell r="E4">
            <v>0.40810000000000002</v>
          </cell>
          <cell r="F4">
            <v>0.41520000000000001</v>
          </cell>
          <cell r="G4">
            <v>0.71</v>
          </cell>
          <cell r="H4">
            <v>0.2457</v>
          </cell>
          <cell r="I4">
            <v>0.75580000000000003</v>
          </cell>
          <cell r="J4">
            <v>0.40200000000000002</v>
          </cell>
          <cell r="K4">
            <v>0.15229999999999999</v>
          </cell>
          <cell r="L4">
            <v>0.5927</v>
          </cell>
          <cell r="M4">
            <v>9.7799999999999998E-2</v>
          </cell>
        </row>
        <row r="5">
          <cell r="A5" t="str">
            <v>Apparel</v>
          </cell>
          <cell r="B5">
            <v>51</v>
          </cell>
          <cell r="C5">
            <v>0.44019999999999998</v>
          </cell>
          <cell r="D5">
            <v>0.18</v>
          </cell>
          <cell r="E5">
            <v>0.21959999999999999</v>
          </cell>
          <cell r="F5">
            <v>0.25480000000000003</v>
          </cell>
          <cell r="G5">
            <v>0.34179999999999999</v>
          </cell>
          <cell r="H5">
            <v>0.10349999999999999</v>
          </cell>
          <cell r="I5">
            <v>0.53420000000000001</v>
          </cell>
          <cell r="J5">
            <v>0.59709999999999996</v>
          </cell>
          <cell r="K5">
            <v>8.9700000000000002E-2</v>
          </cell>
          <cell r="L5">
            <v>0.1138</v>
          </cell>
          <cell r="M5">
            <v>2.5999999999999999E-2</v>
          </cell>
        </row>
        <row r="6">
          <cell r="A6" t="str">
            <v>Auto &amp; Truck</v>
          </cell>
          <cell r="B6">
            <v>18</v>
          </cell>
          <cell r="C6">
            <v>0.75009999999999999</v>
          </cell>
          <cell r="D6">
            <v>0.59370000000000001</v>
          </cell>
          <cell r="E6">
            <v>1.4614</v>
          </cell>
          <cell r="F6">
            <v>0.59689999999999999</v>
          </cell>
          <cell r="G6">
            <v>1.4809000000000001</v>
          </cell>
          <cell r="H6">
            <v>8.1500000000000003E-2</v>
          </cell>
          <cell r="I6">
            <v>0.59740000000000004</v>
          </cell>
          <cell r="J6">
            <v>0.38590000000000002</v>
          </cell>
          <cell r="K6">
            <v>9.4100000000000003E-2</v>
          </cell>
          <cell r="L6">
            <v>0.17699999999999999</v>
          </cell>
          <cell r="M6">
            <v>7.7200000000000005E-2</v>
          </cell>
        </row>
        <row r="7">
          <cell r="A7" t="str">
            <v>Auto Parts</v>
          </cell>
          <cell r="B7">
            <v>62</v>
          </cell>
          <cell r="C7">
            <v>0.42880000000000001</v>
          </cell>
          <cell r="D7">
            <v>0.2046</v>
          </cell>
          <cell r="E7">
            <v>0.25719999999999998</v>
          </cell>
          <cell r="F7">
            <v>0.22059999999999999</v>
          </cell>
          <cell r="G7">
            <v>0.28299999999999997</v>
          </cell>
          <cell r="H7">
            <v>7.7100000000000002E-2</v>
          </cell>
          <cell r="I7">
            <v>0.58699999999999997</v>
          </cell>
          <cell r="J7">
            <v>0.56740000000000002</v>
          </cell>
          <cell r="K7">
            <v>0.1293</v>
          </cell>
          <cell r="L7">
            <v>0.26190000000000002</v>
          </cell>
          <cell r="M7">
            <v>5.7000000000000002E-2</v>
          </cell>
        </row>
        <row r="8">
          <cell r="A8" t="str">
            <v>Bank (Money Center)</v>
          </cell>
          <cell r="B8">
            <v>11</v>
          </cell>
          <cell r="C8">
            <v>0.65790000000000004</v>
          </cell>
          <cell r="D8">
            <v>0.60719999999999996</v>
          </cell>
          <cell r="E8">
            <v>1.5458000000000001</v>
          </cell>
          <cell r="F8">
            <v>0.61129999999999995</v>
          </cell>
          <cell r="G8">
            <v>1.5726</v>
          </cell>
          <cell r="H8">
            <v>0.27310000000000001</v>
          </cell>
          <cell r="I8">
            <v>0.5343</v>
          </cell>
          <cell r="J8">
            <v>0.3337</v>
          </cell>
          <cell r="K8">
            <v>2.2000000000000001E-3</v>
          </cell>
          <cell r="L8">
            <v>5.5999999999999999E-3</v>
          </cell>
          <cell r="M8">
            <v>2.9999999999999997E-4</v>
          </cell>
        </row>
        <row r="9">
          <cell r="A9" t="str">
            <v>Banks (Regional)</v>
          </cell>
          <cell r="B9">
            <v>612</v>
          </cell>
          <cell r="C9">
            <v>0.45679999999999998</v>
          </cell>
          <cell r="D9">
            <v>0.35909999999999997</v>
          </cell>
          <cell r="E9">
            <v>0.56040000000000001</v>
          </cell>
          <cell r="F9">
            <v>0.36980000000000002</v>
          </cell>
          <cell r="G9">
            <v>0.58679999999999999</v>
          </cell>
          <cell r="H9">
            <v>0.25569999999999998</v>
          </cell>
          <cell r="I9">
            <v>0.34889999999999999</v>
          </cell>
          <cell r="J9">
            <v>0.32079999999999997</v>
          </cell>
          <cell r="K9">
            <v>3.3999999999999998E-3</v>
          </cell>
          <cell r="L9">
            <v>1.35E-2</v>
          </cell>
          <cell r="M9">
            <v>1.8E-3</v>
          </cell>
        </row>
        <row r="10">
          <cell r="A10" t="str">
            <v>Beverage (Alcoholic)</v>
          </cell>
          <cell r="B10">
            <v>28</v>
          </cell>
          <cell r="C10">
            <v>0.50409999999999999</v>
          </cell>
          <cell r="D10">
            <v>0.2024</v>
          </cell>
          <cell r="E10">
            <v>0.25380000000000003</v>
          </cell>
          <cell r="F10">
            <v>0.20730000000000001</v>
          </cell>
          <cell r="G10">
            <v>0.26140000000000002</v>
          </cell>
          <cell r="H10">
            <v>0.1012</v>
          </cell>
          <cell r="I10">
            <v>0.37909999999999999</v>
          </cell>
          <cell r="J10">
            <v>0.50139999999999996</v>
          </cell>
          <cell r="K10">
            <v>5.7799999999999997E-2</v>
          </cell>
          <cell r="L10">
            <v>0.18640000000000001</v>
          </cell>
          <cell r="M10">
            <v>3.3599999999999998E-2</v>
          </cell>
        </row>
        <row r="11">
          <cell r="A11" t="str">
            <v>Beverage (Soft)</v>
          </cell>
          <cell r="B11">
            <v>35</v>
          </cell>
          <cell r="C11">
            <v>0.68979999999999997</v>
          </cell>
          <cell r="D11">
            <v>0.18260000000000001</v>
          </cell>
          <cell r="E11">
            <v>0.22339999999999999</v>
          </cell>
          <cell r="F11">
            <v>0.18740000000000001</v>
          </cell>
          <cell r="G11">
            <v>0.2306</v>
          </cell>
          <cell r="H11">
            <v>6.4100000000000004E-2</v>
          </cell>
          <cell r="I11">
            <v>0.25169999999999998</v>
          </cell>
          <cell r="J11">
            <v>0.45329999999999998</v>
          </cell>
          <cell r="K11">
            <v>5.57E-2</v>
          </cell>
          <cell r="L11">
            <v>0.14799999999999999</v>
          </cell>
          <cell r="M11">
            <v>2.8799999999999999E-2</v>
          </cell>
        </row>
        <row r="12">
          <cell r="A12" t="str">
            <v>Broadcasting</v>
          </cell>
          <cell r="B12">
            <v>27</v>
          </cell>
          <cell r="C12">
            <v>0.88549999999999995</v>
          </cell>
          <cell r="D12">
            <v>0.51319999999999999</v>
          </cell>
          <cell r="E12">
            <v>1.0543</v>
          </cell>
          <cell r="F12">
            <v>0.52869999999999995</v>
          </cell>
          <cell r="G12">
            <v>1.1216999999999999</v>
          </cell>
          <cell r="H12">
            <v>0.17180000000000001</v>
          </cell>
          <cell r="I12">
            <v>0.5544</v>
          </cell>
          <cell r="J12">
            <v>0.52300000000000002</v>
          </cell>
          <cell r="K12">
            <v>0.1089</v>
          </cell>
          <cell r="L12">
            <v>6.8500000000000005E-2</v>
          </cell>
          <cell r="M12">
            <v>1.1599999999999999E-2</v>
          </cell>
        </row>
        <row r="13">
          <cell r="A13" t="str">
            <v>Brokerage &amp; Investment Banking</v>
          </cell>
          <cell r="B13">
            <v>42</v>
          </cell>
          <cell r="C13">
            <v>0.77170000000000005</v>
          </cell>
          <cell r="D13">
            <v>0.6845</v>
          </cell>
          <cell r="E13">
            <v>2.1692999999999998</v>
          </cell>
          <cell r="F13">
            <v>0.68740000000000001</v>
          </cell>
          <cell r="G13">
            <v>2.1991999999999998</v>
          </cell>
          <cell r="H13">
            <v>0.14560000000000001</v>
          </cell>
          <cell r="I13">
            <v>0.63839999999999997</v>
          </cell>
          <cell r="J13">
            <v>0.42480000000000001</v>
          </cell>
          <cell r="K13">
            <v>2.5000000000000001E-3</v>
          </cell>
          <cell r="L13">
            <v>1.1299999999999999E-2</v>
          </cell>
          <cell r="M13">
            <v>2.5000000000000001E-3</v>
          </cell>
        </row>
        <row r="14">
          <cell r="A14" t="str">
            <v>Building Materials</v>
          </cell>
          <cell r="B14">
            <v>39</v>
          </cell>
          <cell r="C14">
            <v>0.48170000000000002</v>
          </cell>
          <cell r="D14">
            <v>0.16309999999999999</v>
          </cell>
          <cell r="E14">
            <v>0.19500000000000001</v>
          </cell>
          <cell r="F14">
            <v>0.1767</v>
          </cell>
          <cell r="G14">
            <v>0.21460000000000001</v>
          </cell>
          <cell r="H14">
            <v>0.2334</v>
          </cell>
          <cell r="I14">
            <v>0.72719999999999996</v>
          </cell>
          <cell r="J14">
            <v>0.41010000000000002</v>
          </cell>
          <cell r="K14">
            <v>7.8E-2</v>
          </cell>
          <cell r="L14">
            <v>0.26240000000000002</v>
          </cell>
          <cell r="M14">
            <v>3.4500000000000003E-2</v>
          </cell>
        </row>
        <row r="15">
          <cell r="A15" t="str">
            <v>Business &amp; Consumer Services</v>
          </cell>
          <cell r="B15">
            <v>169</v>
          </cell>
          <cell r="C15">
            <v>0.5333</v>
          </cell>
          <cell r="D15">
            <v>0.18759999999999999</v>
          </cell>
          <cell r="E15">
            <v>0.23089999999999999</v>
          </cell>
          <cell r="F15">
            <v>0.21529999999999999</v>
          </cell>
          <cell r="G15">
            <v>0.27439999999999998</v>
          </cell>
          <cell r="H15">
            <v>0.1109</v>
          </cell>
          <cell r="I15">
            <v>0.4773</v>
          </cell>
          <cell r="J15">
            <v>0.4945</v>
          </cell>
          <cell r="K15">
            <v>7.9100000000000004E-2</v>
          </cell>
          <cell r="L15">
            <v>0.1053</v>
          </cell>
          <cell r="M15">
            <v>2.3300000000000001E-2</v>
          </cell>
        </row>
        <row r="16">
          <cell r="A16" t="str">
            <v>Cable TV</v>
          </cell>
          <cell r="B16">
            <v>14</v>
          </cell>
          <cell r="C16">
            <v>0.59140000000000004</v>
          </cell>
          <cell r="D16">
            <v>0.34039999999999998</v>
          </cell>
          <cell r="E16">
            <v>0.5161</v>
          </cell>
          <cell r="F16">
            <v>0.34660000000000002</v>
          </cell>
          <cell r="G16">
            <v>0.53049999999999997</v>
          </cell>
          <cell r="H16">
            <v>0.2223</v>
          </cell>
          <cell r="I16">
            <v>0.45340000000000003</v>
          </cell>
          <cell r="J16">
            <v>0.36330000000000001</v>
          </cell>
          <cell r="K16">
            <v>0.10009999999999999</v>
          </cell>
          <cell r="L16">
            <v>0.187</v>
          </cell>
          <cell r="M16">
            <v>4.4299999999999999E-2</v>
          </cell>
        </row>
        <row r="17">
          <cell r="A17" t="str">
            <v>Chemical (Basic)</v>
          </cell>
          <cell r="B17">
            <v>38</v>
          </cell>
          <cell r="C17">
            <v>0.56169999999999998</v>
          </cell>
          <cell r="D17">
            <v>0.26989999999999997</v>
          </cell>
          <cell r="E17">
            <v>0.36959999999999998</v>
          </cell>
          <cell r="F17">
            <v>0.29220000000000002</v>
          </cell>
          <cell r="G17">
            <v>0.4128</v>
          </cell>
          <cell r="H17">
            <v>9.7600000000000006E-2</v>
          </cell>
          <cell r="I17">
            <v>0.46939999999999998</v>
          </cell>
          <cell r="J17">
            <v>0.59389999999999998</v>
          </cell>
          <cell r="K17">
            <v>0.1028</v>
          </cell>
          <cell r="L17">
            <v>0.42</v>
          </cell>
          <cell r="M17">
            <v>4.4499999999999998E-2</v>
          </cell>
        </row>
        <row r="18">
          <cell r="A18" t="str">
            <v>Chemical (Diversified)</v>
          </cell>
          <cell r="B18">
            <v>7</v>
          </cell>
          <cell r="C18">
            <v>0.30969999999999998</v>
          </cell>
          <cell r="D18">
            <v>0.20519999999999999</v>
          </cell>
          <cell r="E18">
            <v>0.25819999999999999</v>
          </cell>
          <cell r="F18">
            <v>0.2137</v>
          </cell>
          <cell r="G18">
            <v>0.27189999999999998</v>
          </cell>
          <cell r="H18">
            <v>0.1166</v>
          </cell>
          <cell r="I18">
            <v>0.76649999999999996</v>
          </cell>
          <cell r="J18">
            <v>0.68620000000000003</v>
          </cell>
          <cell r="K18">
            <v>6.3200000000000006E-2</v>
          </cell>
          <cell r="L18">
            <v>0.2092</v>
          </cell>
          <cell r="M18">
            <v>2.1000000000000001E-2</v>
          </cell>
        </row>
        <row r="19">
          <cell r="A19" t="str">
            <v>Chemical (Specialty)</v>
          </cell>
          <cell r="B19">
            <v>99</v>
          </cell>
          <cell r="C19">
            <v>0.52890000000000004</v>
          </cell>
          <cell r="D19">
            <v>0.21279999999999999</v>
          </cell>
          <cell r="E19">
            <v>0.27029999999999998</v>
          </cell>
          <cell r="F19">
            <v>0.2248</v>
          </cell>
          <cell r="G19">
            <v>0.28999999999999998</v>
          </cell>
          <cell r="H19">
            <v>9.64E-2</v>
          </cell>
          <cell r="I19">
            <v>0.53590000000000004</v>
          </cell>
          <cell r="J19">
            <v>0.59689999999999999</v>
          </cell>
          <cell r="K19">
            <v>7.1300000000000002E-2</v>
          </cell>
          <cell r="L19">
            <v>0.26840000000000003</v>
          </cell>
          <cell r="M19">
            <v>3.1899999999999998E-2</v>
          </cell>
        </row>
        <row r="20">
          <cell r="A20" t="str">
            <v>Coal &amp; Related Energy</v>
          </cell>
          <cell r="B20">
            <v>30</v>
          </cell>
          <cell r="C20">
            <v>0.44400000000000001</v>
          </cell>
          <cell r="D20">
            <v>0.28270000000000001</v>
          </cell>
          <cell r="E20">
            <v>0.39400000000000002</v>
          </cell>
          <cell r="F20">
            <v>0.31230000000000002</v>
          </cell>
          <cell r="G20">
            <v>0.4541</v>
          </cell>
          <cell r="H20">
            <v>4.9399999999999999E-2</v>
          </cell>
          <cell r="I20">
            <v>0.33589999999999998</v>
          </cell>
          <cell r="J20">
            <v>0.90610000000000002</v>
          </cell>
          <cell r="K20">
            <v>0.2001</v>
          </cell>
          <cell r="L20">
            <v>0.60050000000000003</v>
          </cell>
          <cell r="M20">
            <v>2.5899999999999999E-2</v>
          </cell>
        </row>
        <row r="21">
          <cell r="A21" t="str">
            <v>Computer Services</v>
          </cell>
          <cell r="B21">
            <v>111</v>
          </cell>
          <cell r="C21">
            <v>0.52329999999999999</v>
          </cell>
          <cell r="D21">
            <v>0.21379999999999999</v>
          </cell>
          <cell r="E21">
            <v>0.27189999999999998</v>
          </cell>
          <cell r="F21">
            <v>0.23569999999999999</v>
          </cell>
          <cell r="G21">
            <v>0.30830000000000002</v>
          </cell>
          <cell r="H21">
            <v>9.4E-2</v>
          </cell>
          <cell r="I21">
            <v>0.51849999999999996</v>
          </cell>
          <cell r="J21">
            <v>0.48530000000000001</v>
          </cell>
          <cell r="K21">
            <v>8.9800000000000005E-2</v>
          </cell>
          <cell r="L21">
            <v>7.9399999999999998E-2</v>
          </cell>
          <cell r="M21">
            <v>2.07E-2</v>
          </cell>
        </row>
        <row r="22">
          <cell r="A22" t="str">
            <v>Computers/Peripherals</v>
          </cell>
          <cell r="B22">
            <v>58</v>
          </cell>
          <cell r="C22">
            <v>0.4783</v>
          </cell>
          <cell r="D22">
            <v>0.1447</v>
          </cell>
          <cell r="E22">
            <v>0.1691</v>
          </cell>
          <cell r="F22">
            <v>0.15379999999999999</v>
          </cell>
          <cell r="G22">
            <v>0.1817</v>
          </cell>
          <cell r="H22">
            <v>5.0299999999999997E-2</v>
          </cell>
          <cell r="I22">
            <v>0.46200000000000002</v>
          </cell>
          <cell r="J22">
            <v>0.61380000000000001</v>
          </cell>
          <cell r="K22">
            <v>8.2299999999999998E-2</v>
          </cell>
          <cell r="L22">
            <v>7.9600000000000004E-2</v>
          </cell>
          <cell r="M22">
            <v>3.1199999999999999E-2</v>
          </cell>
        </row>
        <row r="23">
          <cell r="A23" t="str">
            <v>Construction Supplies</v>
          </cell>
          <cell r="B23">
            <v>49</v>
          </cell>
          <cell r="C23">
            <v>0.56540000000000001</v>
          </cell>
          <cell r="D23">
            <v>0.2361</v>
          </cell>
          <cell r="E23">
            <v>0.309</v>
          </cell>
          <cell r="F23">
            <v>0.24510000000000001</v>
          </cell>
          <cell r="G23">
            <v>0.32469999999999999</v>
          </cell>
          <cell r="H23">
            <v>0.1736</v>
          </cell>
          <cell r="I23">
            <v>0.71919999999999995</v>
          </cell>
          <cell r="J23">
            <v>0.45669999999999999</v>
          </cell>
          <cell r="K23">
            <v>6.8699999999999997E-2</v>
          </cell>
          <cell r="L23">
            <v>0.18360000000000001</v>
          </cell>
          <cell r="M23">
            <v>3.9899999999999998E-2</v>
          </cell>
        </row>
        <row r="24">
          <cell r="A24" t="str">
            <v>Diversified</v>
          </cell>
          <cell r="B24">
            <v>24</v>
          </cell>
          <cell r="C24">
            <v>0.3871</v>
          </cell>
          <cell r="D24">
            <v>0.23680000000000001</v>
          </cell>
          <cell r="E24">
            <v>0.31030000000000002</v>
          </cell>
          <cell r="F24">
            <v>0.2452</v>
          </cell>
          <cell r="G24">
            <v>0.32490000000000002</v>
          </cell>
          <cell r="H24">
            <v>0.12089999999999999</v>
          </cell>
          <cell r="I24">
            <v>0.53349999999999997</v>
          </cell>
          <cell r="J24">
            <v>0.26819999999999999</v>
          </cell>
          <cell r="K24">
            <v>6.8099999999999994E-2</v>
          </cell>
          <cell r="L24">
            <v>0.17810000000000001</v>
          </cell>
          <cell r="M24">
            <v>1.7899999999999999E-2</v>
          </cell>
        </row>
        <row r="25">
          <cell r="A25" t="str">
            <v>Drugs (Biotechnology)</v>
          </cell>
          <cell r="B25">
            <v>459</v>
          </cell>
          <cell r="C25">
            <v>0.48349999999999999</v>
          </cell>
          <cell r="D25">
            <v>0.13120000000000001</v>
          </cell>
          <cell r="E25">
            <v>0.151</v>
          </cell>
          <cell r="F25">
            <v>0.13669999999999999</v>
          </cell>
          <cell r="G25">
            <v>0.1583</v>
          </cell>
          <cell r="H25">
            <v>1.3599999999999999E-2</v>
          </cell>
          <cell r="I25">
            <v>0.3619</v>
          </cell>
          <cell r="J25">
            <v>0.94779999999999998</v>
          </cell>
          <cell r="K25">
            <v>4.19E-2</v>
          </cell>
          <cell r="L25">
            <v>6.6600000000000006E-2</v>
          </cell>
          <cell r="M25">
            <v>1.41E-2</v>
          </cell>
        </row>
        <row r="26">
          <cell r="A26" t="str">
            <v>Drugs (Pharmaceutical)</v>
          </cell>
          <cell r="B26">
            <v>185</v>
          </cell>
          <cell r="C26">
            <v>0.40660000000000002</v>
          </cell>
          <cell r="D26">
            <v>0.1239</v>
          </cell>
          <cell r="E26">
            <v>0.1414</v>
          </cell>
          <cell r="F26">
            <v>0.12759999999999999</v>
          </cell>
          <cell r="G26">
            <v>0.14630000000000001</v>
          </cell>
          <cell r="H26">
            <v>2.1100000000000001E-2</v>
          </cell>
          <cell r="I26">
            <v>0.32450000000000001</v>
          </cell>
          <cell r="J26">
            <v>0.85699999999999998</v>
          </cell>
          <cell r="K26">
            <v>6.3799999999999996E-2</v>
          </cell>
          <cell r="L26">
            <v>0.1124</v>
          </cell>
          <cell r="M26">
            <v>1.84E-2</v>
          </cell>
        </row>
        <row r="27">
          <cell r="A27" t="str">
            <v>Education</v>
          </cell>
          <cell r="B27">
            <v>34</v>
          </cell>
          <cell r="C27">
            <v>0.36020000000000002</v>
          </cell>
          <cell r="D27">
            <v>0.1946</v>
          </cell>
          <cell r="E27">
            <v>0.2417</v>
          </cell>
          <cell r="F27">
            <v>0.2797</v>
          </cell>
          <cell r="G27">
            <v>0.38829999999999998</v>
          </cell>
          <cell r="H27">
            <v>8.2400000000000001E-2</v>
          </cell>
          <cell r="I27">
            <v>0.52849999999999997</v>
          </cell>
          <cell r="J27">
            <v>0.53590000000000004</v>
          </cell>
          <cell r="K27">
            <v>9.3700000000000006E-2</v>
          </cell>
          <cell r="L27">
            <v>0.1958</v>
          </cell>
          <cell r="M27">
            <v>3.0800000000000001E-2</v>
          </cell>
        </row>
        <row r="28">
          <cell r="A28" t="str">
            <v>Electrical Equipment</v>
          </cell>
          <cell r="B28">
            <v>118</v>
          </cell>
          <cell r="C28">
            <v>0.38440000000000002</v>
          </cell>
          <cell r="D28">
            <v>0.12670000000000001</v>
          </cell>
          <cell r="E28">
            <v>0.14510000000000001</v>
          </cell>
          <cell r="F28">
            <v>0.1368</v>
          </cell>
          <cell r="G28">
            <v>0.1585</v>
          </cell>
          <cell r="H28">
            <v>5.0599999999999999E-2</v>
          </cell>
          <cell r="I28">
            <v>0.33989999999999998</v>
          </cell>
          <cell r="J28">
            <v>0.66169999999999995</v>
          </cell>
          <cell r="K28">
            <v>6.4199999999999993E-2</v>
          </cell>
          <cell r="L28">
            <v>0.1956</v>
          </cell>
          <cell r="M28">
            <v>3.6400000000000002E-2</v>
          </cell>
        </row>
        <row r="29">
          <cell r="A29" t="str">
            <v>Electronics (Consumer &amp; Office)</v>
          </cell>
          <cell r="B29">
            <v>24</v>
          </cell>
          <cell r="C29">
            <v>0.27800000000000002</v>
          </cell>
          <cell r="D29">
            <v>4.6399999999999997E-2</v>
          </cell>
          <cell r="E29">
            <v>4.87E-2</v>
          </cell>
          <cell r="F29">
            <v>6.4899999999999999E-2</v>
          </cell>
          <cell r="G29">
            <v>6.9400000000000003E-2</v>
          </cell>
          <cell r="H29">
            <v>5.9799999999999999E-2</v>
          </cell>
          <cell r="I29">
            <v>0.1986</v>
          </cell>
          <cell r="J29">
            <v>0.70220000000000005</v>
          </cell>
          <cell r="K29">
            <v>5.7000000000000002E-3</v>
          </cell>
          <cell r="L29">
            <v>0.1116</v>
          </cell>
          <cell r="M29">
            <v>4.2999999999999997E-2</v>
          </cell>
        </row>
        <row r="30">
          <cell r="A30" t="str">
            <v>Electronics (General)</v>
          </cell>
          <cell r="B30">
            <v>167</v>
          </cell>
          <cell r="C30">
            <v>0.2903</v>
          </cell>
          <cell r="D30">
            <v>0.11840000000000001</v>
          </cell>
          <cell r="E30">
            <v>0.13439999999999999</v>
          </cell>
          <cell r="F30">
            <v>0.13020000000000001</v>
          </cell>
          <cell r="G30">
            <v>0.1497</v>
          </cell>
          <cell r="H30">
            <v>8.3400000000000002E-2</v>
          </cell>
          <cell r="I30">
            <v>0.45090000000000002</v>
          </cell>
          <cell r="J30">
            <v>0.60250000000000004</v>
          </cell>
          <cell r="K30">
            <v>7.2099999999999997E-2</v>
          </cell>
          <cell r="L30">
            <v>0.224</v>
          </cell>
          <cell r="M30">
            <v>3.6900000000000002E-2</v>
          </cell>
        </row>
        <row r="31">
          <cell r="A31" t="str">
            <v>Engineering/Construction</v>
          </cell>
          <cell r="B31">
            <v>49</v>
          </cell>
          <cell r="C31">
            <v>0.31940000000000002</v>
          </cell>
          <cell r="D31">
            <v>0.18429999999999999</v>
          </cell>
          <cell r="E31">
            <v>0.22589999999999999</v>
          </cell>
          <cell r="F31">
            <v>0.2291</v>
          </cell>
          <cell r="G31">
            <v>0.29720000000000002</v>
          </cell>
          <cell r="H31">
            <v>0.13370000000000001</v>
          </cell>
          <cell r="I31">
            <v>0.65439999999999998</v>
          </cell>
          <cell r="J31">
            <v>0.5302</v>
          </cell>
          <cell r="K31">
            <v>0.1002</v>
          </cell>
          <cell r="L31">
            <v>0.10489999999999999</v>
          </cell>
          <cell r="M31">
            <v>2.3099999999999999E-2</v>
          </cell>
        </row>
        <row r="32">
          <cell r="A32" t="str">
            <v>Entertainment</v>
          </cell>
          <cell r="B32">
            <v>90</v>
          </cell>
          <cell r="C32">
            <v>0.46729999999999999</v>
          </cell>
          <cell r="D32">
            <v>0.2233</v>
          </cell>
          <cell r="E32">
            <v>0.28749999999999998</v>
          </cell>
          <cell r="F32">
            <v>0.25230000000000002</v>
          </cell>
          <cell r="G32">
            <v>0.33739999999999998</v>
          </cell>
          <cell r="H32">
            <v>5.45E-2</v>
          </cell>
          <cell r="I32">
            <v>0.43440000000000001</v>
          </cell>
          <cell r="J32">
            <v>0.5494</v>
          </cell>
          <cell r="K32">
            <v>9.4E-2</v>
          </cell>
          <cell r="L32">
            <v>0.15</v>
          </cell>
          <cell r="M32">
            <v>2.3199999999999998E-2</v>
          </cell>
        </row>
        <row r="33">
          <cell r="A33" t="str">
            <v>Environmental &amp; Waste Services</v>
          </cell>
          <cell r="B33">
            <v>87</v>
          </cell>
          <cell r="C33">
            <v>0.56569999999999998</v>
          </cell>
          <cell r="D33">
            <v>0.2412</v>
          </cell>
          <cell r="E33">
            <v>0.31780000000000003</v>
          </cell>
          <cell r="F33">
            <v>0.25850000000000001</v>
          </cell>
          <cell r="G33">
            <v>0.34870000000000001</v>
          </cell>
          <cell r="H33">
            <v>4.4499999999999998E-2</v>
          </cell>
          <cell r="I33">
            <v>0.37530000000000002</v>
          </cell>
          <cell r="J33">
            <v>0.65739999999999998</v>
          </cell>
          <cell r="K33">
            <v>8.3299999999999999E-2</v>
          </cell>
          <cell r="L33">
            <v>0.38350000000000001</v>
          </cell>
          <cell r="M33">
            <v>4.6800000000000001E-2</v>
          </cell>
        </row>
        <row r="34">
          <cell r="A34" t="str">
            <v>Farming/Agriculture</v>
          </cell>
          <cell r="B34">
            <v>34</v>
          </cell>
          <cell r="C34">
            <v>0.56399999999999995</v>
          </cell>
          <cell r="D34">
            <v>0.34820000000000001</v>
          </cell>
          <cell r="E34">
            <v>0.5343</v>
          </cell>
          <cell r="F34">
            <v>0.35709999999999997</v>
          </cell>
          <cell r="G34">
            <v>0.5554</v>
          </cell>
          <cell r="H34">
            <v>7.6899999999999996E-2</v>
          </cell>
          <cell r="I34">
            <v>0.45929999999999999</v>
          </cell>
          <cell r="J34">
            <v>0.42570000000000002</v>
          </cell>
          <cell r="K34">
            <v>7.1900000000000006E-2</v>
          </cell>
          <cell r="L34">
            <v>0.1867</v>
          </cell>
          <cell r="M34">
            <v>3.5700000000000003E-2</v>
          </cell>
        </row>
        <row r="35">
          <cell r="A35" t="str">
            <v>Financial Svcs. (Non-bank &amp; Insurance)</v>
          </cell>
          <cell r="B35">
            <v>264</v>
          </cell>
          <cell r="C35">
            <v>0.95779999999999998</v>
          </cell>
          <cell r="D35">
            <v>0.91149999999999998</v>
          </cell>
          <cell r="E35">
            <v>10.302300000000001</v>
          </cell>
          <cell r="F35">
            <v>0.91169999999999995</v>
          </cell>
          <cell r="G35">
            <v>10.321899999999999</v>
          </cell>
          <cell r="H35">
            <v>0.19889999999999999</v>
          </cell>
          <cell r="I35">
            <v>0.38190000000000002</v>
          </cell>
          <cell r="J35">
            <v>0.36630000000000001</v>
          </cell>
          <cell r="K35">
            <v>3.0000000000000001E-3</v>
          </cell>
          <cell r="L35">
            <v>5.0000000000000001E-3</v>
          </cell>
          <cell r="M35">
            <v>2E-3</v>
          </cell>
        </row>
        <row r="36">
          <cell r="A36" t="str">
            <v>Food Processing</v>
          </cell>
          <cell r="B36">
            <v>87</v>
          </cell>
          <cell r="C36">
            <v>0.4587</v>
          </cell>
          <cell r="D36">
            <v>0.22750000000000001</v>
          </cell>
          <cell r="E36">
            <v>0.2944</v>
          </cell>
          <cell r="F36">
            <v>0.2356</v>
          </cell>
          <cell r="G36">
            <v>0.30819999999999997</v>
          </cell>
          <cell r="H36">
            <v>0.15129999999999999</v>
          </cell>
          <cell r="I36">
            <v>0.54590000000000005</v>
          </cell>
          <cell r="J36">
            <v>0.4118</v>
          </cell>
          <cell r="K36">
            <v>7.4200000000000002E-2</v>
          </cell>
          <cell r="L36">
            <v>0.1411</v>
          </cell>
          <cell r="M36">
            <v>2.2599999999999999E-2</v>
          </cell>
        </row>
        <row r="37">
          <cell r="A37" t="str">
            <v>Food Wholesalers</v>
          </cell>
          <cell r="B37">
            <v>15</v>
          </cell>
          <cell r="C37">
            <v>0.63</v>
          </cell>
          <cell r="D37">
            <v>0.25419999999999998</v>
          </cell>
          <cell r="E37">
            <v>0.34079999999999999</v>
          </cell>
          <cell r="F37">
            <v>0.27250000000000002</v>
          </cell>
          <cell r="G37">
            <v>0.37459999999999999</v>
          </cell>
          <cell r="H37">
            <v>0.1191</v>
          </cell>
          <cell r="I37">
            <v>0.67579999999999996</v>
          </cell>
          <cell r="J37">
            <v>0.55420000000000003</v>
          </cell>
          <cell r="K37">
            <v>8.5900000000000004E-2</v>
          </cell>
          <cell r="L37">
            <v>0.22770000000000001</v>
          </cell>
          <cell r="M37">
            <v>3.3399999999999999E-2</v>
          </cell>
        </row>
        <row r="38">
          <cell r="A38" t="str">
            <v>Furn/Home Furnishings</v>
          </cell>
          <cell r="B38">
            <v>31</v>
          </cell>
          <cell r="C38">
            <v>0.41560000000000002</v>
          </cell>
          <cell r="D38">
            <v>0.19270000000000001</v>
          </cell>
          <cell r="E38">
            <v>0.23860000000000001</v>
          </cell>
          <cell r="F38">
            <v>0.21790000000000001</v>
          </cell>
          <cell r="G38">
            <v>0.27860000000000001</v>
          </cell>
          <cell r="H38">
            <v>0.12559999999999999</v>
          </cell>
          <cell r="I38">
            <v>0.4773</v>
          </cell>
          <cell r="J38">
            <v>0.51259999999999994</v>
          </cell>
          <cell r="K38">
            <v>9.6000000000000002E-2</v>
          </cell>
          <cell r="L38">
            <v>0.22450000000000001</v>
          </cell>
          <cell r="M38">
            <v>4.2799999999999998E-2</v>
          </cell>
        </row>
        <row r="39">
          <cell r="A39" t="str">
            <v>Green &amp; Renewable Energy</v>
          </cell>
          <cell r="B39">
            <v>22</v>
          </cell>
          <cell r="C39">
            <v>0.52290000000000003</v>
          </cell>
          <cell r="D39">
            <v>0.47570000000000001</v>
          </cell>
          <cell r="E39">
            <v>0.90749999999999997</v>
          </cell>
          <cell r="F39">
            <v>0.4955</v>
          </cell>
          <cell r="G39">
            <v>0.98229999999999995</v>
          </cell>
          <cell r="H39">
            <v>2.41E-2</v>
          </cell>
          <cell r="I39">
            <v>0.35120000000000001</v>
          </cell>
          <cell r="J39">
            <v>0.60289999999999999</v>
          </cell>
          <cell r="K39">
            <v>6.3700000000000007E-2</v>
          </cell>
          <cell r="L39">
            <v>0.76339999999999997</v>
          </cell>
          <cell r="M39">
            <v>2.2200000000000001E-2</v>
          </cell>
        </row>
        <row r="40">
          <cell r="A40" t="str">
            <v>Healthcare Products</v>
          </cell>
          <cell r="B40">
            <v>251</v>
          </cell>
          <cell r="C40">
            <v>0.39729999999999999</v>
          </cell>
          <cell r="D40">
            <v>0.1401</v>
          </cell>
          <cell r="E40">
            <v>0.16300000000000001</v>
          </cell>
          <cell r="F40">
            <v>0.1459</v>
          </cell>
          <cell r="G40">
            <v>0.17080000000000001</v>
          </cell>
          <cell r="H40">
            <v>4.7899999999999998E-2</v>
          </cell>
          <cell r="I40">
            <v>0.42499999999999999</v>
          </cell>
          <cell r="J40">
            <v>0.66920000000000002</v>
          </cell>
          <cell r="K40">
            <v>4.9200000000000001E-2</v>
          </cell>
          <cell r="L40">
            <v>0.10680000000000001</v>
          </cell>
          <cell r="M40">
            <v>2.1100000000000001E-2</v>
          </cell>
        </row>
        <row r="41">
          <cell r="A41" t="str">
            <v>Healthcare Support Services</v>
          </cell>
          <cell r="B41">
            <v>115</v>
          </cell>
          <cell r="C41">
            <v>0.42059999999999997</v>
          </cell>
          <cell r="D41">
            <v>0.1852</v>
          </cell>
          <cell r="E41">
            <v>0.2273</v>
          </cell>
          <cell r="F41">
            <v>0.19889999999999999</v>
          </cell>
          <cell r="G41">
            <v>0.24829999999999999</v>
          </cell>
          <cell r="H41">
            <v>0.13689999999999999</v>
          </cell>
          <cell r="I41">
            <v>0.56179999999999997</v>
          </cell>
          <cell r="J41">
            <v>0.57440000000000002</v>
          </cell>
          <cell r="K41">
            <v>9.2799999999999994E-2</v>
          </cell>
          <cell r="L41">
            <v>4.48E-2</v>
          </cell>
          <cell r="M41">
            <v>1.21E-2</v>
          </cell>
        </row>
        <row r="42">
          <cell r="A42" t="str">
            <v>Heathcare Information and Technology</v>
          </cell>
          <cell r="B42">
            <v>112</v>
          </cell>
          <cell r="C42">
            <v>0.41980000000000001</v>
          </cell>
          <cell r="D42">
            <v>0.15160000000000001</v>
          </cell>
          <cell r="E42">
            <v>0.1787</v>
          </cell>
          <cell r="F42">
            <v>0.16170000000000001</v>
          </cell>
          <cell r="G42">
            <v>0.193</v>
          </cell>
          <cell r="H42">
            <v>5.96E-2</v>
          </cell>
          <cell r="I42">
            <v>0.45369999999999999</v>
          </cell>
          <cell r="J42">
            <v>0.58640000000000003</v>
          </cell>
          <cell r="K42">
            <v>4.5600000000000002E-2</v>
          </cell>
          <cell r="L42">
            <v>8.1000000000000003E-2</v>
          </cell>
          <cell r="M42">
            <v>1.8700000000000001E-2</v>
          </cell>
        </row>
        <row r="43">
          <cell r="A43" t="str">
            <v>Homebuilding</v>
          </cell>
          <cell r="B43">
            <v>32</v>
          </cell>
          <cell r="C43">
            <v>0.44490000000000002</v>
          </cell>
          <cell r="D43">
            <v>0.27950000000000003</v>
          </cell>
          <cell r="E43">
            <v>0.38800000000000001</v>
          </cell>
          <cell r="F43">
            <v>0.28389999999999999</v>
          </cell>
          <cell r="G43">
            <v>0.39650000000000002</v>
          </cell>
          <cell r="H43">
            <v>0.23860000000000001</v>
          </cell>
          <cell r="I43">
            <v>0.74550000000000005</v>
          </cell>
          <cell r="J43">
            <v>0.44700000000000001</v>
          </cell>
          <cell r="K43">
            <v>7.2499999999999995E-2</v>
          </cell>
          <cell r="L43">
            <v>1.0699999999999999E-2</v>
          </cell>
          <cell r="M43">
            <v>4.5999999999999999E-3</v>
          </cell>
        </row>
        <row r="44">
          <cell r="A44" t="str">
            <v>Hospitals/Healthcare Facilities</v>
          </cell>
          <cell r="B44">
            <v>35</v>
          </cell>
          <cell r="C44">
            <v>0.85240000000000005</v>
          </cell>
          <cell r="D44">
            <v>0.60189999999999999</v>
          </cell>
          <cell r="E44">
            <v>1.512</v>
          </cell>
          <cell r="F44">
            <v>0.63839999999999997</v>
          </cell>
          <cell r="G44">
            <v>1.7650999999999999</v>
          </cell>
          <cell r="H44">
            <v>0.1057</v>
          </cell>
          <cell r="I44">
            <v>0.60499999999999998</v>
          </cell>
          <cell r="J44">
            <v>0.60629999999999995</v>
          </cell>
          <cell r="K44">
            <v>0.12089999999999999</v>
          </cell>
          <cell r="L44">
            <v>0.41420000000000001</v>
          </cell>
          <cell r="M44">
            <v>4.7E-2</v>
          </cell>
        </row>
        <row r="45">
          <cell r="A45" t="str">
            <v>Hotel/Gaming</v>
          </cell>
          <cell r="B45">
            <v>70</v>
          </cell>
          <cell r="C45">
            <v>0.62609999999999999</v>
          </cell>
          <cell r="D45">
            <v>0.27079999999999999</v>
          </cell>
          <cell r="E45">
            <v>0.37130000000000002</v>
          </cell>
          <cell r="F45">
            <v>0.28520000000000001</v>
          </cell>
          <cell r="G45">
            <v>0.39910000000000001</v>
          </cell>
          <cell r="H45">
            <v>0.1401</v>
          </cell>
          <cell r="I45">
            <v>0.49440000000000001</v>
          </cell>
          <cell r="J45">
            <v>0.4551</v>
          </cell>
          <cell r="K45">
            <v>7.4399999999999994E-2</v>
          </cell>
          <cell r="L45">
            <v>0.54810000000000003</v>
          </cell>
          <cell r="M45">
            <v>3.4700000000000002E-2</v>
          </cell>
        </row>
        <row r="46">
          <cell r="A46" t="str">
            <v>Household Products</v>
          </cell>
          <cell r="B46">
            <v>131</v>
          </cell>
          <cell r="C46">
            <v>0.49730000000000002</v>
          </cell>
          <cell r="D46">
            <v>0.16259999999999999</v>
          </cell>
          <cell r="E46">
            <v>0.19420000000000001</v>
          </cell>
          <cell r="F46">
            <v>0.17369999999999999</v>
          </cell>
          <cell r="G46">
            <v>0.21029999999999999</v>
          </cell>
          <cell r="H46">
            <v>7.3499999999999996E-2</v>
          </cell>
          <cell r="I46">
            <v>0.31950000000000001</v>
          </cell>
          <cell r="J46">
            <v>0.56299999999999994</v>
          </cell>
          <cell r="K46">
            <v>7.0099999999999996E-2</v>
          </cell>
          <cell r="L46">
            <v>0.14410000000000001</v>
          </cell>
          <cell r="M46">
            <v>2.63E-2</v>
          </cell>
        </row>
        <row r="47">
          <cell r="A47" t="str">
            <v>Information Services</v>
          </cell>
          <cell r="B47">
            <v>61</v>
          </cell>
          <cell r="C47">
            <v>0.53180000000000005</v>
          </cell>
          <cell r="D47">
            <v>0.1295</v>
          </cell>
          <cell r="E47">
            <v>0.14879999999999999</v>
          </cell>
          <cell r="F47">
            <v>0.1358</v>
          </cell>
          <cell r="G47">
            <v>0.15709999999999999</v>
          </cell>
          <cell r="H47">
            <v>0.159</v>
          </cell>
          <cell r="I47">
            <v>0.65180000000000005</v>
          </cell>
          <cell r="J47">
            <v>0.41349999999999998</v>
          </cell>
          <cell r="K47">
            <v>5.2499999999999998E-2</v>
          </cell>
          <cell r="L47">
            <v>3.73E-2</v>
          </cell>
          <cell r="M47">
            <v>1.3100000000000001E-2</v>
          </cell>
        </row>
        <row r="48">
          <cell r="A48" t="str">
            <v>Insurance (General)</v>
          </cell>
          <cell r="B48">
            <v>21</v>
          </cell>
          <cell r="C48">
            <v>0.29870000000000002</v>
          </cell>
          <cell r="D48">
            <v>0.26279999999999998</v>
          </cell>
          <cell r="E48">
            <v>0.35639999999999999</v>
          </cell>
          <cell r="F48">
            <v>0.27800000000000002</v>
          </cell>
          <cell r="G48">
            <v>0.38500000000000001</v>
          </cell>
          <cell r="H48">
            <v>0.14710000000000001</v>
          </cell>
          <cell r="I48">
            <v>0.63739999999999997</v>
          </cell>
          <cell r="J48">
            <v>0.37209999999999999</v>
          </cell>
          <cell r="K48">
            <v>6.0699999999999997E-2</v>
          </cell>
          <cell r="L48">
            <v>1.8599999999999998E-2</v>
          </cell>
          <cell r="M48">
            <v>1.9E-3</v>
          </cell>
        </row>
        <row r="49">
          <cell r="A49" t="str">
            <v>Insurance (Life)</v>
          </cell>
          <cell r="B49">
            <v>25</v>
          </cell>
          <cell r="C49">
            <v>0.36530000000000001</v>
          </cell>
          <cell r="D49">
            <v>0.35709999999999997</v>
          </cell>
          <cell r="E49">
            <v>0.55549999999999999</v>
          </cell>
          <cell r="F49">
            <v>0.36330000000000001</v>
          </cell>
          <cell r="G49">
            <v>0.5706</v>
          </cell>
          <cell r="H49">
            <v>0.1532</v>
          </cell>
          <cell r="I49">
            <v>0.70940000000000003</v>
          </cell>
          <cell r="J49">
            <v>0.37340000000000001</v>
          </cell>
          <cell r="K49">
            <v>6.3100000000000003E-2</v>
          </cell>
          <cell r="L49">
            <v>5.9999999999999995E-4</v>
          </cell>
          <cell r="M49">
            <v>1E-4</v>
          </cell>
        </row>
        <row r="50">
          <cell r="A50" t="str">
            <v>Insurance (Prop/Cas.)</v>
          </cell>
          <cell r="B50">
            <v>50</v>
          </cell>
          <cell r="C50">
            <v>0.2944</v>
          </cell>
          <cell r="D50">
            <v>0.19719999999999999</v>
          </cell>
          <cell r="E50">
            <v>0.2457</v>
          </cell>
          <cell r="F50">
            <v>0.20899999999999999</v>
          </cell>
          <cell r="G50">
            <v>0.26429999999999998</v>
          </cell>
          <cell r="H50">
            <v>0.185</v>
          </cell>
          <cell r="I50">
            <v>0.627</v>
          </cell>
          <cell r="J50">
            <v>0.34649999999999997</v>
          </cell>
          <cell r="K50">
            <v>7.7899999999999997E-2</v>
          </cell>
          <cell r="L50">
            <v>9.1999999999999998E-3</v>
          </cell>
          <cell r="M50">
            <v>2.7000000000000001E-3</v>
          </cell>
        </row>
        <row r="51">
          <cell r="A51" t="str">
            <v>Investments &amp; Asset Management</v>
          </cell>
          <cell r="B51">
            <v>165</v>
          </cell>
          <cell r="C51">
            <v>0.4592</v>
          </cell>
          <cell r="D51">
            <v>0.28599999999999998</v>
          </cell>
          <cell r="E51">
            <v>0.40060000000000001</v>
          </cell>
          <cell r="F51">
            <v>0.29620000000000002</v>
          </cell>
          <cell r="G51">
            <v>0.42080000000000001</v>
          </cell>
          <cell r="H51">
            <v>8.3000000000000004E-2</v>
          </cell>
          <cell r="I51">
            <v>0.42480000000000001</v>
          </cell>
          <cell r="J51">
            <v>0.41</v>
          </cell>
          <cell r="K51">
            <v>4.53E-2</v>
          </cell>
          <cell r="L51">
            <v>6.0000000000000001E-3</v>
          </cell>
          <cell r="M51">
            <v>2.3E-3</v>
          </cell>
        </row>
        <row r="52">
          <cell r="A52" t="str">
            <v>Machinery</v>
          </cell>
          <cell r="B52">
            <v>126</v>
          </cell>
          <cell r="C52">
            <v>0.45479999999999998</v>
          </cell>
          <cell r="D52">
            <v>0.1565</v>
          </cell>
          <cell r="E52">
            <v>0.18559999999999999</v>
          </cell>
          <cell r="F52">
            <v>0.16489999999999999</v>
          </cell>
          <cell r="G52">
            <v>0.19750000000000001</v>
          </cell>
          <cell r="H52">
            <v>0.14050000000000001</v>
          </cell>
          <cell r="I52">
            <v>0.65180000000000005</v>
          </cell>
          <cell r="J52">
            <v>0.43169999999999997</v>
          </cell>
          <cell r="K52">
            <v>6.7199999999999996E-2</v>
          </cell>
          <cell r="L52">
            <v>0.12820000000000001</v>
          </cell>
          <cell r="M52">
            <v>2.0400000000000001E-2</v>
          </cell>
        </row>
        <row r="53">
          <cell r="A53" t="str">
            <v>Metals &amp; Mining</v>
          </cell>
          <cell r="B53">
            <v>102</v>
          </cell>
          <cell r="C53">
            <v>0.46629999999999999</v>
          </cell>
          <cell r="D53">
            <v>0.22950000000000001</v>
          </cell>
          <cell r="E53">
            <v>0.2979</v>
          </cell>
          <cell r="F53">
            <v>0.2339</v>
          </cell>
          <cell r="G53">
            <v>0.3054</v>
          </cell>
          <cell r="H53">
            <v>1.66E-2</v>
          </cell>
          <cell r="I53">
            <v>0.18410000000000001</v>
          </cell>
          <cell r="J53">
            <v>0.82330000000000003</v>
          </cell>
          <cell r="K53">
            <v>0.111</v>
          </cell>
          <cell r="L53">
            <v>0.5887</v>
          </cell>
          <cell r="M53">
            <v>4.2299999999999997E-2</v>
          </cell>
        </row>
        <row r="54">
          <cell r="A54" t="str">
            <v>Office Equipment &amp; Services</v>
          </cell>
          <cell r="B54">
            <v>24</v>
          </cell>
          <cell r="C54">
            <v>0.5837</v>
          </cell>
          <cell r="D54">
            <v>0.30980000000000002</v>
          </cell>
          <cell r="E54">
            <v>0.44890000000000002</v>
          </cell>
          <cell r="F54">
            <v>0.34060000000000001</v>
          </cell>
          <cell r="G54">
            <v>0.51649999999999996</v>
          </cell>
          <cell r="H54">
            <v>0.1837</v>
          </cell>
          <cell r="I54">
            <v>0.56440000000000001</v>
          </cell>
          <cell r="J54">
            <v>0.49659999999999999</v>
          </cell>
          <cell r="K54">
            <v>0.1195</v>
          </cell>
          <cell r="L54">
            <v>0.13159999999999999</v>
          </cell>
          <cell r="M54">
            <v>3.1399999999999997E-2</v>
          </cell>
        </row>
        <row r="55">
          <cell r="A55" t="str">
            <v>Oil/Gas (Integrated)</v>
          </cell>
          <cell r="B55">
            <v>5</v>
          </cell>
          <cell r="C55">
            <v>0.20530000000000001</v>
          </cell>
          <cell r="D55">
            <v>0.12470000000000001</v>
          </cell>
          <cell r="E55">
            <v>0.14249999999999999</v>
          </cell>
          <cell r="F55">
            <v>0.1326</v>
          </cell>
          <cell r="G55">
            <v>0.15290000000000001</v>
          </cell>
          <cell r="H55">
            <v>0.1096</v>
          </cell>
          <cell r="I55">
            <v>0.67190000000000005</v>
          </cell>
          <cell r="J55">
            <v>0.2021</v>
          </cell>
          <cell r="K55">
            <v>7.7200000000000005E-2</v>
          </cell>
          <cell r="L55">
            <v>0.72140000000000004</v>
          </cell>
          <cell r="M55">
            <v>5.3999999999999999E-2</v>
          </cell>
        </row>
        <row r="56">
          <cell r="A56" t="str">
            <v>Oil/Gas (Production and Exploration)</v>
          </cell>
          <cell r="B56">
            <v>311</v>
          </cell>
          <cell r="C56">
            <v>0.43640000000000001</v>
          </cell>
          <cell r="D56">
            <v>0.28589999999999999</v>
          </cell>
          <cell r="E56">
            <v>0.40039999999999998</v>
          </cell>
          <cell r="F56">
            <v>0.29530000000000001</v>
          </cell>
          <cell r="G56">
            <v>0.41909999999999997</v>
          </cell>
          <cell r="H56">
            <v>2.18E-2</v>
          </cell>
          <cell r="I56">
            <v>0.38390000000000002</v>
          </cell>
          <cell r="J56">
            <v>0.78879999999999995</v>
          </cell>
          <cell r="K56">
            <v>8.9499999999999996E-2</v>
          </cell>
          <cell r="L56">
            <v>0.79579999999999995</v>
          </cell>
          <cell r="M56">
            <v>0.1447</v>
          </cell>
        </row>
        <row r="57">
          <cell r="A57" t="str">
            <v>Oil/Gas Distribution</v>
          </cell>
          <cell r="B57">
            <v>16</v>
          </cell>
          <cell r="C57">
            <v>0.59909999999999997</v>
          </cell>
          <cell r="D57">
            <v>0.47870000000000001</v>
          </cell>
          <cell r="E57">
            <v>0.91830000000000001</v>
          </cell>
          <cell r="F57">
            <v>0.48299999999999998</v>
          </cell>
          <cell r="G57">
            <v>0.93430000000000002</v>
          </cell>
          <cell r="H57">
            <v>4.8399999999999999E-2</v>
          </cell>
          <cell r="I57">
            <v>0.52939999999999998</v>
          </cell>
          <cell r="J57">
            <v>0.62790000000000001</v>
          </cell>
          <cell r="K57">
            <v>6.8199999999999997E-2</v>
          </cell>
          <cell r="L57">
            <v>0.62429999999999997</v>
          </cell>
          <cell r="M57">
            <v>5.7599999999999998E-2</v>
          </cell>
        </row>
        <row r="58">
          <cell r="A58" t="str">
            <v>Oilfield Svcs/Equip.</v>
          </cell>
          <cell r="B58">
            <v>130</v>
          </cell>
          <cell r="C58">
            <v>0.30869999999999997</v>
          </cell>
          <cell r="D58">
            <v>0.21440000000000001</v>
          </cell>
          <cell r="E58">
            <v>0.27289999999999998</v>
          </cell>
          <cell r="F58">
            <v>0.23649999999999999</v>
          </cell>
          <cell r="G58">
            <v>0.30980000000000002</v>
          </cell>
          <cell r="H58">
            <v>5.2699999999999997E-2</v>
          </cell>
          <cell r="I58">
            <v>0.55679999999999996</v>
          </cell>
          <cell r="J58">
            <v>0.7329</v>
          </cell>
          <cell r="K58">
            <v>7.7799999999999994E-2</v>
          </cell>
          <cell r="L58">
            <v>0.36870000000000003</v>
          </cell>
          <cell r="M58">
            <v>3.5799999999999998E-2</v>
          </cell>
        </row>
        <row r="59">
          <cell r="A59" t="str">
            <v>Packaging &amp; Container</v>
          </cell>
          <cell r="B59">
            <v>25</v>
          </cell>
          <cell r="C59">
            <v>0.64990000000000003</v>
          </cell>
          <cell r="D59">
            <v>0.3236</v>
          </cell>
          <cell r="E59">
            <v>0.4783</v>
          </cell>
          <cell r="F59">
            <v>0.33429999999999999</v>
          </cell>
          <cell r="G59">
            <v>0.50219999999999998</v>
          </cell>
          <cell r="H59">
            <v>0.22370000000000001</v>
          </cell>
          <cell r="I59">
            <v>0.73480000000000001</v>
          </cell>
          <cell r="J59">
            <v>0.2767</v>
          </cell>
          <cell r="K59">
            <v>9.7000000000000003E-2</v>
          </cell>
          <cell r="L59">
            <v>0.33550000000000002</v>
          </cell>
          <cell r="M59">
            <v>3.9199999999999999E-2</v>
          </cell>
        </row>
        <row r="60">
          <cell r="A60" t="str">
            <v>Paper/Forest Products</v>
          </cell>
          <cell r="B60">
            <v>21</v>
          </cell>
          <cell r="C60">
            <v>0.40789999999999998</v>
          </cell>
          <cell r="D60">
            <v>0.26719999999999999</v>
          </cell>
          <cell r="E60">
            <v>0.36459999999999998</v>
          </cell>
          <cell r="F60">
            <v>0.2858</v>
          </cell>
          <cell r="G60">
            <v>0.40010000000000001</v>
          </cell>
          <cell r="H60">
            <v>0.14180000000000001</v>
          </cell>
          <cell r="I60">
            <v>0.65169999999999995</v>
          </cell>
          <cell r="J60">
            <v>0.56810000000000005</v>
          </cell>
          <cell r="K60">
            <v>0.1105</v>
          </cell>
          <cell r="L60">
            <v>0.46589999999999998</v>
          </cell>
          <cell r="M60">
            <v>4.7E-2</v>
          </cell>
        </row>
        <row r="61">
          <cell r="A61" t="str">
            <v>Power</v>
          </cell>
          <cell r="B61">
            <v>61</v>
          </cell>
          <cell r="C61">
            <v>0.57679999999999998</v>
          </cell>
          <cell r="D61">
            <v>0.42080000000000001</v>
          </cell>
          <cell r="E61">
            <v>0.72650000000000003</v>
          </cell>
          <cell r="F61">
            <v>0.433</v>
          </cell>
          <cell r="G61">
            <v>0.76359999999999995</v>
          </cell>
          <cell r="H61">
            <v>0.2031</v>
          </cell>
          <cell r="I61">
            <v>0.67359999999999998</v>
          </cell>
          <cell r="J61">
            <v>0.31230000000000002</v>
          </cell>
          <cell r="K61">
            <v>9.4799999999999995E-2</v>
          </cell>
          <cell r="L61">
            <v>0.68220000000000003</v>
          </cell>
          <cell r="M61">
            <v>6.9199999999999998E-2</v>
          </cell>
        </row>
        <row r="62">
          <cell r="A62" t="str">
            <v>Precious Metals</v>
          </cell>
          <cell r="B62">
            <v>111</v>
          </cell>
          <cell r="C62">
            <v>0.2079</v>
          </cell>
          <cell r="D62">
            <v>0.14949999999999999</v>
          </cell>
          <cell r="E62">
            <v>0.17580000000000001</v>
          </cell>
          <cell r="F62">
            <v>0.1515</v>
          </cell>
          <cell r="G62">
            <v>0.17849999999999999</v>
          </cell>
          <cell r="H62">
            <v>2.1600000000000001E-2</v>
          </cell>
          <cell r="I62">
            <v>0.23019999999999999</v>
          </cell>
          <cell r="J62">
            <v>0.91349999999999998</v>
          </cell>
          <cell r="K62">
            <v>0.1133</v>
          </cell>
          <cell r="L62">
            <v>0.57779999999999998</v>
          </cell>
          <cell r="M62">
            <v>5.7000000000000002E-2</v>
          </cell>
        </row>
        <row r="63">
          <cell r="A63" t="str">
            <v>Publishing &amp; Newspapers</v>
          </cell>
          <cell r="B63">
            <v>41</v>
          </cell>
          <cell r="C63">
            <v>0.37180000000000002</v>
          </cell>
          <cell r="D63">
            <v>0.25180000000000002</v>
          </cell>
          <cell r="E63">
            <v>0.33650000000000002</v>
          </cell>
          <cell r="F63">
            <v>0.30790000000000001</v>
          </cell>
          <cell r="G63">
            <v>0.44490000000000002</v>
          </cell>
          <cell r="H63">
            <v>0.1192</v>
          </cell>
          <cell r="I63">
            <v>0.56710000000000005</v>
          </cell>
          <cell r="J63">
            <v>0.54139999999999999</v>
          </cell>
          <cell r="K63">
            <v>0.12280000000000001</v>
          </cell>
          <cell r="L63">
            <v>0.17369999999999999</v>
          </cell>
          <cell r="M63">
            <v>2.4299999999999999E-2</v>
          </cell>
        </row>
        <row r="64">
          <cell r="A64" t="str">
            <v>R.E.I.T.</v>
          </cell>
          <cell r="B64">
            <v>244</v>
          </cell>
          <cell r="C64">
            <v>0.60309999999999997</v>
          </cell>
          <cell r="D64">
            <v>0.42530000000000001</v>
          </cell>
          <cell r="E64">
            <v>0.74</v>
          </cell>
          <cell r="F64">
            <v>0.43980000000000002</v>
          </cell>
          <cell r="G64">
            <v>0.78500000000000003</v>
          </cell>
          <cell r="H64">
            <v>1.9599999999999999E-2</v>
          </cell>
          <cell r="I64">
            <v>0.76090000000000002</v>
          </cell>
          <cell r="J64">
            <v>0.32140000000000002</v>
          </cell>
          <cell r="K64">
            <v>4.3700000000000003E-2</v>
          </cell>
          <cell r="L64">
            <v>0.53259999999999996</v>
          </cell>
          <cell r="M64">
            <v>3.5999999999999999E-3</v>
          </cell>
        </row>
        <row r="65">
          <cell r="A65" t="str">
            <v>Real Estate (Development)</v>
          </cell>
          <cell r="B65">
            <v>20</v>
          </cell>
          <cell r="C65">
            <v>0.4037</v>
          </cell>
          <cell r="D65">
            <v>0.2974</v>
          </cell>
          <cell r="E65">
            <v>0.42320000000000002</v>
          </cell>
          <cell r="F65">
            <v>0.31180000000000002</v>
          </cell>
          <cell r="G65">
            <v>0.45300000000000001</v>
          </cell>
          <cell r="H65">
            <v>5.8000000000000003E-2</v>
          </cell>
          <cell r="I65">
            <v>0.41039999999999999</v>
          </cell>
          <cell r="J65">
            <v>0.44269999999999998</v>
          </cell>
          <cell r="K65">
            <v>3.3300000000000003E-2</v>
          </cell>
          <cell r="L65">
            <v>0.55989999999999995</v>
          </cell>
          <cell r="M65">
            <v>5.4999999999999997E-3</v>
          </cell>
        </row>
        <row r="66">
          <cell r="A66" t="str">
            <v>Real Estate (General/Diversified)</v>
          </cell>
          <cell r="B66">
            <v>10</v>
          </cell>
          <cell r="C66">
            <v>0.22140000000000001</v>
          </cell>
          <cell r="D66">
            <v>0.18529999999999999</v>
          </cell>
          <cell r="E66">
            <v>0.22750000000000001</v>
          </cell>
          <cell r="F66">
            <v>0.191</v>
          </cell>
          <cell r="G66">
            <v>0.23599999999999999</v>
          </cell>
          <cell r="H66">
            <v>0.12770000000000001</v>
          </cell>
          <cell r="I66">
            <v>0.40500000000000003</v>
          </cell>
          <cell r="J66">
            <v>0.41070000000000001</v>
          </cell>
          <cell r="K66">
            <v>3.49E-2</v>
          </cell>
          <cell r="L66">
            <v>0.18340000000000001</v>
          </cell>
          <cell r="M66">
            <v>2.7000000000000001E-3</v>
          </cell>
        </row>
        <row r="67">
          <cell r="A67" t="str">
            <v>Real Estate (Operations &amp; Services)</v>
          </cell>
          <cell r="B67">
            <v>60</v>
          </cell>
          <cell r="C67">
            <v>0.55120000000000002</v>
          </cell>
          <cell r="D67">
            <v>0.2863</v>
          </cell>
          <cell r="E67">
            <v>0.40110000000000001</v>
          </cell>
          <cell r="F67">
            <v>0.31840000000000002</v>
          </cell>
          <cell r="G67">
            <v>0.46710000000000002</v>
          </cell>
          <cell r="H67">
            <v>8.8200000000000001E-2</v>
          </cell>
          <cell r="I67">
            <v>0.31159999999999999</v>
          </cell>
          <cell r="J67">
            <v>0.54010000000000002</v>
          </cell>
          <cell r="K67">
            <v>6.5799999999999997E-2</v>
          </cell>
          <cell r="L67">
            <v>9.1800000000000007E-2</v>
          </cell>
          <cell r="M67">
            <v>1.12E-2</v>
          </cell>
        </row>
        <row r="68">
          <cell r="A68" t="str">
            <v>Recreation</v>
          </cell>
          <cell r="B68">
            <v>70</v>
          </cell>
          <cell r="C68">
            <v>0.51139999999999997</v>
          </cell>
          <cell r="D68">
            <v>0.2026</v>
          </cell>
          <cell r="E68">
            <v>0.25409999999999999</v>
          </cell>
          <cell r="F68">
            <v>0.2283</v>
          </cell>
          <cell r="G68">
            <v>0.2959</v>
          </cell>
          <cell r="H68">
            <v>0.1016</v>
          </cell>
          <cell r="I68">
            <v>0.55659999999999998</v>
          </cell>
          <cell r="J68">
            <v>0.50849999999999995</v>
          </cell>
          <cell r="K68">
            <v>8.5000000000000006E-2</v>
          </cell>
          <cell r="L68">
            <v>0.27110000000000001</v>
          </cell>
          <cell r="M68">
            <v>4.2099999999999999E-2</v>
          </cell>
        </row>
        <row r="69">
          <cell r="A69" t="str">
            <v>Reinsurance</v>
          </cell>
          <cell r="B69">
            <v>3</v>
          </cell>
          <cell r="C69">
            <v>0.22939999999999999</v>
          </cell>
          <cell r="D69">
            <v>0.20810000000000001</v>
          </cell>
          <cell r="E69">
            <v>0.26290000000000002</v>
          </cell>
          <cell r="F69">
            <v>0.21709999999999999</v>
          </cell>
          <cell r="G69">
            <v>0.27729999999999999</v>
          </cell>
          <cell r="H69">
            <v>0.10920000000000001</v>
          </cell>
          <cell r="I69">
            <v>0.72699999999999998</v>
          </cell>
          <cell r="J69">
            <v>0.18990000000000001</v>
          </cell>
          <cell r="K69">
            <v>6.9699999999999998E-2</v>
          </cell>
          <cell r="L69">
            <v>1.5E-3</v>
          </cell>
          <cell r="M69">
            <v>1E-3</v>
          </cell>
        </row>
        <row r="70">
          <cell r="A70" t="str">
            <v>Restaurant/Dining</v>
          </cell>
          <cell r="B70">
            <v>81</v>
          </cell>
          <cell r="C70">
            <v>0.94120000000000004</v>
          </cell>
          <cell r="D70">
            <v>0.17130000000000001</v>
          </cell>
          <cell r="E70">
            <v>0.20669999999999999</v>
          </cell>
          <cell r="F70">
            <v>0.24360000000000001</v>
          </cell>
          <cell r="G70">
            <v>0.3221</v>
          </cell>
          <cell r="H70">
            <v>0.14990000000000001</v>
          </cell>
          <cell r="I70">
            <v>0.6431</v>
          </cell>
          <cell r="J70">
            <v>0.48409999999999997</v>
          </cell>
          <cell r="K70">
            <v>7.22E-2</v>
          </cell>
          <cell r="L70">
            <v>0.46539999999999998</v>
          </cell>
          <cell r="M70">
            <v>7.0000000000000007E-2</v>
          </cell>
        </row>
        <row r="71">
          <cell r="A71" t="str">
            <v>Retail (Automotive)</v>
          </cell>
          <cell r="B71">
            <v>25</v>
          </cell>
          <cell r="C71">
            <v>0.75290000000000001</v>
          </cell>
          <cell r="D71">
            <v>0.36849999999999999</v>
          </cell>
          <cell r="E71">
            <v>0.58350000000000002</v>
          </cell>
          <cell r="F71">
            <v>0.43169999999999997</v>
          </cell>
          <cell r="G71">
            <v>0.75960000000000005</v>
          </cell>
          <cell r="H71">
            <v>0.19040000000000001</v>
          </cell>
          <cell r="I71">
            <v>0.7409</v>
          </cell>
          <cell r="J71">
            <v>0.42620000000000002</v>
          </cell>
          <cell r="K71">
            <v>8.9599999999999999E-2</v>
          </cell>
          <cell r="L71">
            <v>0.27989999999999998</v>
          </cell>
          <cell r="M71">
            <v>3.5499999999999997E-2</v>
          </cell>
        </row>
        <row r="72">
          <cell r="A72" t="str">
            <v>Retail (Building Supply)</v>
          </cell>
          <cell r="B72">
            <v>8</v>
          </cell>
          <cell r="C72">
            <v>0.81969999999999998</v>
          </cell>
          <cell r="D72">
            <v>0.1211</v>
          </cell>
          <cell r="E72">
            <v>0.13780000000000001</v>
          </cell>
          <cell r="F72">
            <v>0.1515</v>
          </cell>
          <cell r="G72">
            <v>0.17860000000000001</v>
          </cell>
          <cell r="H72">
            <v>0.15359999999999999</v>
          </cell>
          <cell r="I72">
            <v>0.43020000000000003</v>
          </cell>
          <cell r="J72">
            <v>0.53439999999999999</v>
          </cell>
          <cell r="K72">
            <v>7.3899999999999993E-2</v>
          </cell>
          <cell r="L72">
            <v>0.50370000000000004</v>
          </cell>
          <cell r="M72">
            <v>3.6999999999999998E-2</v>
          </cell>
        </row>
        <row r="73">
          <cell r="A73" t="str">
            <v>Retail (Distributors)</v>
          </cell>
          <cell r="B73">
            <v>92</v>
          </cell>
          <cell r="C73">
            <v>0.58420000000000005</v>
          </cell>
          <cell r="D73">
            <v>0.2883</v>
          </cell>
          <cell r="E73">
            <v>0.40510000000000002</v>
          </cell>
          <cell r="F73">
            <v>0.31309999999999999</v>
          </cell>
          <cell r="G73">
            <v>0.45579999999999998</v>
          </cell>
          <cell r="H73">
            <v>0.14199999999999999</v>
          </cell>
          <cell r="I73">
            <v>0.57110000000000005</v>
          </cell>
          <cell r="J73">
            <v>0.4924</v>
          </cell>
          <cell r="K73">
            <v>7.3800000000000004E-2</v>
          </cell>
          <cell r="L73">
            <v>8.3599999999999994E-2</v>
          </cell>
          <cell r="M73">
            <v>4.9599999999999998E-2</v>
          </cell>
        </row>
        <row r="74">
          <cell r="A74" t="str">
            <v>Retail (General)</v>
          </cell>
          <cell r="B74">
            <v>18</v>
          </cell>
          <cell r="C74">
            <v>0.45500000000000002</v>
          </cell>
          <cell r="D74">
            <v>0.17280000000000001</v>
          </cell>
          <cell r="E74">
            <v>0.2089</v>
          </cell>
          <cell r="F74">
            <v>0.23749999999999999</v>
          </cell>
          <cell r="G74">
            <v>0.3115</v>
          </cell>
          <cell r="H74">
            <v>0.2296</v>
          </cell>
          <cell r="I74">
            <v>0.75249999999999995</v>
          </cell>
          <cell r="J74">
            <v>0.49940000000000001</v>
          </cell>
          <cell r="K74">
            <v>0.10349999999999999</v>
          </cell>
          <cell r="L74">
            <v>0.49880000000000002</v>
          </cell>
          <cell r="M74">
            <v>4.99E-2</v>
          </cell>
        </row>
        <row r="75">
          <cell r="A75" t="str">
            <v>Retail (Grocery and Food)</v>
          </cell>
          <cell r="B75">
            <v>14</v>
          </cell>
          <cell r="C75">
            <v>0.65169999999999995</v>
          </cell>
          <cell r="D75">
            <v>0.36180000000000001</v>
          </cell>
          <cell r="E75">
            <v>0.56679999999999997</v>
          </cell>
          <cell r="F75">
            <v>0.4556</v>
          </cell>
          <cell r="G75">
            <v>0.83679999999999999</v>
          </cell>
          <cell r="H75">
            <v>0.2104</v>
          </cell>
          <cell r="I75">
            <v>0.47820000000000001</v>
          </cell>
          <cell r="J75">
            <v>0.45729999999999998</v>
          </cell>
          <cell r="K75">
            <v>0.13969999999999999</v>
          </cell>
          <cell r="L75">
            <v>0.54720000000000002</v>
          </cell>
          <cell r="M75">
            <v>7.9699999999999993E-2</v>
          </cell>
        </row>
        <row r="76">
          <cell r="A76" t="str">
            <v>Retail (Online)</v>
          </cell>
          <cell r="B76">
            <v>61</v>
          </cell>
          <cell r="C76">
            <v>0.48209999999999997</v>
          </cell>
          <cell r="D76">
            <v>9.0399999999999994E-2</v>
          </cell>
          <cell r="E76">
            <v>9.9299999999999999E-2</v>
          </cell>
          <cell r="F76">
            <v>0.1024</v>
          </cell>
          <cell r="G76">
            <v>0.11409999999999999</v>
          </cell>
          <cell r="H76">
            <v>7.5700000000000003E-2</v>
          </cell>
          <cell r="I76">
            <v>0.51559999999999995</v>
          </cell>
          <cell r="J76">
            <v>0.60640000000000005</v>
          </cell>
          <cell r="K76">
            <v>2.9899999999999999E-2</v>
          </cell>
          <cell r="L76">
            <v>0.2039</v>
          </cell>
          <cell r="M76">
            <v>4.6300000000000001E-2</v>
          </cell>
        </row>
        <row r="77">
          <cell r="A77" t="str">
            <v>Retail (Special Lines)</v>
          </cell>
          <cell r="B77">
            <v>106</v>
          </cell>
          <cell r="C77">
            <v>0.42020000000000002</v>
          </cell>
          <cell r="D77">
            <v>0.17430000000000001</v>
          </cell>
          <cell r="E77">
            <v>0.21110000000000001</v>
          </cell>
          <cell r="F77">
            <v>0.34639999999999999</v>
          </cell>
          <cell r="G77">
            <v>0.53</v>
          </cell>
          <cell r="H77">
            <v>0.22009999999999999</v>
          </cell>
          <cell r="I77">
            <v>0.65349999999999997</v>
          </cell>
          <cell r="J77">
            <v>0.5968</v>
          </cell>
          <cell r="K77">
            <v>0.12620000000000001</v>
          </cell>
          <cell r="L77">
            <v>0.2024</v>
          </cell>
          <cell r="M77">
            <v>3.9899999999999998E-2</v>
          </cell>
        </row>
        <row r="78">
          <cell r="A78" t="str">
            <v>Rubber&amp; Tires</v>
          </cell>
          <cell r="B78">
            <v>4</v>
          </cell>
          <cell r="C78">
            <v>0.51280000000000003</v>
          </cell>
          <cell r="D78">
            <v>0.40400000000000003</v>
          </cell>
          <cell r="E78">
            <v>0.67779999999999996</v>
          </cell>
          <cell r="F78">
            <v>0.43819999999999998</v>
          </cell>
          <cell r="G78">
            <v>0.77990000000000004</v>
          </cell>
          <cell r="H78">
            <v>7.9100000000000004E-2</v>
          </cell>
          <cell r="I78">
            <v>1.0619000000000001</v>
          </cell>
          <cell r="J78">
            <v>0.56240000000000001</v>
          </cell>
          <cell r="K78">
            <v>0.17599999999999999</v>
          </cell>
          <cell r="L78">
            <v>0.40160000000000001</v>
          </cell>
          <cell r="M78">
            <v>5.6300000000000003E-2</v>
          </cell>
        </row>
        <row r="79">
          <cell r="A79" t="str">
            <v>Semiconductor</v>
          </cell>
          <cell r="B79">
            <v>72</v>
          </cell>
          <cell r="C79">
            <v>0.3322</v>
          </cell>
          <cell r="D79">
            <v>0.11210000000000001</v>
          </cell>
          <cell r="E79">
            <v>0.12620000000000001</v>
          </cell>
          <cell r="F79">
            <v>0.1158</v>
          </cell>
          <cell r="G79">
            <v>0.13100000000000001</v>
          </cell>
          <cell r="H79">
            <v>8.0399999999999999E-2</v>
          </cell>
          <cell r="I79">
            <v>0.64180000000000004</v>
          </cell>
          <cell r="J79">
            <v>0.52680000000000005</v>
          </cell>
          <cell r="K79">
            <v>8.2600000000000007E-2</v>
          </cell>
          <cell r="L79">
            <v>0.22409999999999999</v>
          </cell>
          <cell r="M79">
            <v>5.9299999999999999E-2</v>
          </cell>
        </row>
        <row r="80">
          <cell r="A80" t="str">
            <v>Semiconductor Equip</v>
          </cell>
          <cell r="B80">
            <v>45</v>
          </cell>
          <cell r="C80">
            <v>0.33200000000000002</v>
          </cell>
          <cell r="D80">
            <v>9.9500000000000005E-2</v>
          </cell>
          <cell r="E80">
            <v>0.1104</v>
          </cell>
          <cell r="F80">
            <v>0.10340000000000001</v>
          </cell>
          <cell r="G80">
            <v>0.1153</v>
          </cell>
          <cell r="H80">
            <v>8.5099999999999995E-2</v>
          </cell>
          <cell r="I80">
            <v>0.60129999999999995</v>
          </cell>
          <cell r="J80">
            <v>0.61040000000000005</v>
          </cell>
          <cell r="K80">
            <v>8.5300000000000001E-2</v>
          </cell>
          <cell r="L80">
            <v>0.1172</v>
          </cell>
          <cell r="M80">
            <v>2.7699999999999999E-2</v>
          </cell>
        </row>
        <row r="81">
          <cell r="A81" t="str">
            <v>Shipbuilding &amp; Marine</v>
          </cell>
          <cell r="B81">
            <v>9</v>
          </cell>
          <cell r="C81">
            <v>0.37959999999999999</v>
          </cell>
          <cell r="D81">
            <v>0.29420000000000002</v>
          </cell>
          <cell r="E81">
            <v>0.4168</v>
          </cell>
          <cell r="F81">
            <v>0.31950000000000001</v>
          </cell>
          <cell r="G81">
            <v>0.46949999999999997</v>
          </cell>
          <cell r="H81">
            <v>8.3099999999999993E-2</v>
          </cell>
          <cell r="I81">
            <v>0.37240000000000001</v>
          </cell>
          <cell r="J81">
            <v>0.94399999999999995</v>
          </cell>
          <cell r="K81">
            <v>7.9000000000000001E-2</v>
          </cell>
          <cell r="L81">
            <v>0.62170000000000003</v>
          </cell>
          <cell r="M81">
            <v>6.9900000000000004E-2</v>
          </cell>
        </row>
        <row r="82">
          <cell r="A82" t="str">
            <v>Shoe</v>
          </cell>
          <cell r="B82">
            <v>11</v>
          </cell>
          <cell r="C82">
            <v>0.25169999999999998</v>
          </cell>
          <cell r="D82">
            <v>4.6800000000000001E-2</v>
          </cell>
          <cell r="E82">
            <v>4.9099999999999998E-2</v>
          </cell>
          <cell r="F82">
            <v>8.7999999999999995E-2</v>
          </cell>
          <cell r="G82">
            <v>9.6500000000000002E-2</v>
          </cell>
          <cell r="H82">
            <v>0.16750000000000001</v>
          </cell>
          <cell r="I82">
            <v>0.65529999999999999</v>
          </cell>
          <cell r="J82">
            <v>0.44390000000000002</v>
          </cell>
          <cell r="K82">
            <v>5.9499999999999997E-2</v>
          </cell>
          <cell r="L82">
            <v>0.158</v>
          </cell>
          <cell r="M82">
            <v>7.4000000000000003E-3</v>
          </cell>
        </row>
        <row r="83">
          <cell r="A83" t="str">
            <v>Software (Entertainment)</v>
          </cell>
          <cell r="B83">
            <v>13</v>
          </cell>
          <cell r="C83">
            <v>0.2374</v>
          </cell>
          <cell r="D83">
            <v>5.33E-2</v>
          </cell>
          <cell r="E83">
            <v>5.6300000000000003E-2</v>
          </cell>
          <cell r="F83">
            <v>6.0600000000000001E-2</v>
          </cell>
          <cell r="G83">
            <v>6.4500000000000002E-2</v>
          </cell>
          <cell r="H83">
            <v>2.2100000000000002E-2</v>
          </cell>
          <cell r="I83">
            <v>0.68369999999999997</v>
          </cell>
          <cell r="J83">
            <v>0.49609999999999999</v>
          </cell>
          <cell r="K83">
            <v>4.41E-2</v>
          </cell>
          <cell r="L83">
            <v>3.4299999999999997E-2</v>
          </cell>
          <cell r="M83">
            <v>1.06E-2</v>
          </cell>
        </row>
        <row r="84">
          <cell r="A84" t="str">
            <v>Software (Internet)</v>
          </cell>
          <cell r="B84">
            <v>305</v>
          </cell>
          <cell r="C84">
            <v>0.10680000000000001</v>
          </cell>
          <cell r="D84">
            <v>2.35E-2</v>
          </cell>
          <cell r="E84">
            <v>2.41E-2</v>
          </cell>
          <cell r="F84">
            <v>3.2099999999999997E-2</v>
          </cell>
          <cell r="G84">
            <v>3.32E-2</v>
          </cell>
          <cell r="H84">
            <v>2.5000000000000001E-2</v>
          </cell>
          <cell r="I84">
            <v>0.3992</v>
          </cell>
          <cell r="J84">
            <v>0.65600000000000003</v>
          </cell>
          <cell r="K84">
            <v>4.07E-2</v>
          </cell>
          <cell r="L84">
            <v>0.14430000000000001</v>
          </cell>
          <cell r="M84">
            <v>4.7600000000000003E-2</v>
          </cell>
        </row>
        <row r="85">
          <cell r="A85" t="str">
            <v>Software (System &amp; Application)</v>
          </cell>
          <cell r="B85">
            <v>255</v>
          </cell>
          <cell r="C85">
            <v>0.46060000000000001</v>
          </cell>
          <cell r="D85">
            <v>0.11459999999999999</v>
          </cell>
          <cell r="E85">
            <v>0.12939999999999999</v>
          </cell>
          <cell r="F85">
            <v>0.1239</v>
          </cell>
          <cell r="G85">
            <v>0.1414</v>
          </cell>
          <cell r="H85">
            <v>3.9800000000000002E-2</v>
          </cell>
          <cell r="I85">
            <v>0.4708</v>
          </cell>
          <cell r="J85">
            <v>0.53269999999999995</v>
          </cell>
          <cell r="K85">
            <v>3.7999999999999999E-2</v>
          </cell>
          <cell r="L85">
            <v>7.3599999999999999E-2</v>
          </cell>
          <cell r="M85">
            <v>2.3E-2</v>
          </cell>
        </row>
        <row r="86">
          <cell r="A86" t="str">
            <v>Steel</v>
          </cell>
          <cell r="B86">
            <v>37</v>
          </cell>
          <cell r="C86">
            <v>0.43619999999999998</v>
          </cell>
          <cell r="D86">
            <v>0.25530000000000003</v>
          </cell>
          <cell r="E86">
            <v>0.34289999999999998</v>
          </cell>
          <cell r="F86">
            <v>0.26590000000000003</v>
          </cell>
          <cell r="G86">
            <v>0.36230000000000001</v>
          </cell>
          <cell r="H86">
            <v>7.0499999999999993E-2</v>
          </cell>
          <cell r="I86">
            <v>0.5877</v>
          </cell>
          <cell r="J86">
            <v>0.70399999999999996</v>
          </cell>
          <cell r="K86">
            <v>0.1162</v>
          </cell>
          <cell r="L86">
            <v>0.37580000000000002</v>
          </cell>
          <cell r="M86">
            <v>3.3799999999999997E-2</v>
          </cell>
        </row>
        <row r="87">
          <cell r="A87" t="str">
            <v>Telecom (Wireless)</v>
          </cell>
          <cell r="B87">
            <v>18</v>
          </cell>
          <cell r="C87">
            <v>0.61150000000000004</v>
          </cell>
          <cell r="D87">
            <v>0.46750000000000003</v>
          </cell>
          <cell r="E87">
            <v>0.878</v>
          </cell>
          <cell r="F87">
            <v>0.5454</v>
          </cell>
          <cell r="G87">
            <v>1.1997</v>
          </cell>
          <cell r="H87">
            <v>7.9500000000000001E-2</v>
          </cell>
          <cell r="I87">
            <v>0.40510000000000002</v>
          </cell>
          <cell r="J87">
            <v>0.54459999999999997</v>
          </cell>
          <cell r="K87">
            <v>0.1603</v>
          </cell>
          <cell r="L87">
            <v>0.2787</v>
          </cell>
          <cell r="M87">
            <v>6.8500000000000005E-2</v>
          </cell>
        </row>
        <row r="88">
          <cell r="A88" t="str">
            <v>Telecom. Equipment</v>
          </cell>
          <cell r="B88">
            <v>104</v>
          </cell>
          <cell r="C88">
            <v>0.38490000000000002</v>
          </cell>
          <cell r="D88">
            <v>0.1628</v>
          </cell>
          <cell r="E88">
            <v>0.19439999999999999</v>
          </cell>
          <cell r="F88">
            <v>0.17169999999999999</v>
          </cell>
          <cell r="G88">
            <v>0.20730000000000001</v>
          </cell>
          <cell r="H88">
            <v>8.1199999999999994E-2</v>
          </cell>
          <cell r="I88">
            <v>0.54179999999999995</v>
          </cell>
          <cell r="J88">
            <v>0.57869999999999999</v>
          </cell>
          <cell r="K88">
            <v>6.9699999999999998E-2</v>
          </cell>
          <cell r="L88">
            <v>6.7100000000000007E-2</v>
          </cell>
          <cell r="M88">
            <v>1.67E-2</v>
          </cell>
        </row>
        <row r="89">
          <cell r="A89" t="str">
            <v>Telecom. Services</v>
          </cell>
          <cell r="B89">
            <v>66</v>
          </cell>
          <cell r="C89">
            <v>0.66439999999999999</v>
          </cell>
          <cell r="D89">
            <v>0.41260000000000002</v>
          </cell>
          <cell r="E89">
            <v>0.70240000000000002</v>
          </cell>
          <cell r="F89">
            <v>0.443</v>
          </cell>
          <cell r="G89">
            <v>0.79530000000000001</v>
          </cell>
          <cell r="H89">
            <v>8.0500000000000002E-2</v>
          </cell>
          <cell r="I89">
            <v>0.3881</v>
          </cell>
          <cell r="J89">
            <v>0.52569999999999995</v>
          </cell>
          <cell r="K89">
            <v>0.1361</v>
          </cell>
          <cell r="L89">
            <v>0.32679999999999998</v>
          </cell>
          <cell r="M89">
            <v>5.8500000000000003E-2</v>
          </cell>
        </row>
        <row r="90">
          <cell r="A90" t="str">
            <v>Tobacco</v>
          </cell>
          <cell r="B90">
            <v>24</v>
          </cell>
          <cell r="C90">
            <v>0.92930000000000001</v>
          </cell>
          <cell r="D90">
            <v>0.14380000000000001</v>
          </cell>
          <cell r="E90">
            <v>0.16789999999999999</v>
          </cell>
          <cell r="F90">
            <v>0.14630000000000001</v>
          </cell>
          <cell r="G90">
            <v>0.1714</v>
          </cell>
          <cell r="H90">
            <v>5.2499999999999998E-2</v>
          </cell>
          <cell r="I90">
            <v>0.3417</v>
          </cell>
          <cell r="J90">
            <v>0.4516</v>
          </cell>
          <cell r="K90">
            <v>6.5100000000000005E-2</v>
          </cell>
          <cell r="L90">
            <v>0.1023</v>
          </cell>
          <cell r="M90">
            <v>1.8700000000000001E-2</v>
          </cell>
        </row>
        <row r="91">
          <cell r="A91" t="str">
            <v>Transportation</v>
          </cell>
          <cell r="B91">
            <v>18</v>
          </cell>
          <cell r="C91">
            <v>0.60070000000000001</v>
          </cell>
          <cell r="D91">
            <v>0.17169999999999999</v>
          </cell>
          <cell r="E91">
            <v>0.20730000000000001</v>
          </cell>
          <cell r="F91">
            <v>0.23089999999999999</v>
          </cell>
          <cell r="G91">
            <v>0.30020000000000002</v>
          </cell>
          <cell r="H91">
            <v>0.21920000000000001</v>
          </cell>
          <cell r="I91">
            <v>0.82489999999999997</v>
          </cell>
          <cell r="J91">
            <v>0.46360000000000001</v>
          </cell>
          <cell r="K91">
            <v>8.9099999999999999E-2</v>
          </cell>
          <cell r="L91">
            <v>0.47520000000000001</v>
          </cell>
          <cell r="M91">
            <v>9.5399999999999999E-2</v>
          </cell>
        </row>
        <row r="92">
          <cell r="A92" t="str">
            <v>Transportation (Railroads)</v>
          </cell>
          <cell r="B92">
            <v>8</v>
          </cell>
          <cell r="C92">
            <v>0.46410000000000001</v>
          </cell>
          <cell r="D92">
            <v>0.17130000000000001</v>
          </cell>
          <cell r="E92">
            <v>0.20669999999999999</v>
          </cell>
          <cell r="F92">
            <v>0.18479999999999999</v>
          </cell>
          <cell r="G92">
            <v>0.2266</v>
          </cell>
          <cell r="H92">
            <v>0.2382</v>
          </cell>
          <cell r="I92">
            <v>0.60499999999999998</v>
          </cell>
          <cell r="J92">
            <v>0.29770000000000002</v>
          </cell>
          <cell r="K92">
            <v>8.6499999999999994E-2</v>
          </cell>
          <cell r="L92">
            <v>0.86160000000000003</v>
          </cell>
          <cell r="M92">
            <v>5.7200000000000001E-2</v>
          </cell>
        </row>
        <row r="93">
          <cell r="A93" t="str">
            <v>Trucking</v>
          </cell>
          <cell r="B93">
            <v>30</v>
          </cell>
          <cell r="C93">
            <v>0.68020000000000003</v>
          </cell>
          <cell r="D93">
            <v>0.38990000000000002</v>
          </cell>
          <cell r="E93">
            <v>0.63900000000000001</v>
          </cell>
          <cell r="F93">
            <v>0.41110000000000002</v>
          </cell>
          <cell r="G93">
            <v>0.69799999999999995</v>
          </cell>
          <cell r="H93">
            <v>0.2056</v>
          </cell>
          <cell r="I93">
            <v>0.67359999999999998</v>
          </cell>
          <cell r="J93">
            <v>0.54249999999999998</v>
          </cell>
          <cell r="K93">
            <v>8.6999999999999994E-2</v>
          </cell>
          <cell r="L93">
            <v>0.21759999999999999</v>
          </cell>
          <cell r="M93">
            <v>0.1202</v>
          </cell>
        </row>
        <row r="94">
          <cell r="A94" t="str">
            <v>Utility (General)</v>
          </cell>
          <cell r="B94">
            <v>18</v>
          </cell>
          <cell r="C94">
            <v>0.58709999999999996</v>
          </cell>
          <cell r="D94">
            <v>0.39779999999999999</v>
          </cell>
          <cell r="E94">
            <v>0.66059999999999997</v>
          </cell>
          <cell r="F94">
            <v>0.40210000000000001</v>
          </cell>
          <cell r="G94">
            <v>0.6724</v>
          </cell>
          <cell r="H94">
            <v>0.30890000000000001</v>
          </cell>
          <cell r="I94">
            <v>0.76329999999999998</v>
          </cell>
          <cell r="J94">
            <v>0.20669999999999999</v>
          </cell>
          <cell r="K94">
            <v>8.4699999999999998E-2</v>
          </cell>
          <cell r="L94">
            <v>0.69279999999999997</v>
          </cell>
          <cell r="M94">
            <v>7.6700000000000004E-2</v>
          </cell>
        </row>
        <row r="95">
          <cell r="A95" t="str">
            <v>Utility (Water)</v>
          </cell>
          <cell r="B95">
            <v>23</v>
          </cell>
          <cell r="C95">
            <v>0.55569999999999997</v>
          </cell>
          <cell r="D95">
            <v>0.27329999999999999</v>
          </cell>
          <cell r="E95">
            <v>0.376</v>
          </cell>
          <cell r="F95">
            <v>0.27610000000000001</v>
          </cell>
          <cell r="G95">
            <v>0.38140000000000002</v>
          </cell>
          <cell r="H95">
            <v>0.15090000000000001</v>
          </cell>
          <cell r="I95">
            <v>0.40310000000000001</v>
          </cell>
          <cell r="J95">
            <v>0.34499999999999997</v>
          </cell>
          <cell r="K95">
            <v>6.4500000000000002E-2</v>
          </cell>
          <cell r="L95">
            <v>0.77239999999999998</v>
          </cell>
          <cell r="M95">
            <v>7.0400000000000004E-2</v>
          </cell>
        </row>
        <row r="96">
          <cell r="A96" t="str">
            <v>Total Market</v>
          </cell>
          <cell r="B96">
            <v>7247</v>
          </cell>
          <cell r="C96">
            <v>0.62780000000000002</v>
          </cell>
          <cell r="D96">
            <v>0.35830000000000001</v>
          </cell>
          <cell r="E96">
            <v>0.5585</v>
          </cell>
          <cell r="F96">
            <v>0.37109999999999999</v>
          </cell>
          <cell r="G96">
            <v>0.59009999999999996</v>
          </cell>
          <cell r="H96">
            <v>0.1004</v>
          </cell>
          <cell r="I96">
            <v>0.48320000000000002</v>
          </cell>
          <cell r="J96">
            <v>0.53520000000000001</v>
          </cell>
          <cell r="K96">
            <v>5.5E-2</v>
          </cell>
          <cell r="L96">
            <v>0.1326</v>
          </cell>
          <cell r="M96">
            <v>1.72E-2</v>
          </cell>
        </row>
        <row r="97">
          <cell r="A97" t="str">
            <v>Total Market (without financials)</v>
          </cell>
          <cell r="B97">
            <v>6057</v>
          </cell>
          <cell r="C97">
            <v>0.49719999999999998</v>
          </cell>
          <cell r="D97">
            <v>0.2155</v>
          </cell>
          <cell r="E97">
            <v>0.2747</v>
          </cell>
          <cell r="F97">
            <v>0.2351</v>
          </cell>
          <cell r="G97">
            <v>0.30740000000000001</v>
          </cell>
          <cell r="H97">
            <v>7.9200000000000007E-2</v>
          </cell>
          <cell r="I97">
            <v>0.49890000000000001</v>
          </cell>
          <cell r="J97">
            <v>0.5716</v>
          </cell>
          <cell r="K97">
            <v>7.3099999999999998E-2</v>
          </cell>
          <cell r="L97">
            <v>0.30809999999999998</v>
          </cell>
          <cell r="M97">
            <v>3.95E-2</v>
          </cell>
        </row>
      </sheetData>
      <sheetData sheetId="11">
        <row r="1">
          <cell r="A1" t="str">
            <v>Industry Name</v>
          </cell>
          <cell r="B1" t="str">
            <v>Number of firms</v>
          </cell>
          <cell r="C1" t="str">
            <v>Book Debt to Capital</v>
          </cell>
          <cell r="D1" t="str">
            <v>Market Debt to Capital (Unadjusted)</v>
          </cell>
          <cell r="E1" t="str">
            <v>Market D/E (unadjusted)</v>
          </cell>
          <cell r="F1" t="str">
            <v>Market Debt to Capital (adjusted for leases)</v>
          </cell>
          <cell r="G1" t="str">
            <v>Market D/E (adjusted for leases)</v>
          </cell>
          <cell r="H1" t="str">
            <v>Debt/EBITDA</v>
          </cell>
          <cell r="I1" t="str">
            <v>Effective tax rate</v>
          </cell>
          <cell r="J1" t="str">
            <v>Institutional Holdings</v>
          </cell>
          <cell r="K1" t="str">
            <v>Std dev in Stock Prices</v>
          </cell>
          <cell r="L1" t="str">
            <v>EBITDA/EV</v>
          </cell>
          <cell r="M1" t="str">
            <v>Net PP&amp;E/Total Assets</v>
          </cell>
        </row>
        <row r="2">
          <cell r="A2" t="str">
            <v>Advertising</v>
          </cell>
          <cell r="B2">
            <v>48</v>
          </cell>
          <cell r="C2">
            <v>0.74880000000000002</v>
          </cell>
          <cell r="D2">
            <v>0.35</v>
          </cell>
          <cell r="E2">
            <v>0.53839999999999999</v>
          </cell>
          <cell r="F2">
            <v>0.41539999999999999</v>
          </cell>
          <cell r="G2">
            <v>0.71060000000000001</v>
          </cell>
          <cell r="H2" t="str">
            <v>01,04,1995</v>
          </cell>
          <cell r="I2">
            <v>5.6899999999999999E-2</v>
          </cell>
          <cell r="J2">
            <v>0.33300000000000002</v>
          </cell>
          <cell r="K2">
            <v>0.66439999999999999</v>
          </cell>
          <cell r="L2">
            <v>0.1183</v>
          </cell>
          <cell r="M2">
            <v>5.8599999999999999E-2</v>
          </cell>
        </row>
        <row r="3">
          <cell r="A3" t="str">
            <v>Aerospace/Defense</v>
          </cell>
          <cell r="B3">
            <v>85</v>
          </cell>
          <cell r="C3">
            <v>0.57769999999999999</v>
          </cell>
          <cell r="D3">
            <v>0.19220000000000001</v>
          </cell>
          <cell r="E3">
            <v>0.23799999999999999</v>
          </cell>
          <cell r="F3">
            <v>0.20250000000000001</v>
          </cell>
          <cell r="G3">
            <v>0.25390000000000001</v>
          </cell>
          <cell r="H3" t="str">
            <v>01,02,1986</v>
          </cell>
          <cell r="I3">
            <v>0.114</v>
          </cell>
          <cell r="J3">
            <v>0.56840000000000002</v>
          </cell>
          <cell r="K3">
            <v>0.40770000000000001</v>
          </cell>
          <cell r="L3">
            <v>8.2799999999999999E-2</v>
          </cell>
          <cell r="M3">
            <v>0.1237</v>
          </cell>
        </row>
        <row r="4">
          <cell r="A4" t="str">
            <v>Air Transport</v>
          </cell>
          <cell r="B4">
            <v>18</v>
          </cell>
          <cell r="C4">
            <v>0.57650000000000001</v>
          </cell>
          <cell r="D4">
            <v>0.35649999999999998</v>
          </cell>
          <cell r="E4">
            <v>0.55400000000000005</v>
          </cell>
          <cell r="F4">
            <v>0.47320000000000001</v>
          </cell>
          <cell r="G4">
            <v>0.8982</v>
          </cell>
          <cell r="H4" t="str">
            <v>01,03,1956</v>
          </cell>
          <cell r="I4">
            <v>6.4799999999999996E-2</v>
          </cell>
          <cell r="J4">
            <v>0.73509999999999998</v>
          </cell>
          <cell r="K4">
            <v>0.34189999999999998</v>
          </cell>
          <cell r="L4">
            <v>0.16170000000000001</v>
          </cell>
          <cell r="M4">
            <v>0.60309999999999997</v>
          </cell>
        </row>
        <row r="5">
          <cell r="A5" t="str">
            <v>Apparel</v>
          </cell>
          <cell r="B5">
            <v>50</v>
          </cell>
          <cell r="C5">
            <v>0.41160000000000002</v>
          </cell>
          <cell r="D5">
            <v>0.1845</v>
          </cell>
          <cell r="E5">
            <v>0.22620000000000001</v>
          </cell>
          <cell r="F5">
            <v>0.25929999999999997</v>
          </cell>
          <cell r="G5">
            <v>0.35</v>
          </cell>
          <cell r="H5" t="str">
            <v>01,03,1961</v>
          </cell>
          <cell r="I5">
            <v>0.1419</v>
          </cell>
          <cell r="J5">
            <v>0.54549999999999998</v>
          </cell>
          <cell r="K5">
            <v>0.4889</v>
          </cell>
          <cell r="L5">
            <v>9.8400000000000001E-2</v>
          </cell>
          <cell r="M5">
            <v>0.1138</v>
          </cell>
        </row>
        <row r="6">
          <cell r="A6" t="str">
            <v>Auto &amp; Truck</v>
          </cell>
          <cell r="B6">
            <v>14</v>
          </cell>
          <cell r="C6">
            <v>0.75939999999999996</v>
          </cell>
          <cell r="D6">
            <v>0.65880000000000005</v>
          </cell>
          <cell r="E6">
            <v>1.9306000000000001</v>
          </cell>
          <cell r="F6">
            <v>0.66149999999999998</v>
          </cell>
          <cell r="G6">
            <v>1.9543999999999999</v>
          </cell>
          <cell r="H6" t="str">
            <v>07,12,2022</v>
          </cell>
          <cell r="I6">
            <v>0.10150000000000001</v>
          </cell>
          <cell r="J6">
            <v>0.67849999999999999</v>
          </cell>
          <cell r="K6">
            <v>0.38240000000000002</v>
          </cell>
          <cell r="L6">
            <v>9.4500000000000001E-2</v>
          </cell>
          <cell r="M6">
            <v>0.18440000000000001</v>
          </cell>
        </row>
        <row r="7">
          <cell r="A7" t="str">
            <v>Auto Parts</v>
          </cell>
          <cell r="B7">
            <v>52</v>
          </cell>
          <cell r="C7">
            <v>0.40560000000000002</v>
          </cell>
          <cell r="D7">
            <v>0.26329999999999998</v>
          </cell>
          <cell r="E7">
            <v>0.35749999999999998</v>
          </cell>
          <cell r="F7">
            <v>0.28549999999999998</v>
          </cell>
          <cell r="G7">
            <v>0.39950000000000002</v>
          </cell>
          <cell r="H7" t="str">
            <v>01,01,1982</v>
          </cell>
          <cell r="I7">
            <v>0.1157</v>
          </cell>
          <cell r="J7">
            <v>0.59240000000000004</v>
          </cell>
          <cell r="K7">
            <v>0.44280000000000003</v>
          </cell>
          <cell r="L7">
            <v>0.1905</v>
          </cell>
          <cell r="M7">
            <v>0.2732</v>
          </cell>
        </row>
        <row r="8">
          <cell r="A8" t="str">
            <v>Bank (Money Center)</v>
          </cell>
          <cell r="B8">
            <v>10</v>
          </cell>
          <cell r="C8">
            <v>0.67059999999999997</v>
          </cell>
          <cell r="D8">
            <v>0.6673</v>
          </cell>
          <cell r="E8">
            <v>2.0057</v>
          </cell>
          <cell r="F8">
            <v>0.67090000000000005</v>
          </cell>
          <cell r="G8">
            <v>2.0385</v>
          </cell>
          <cell r="H8" t="str">
            <v>NA</v>
          </cell>
          <cell r="I8">
            <v>0.2601</v>
          </cell>
          <cell r="J8">
            <v>0.50290000000000001</v>
          </cell>
          <cell r="K8">
            <v>0.18290000000000001</v>
          </cell>
          <cell r="L8">
            <v>3.2000000000000002E-3</v>
          </cell>
          <cell r="M8">
            <v>5.7000000000000002E-3</v>
          </cell>
        </row>
        <row r="9">
          <cell r="A9" t="str">
            <v>Banks (Regional)</v>
          </cell>
          <cell r="B9">
            <v>633</v>
          </cell>
          <cell r="C9">
            <v>0.46260000000000001</v>
          </cell>
          <cell r="D9">
            <v>0.42299999999999999</v>
          </cell>
          <cell r="E9">
            <v>0.73319999999999996</v>
          </cell>
          <cell r="F9">
            <v>0.4335</v>
          </cell>
          <cell r="G9">
            <v>0.7651</v>
          </cell>
          <cell r="H9" t="str">
            <v>NA</v>
          </cell>
          <cell r="I9">
            <v>0.26989999999999997</v>
          </cell>
          <cell r="J9">
            <v>0.36430000000000001</v>
          </cell>
          <cell r="K9">
            <v>0.20599999999999999</v>
          </cell>
          <cell r="L9">
            <v>3.8999999999999998E-3</v>
          </cell>
          <cell r="M9">
            <v>1.3599999999999999E-2</v>
          </cell>
        </row>
        <row r="10">
          <cell r="A10" t="str">
            <v>Beverage (Alcoholic)</v>
          </cell>
          <cell r="B10">
            <v>31</v>
          </cell>
          <cell r="C10">
            <v>0.45169999999999999</v>
          </cell>
          <cell r="D10">
            <v>0.2492</v>
          </cell>
          <cell r="E10">
            <v>0.33189999999999997</v>
          </cell>
          <cell r="F10">
            <v>0.25469999999999998</v>
          </cell>
          <cell r="G10">
            <v>0.34179999999999999</v>
          </cell>
          <cell r="H10" t="str">
            <v>01,03,1953</v>
          </cell>
          <cell r="I10">
            <v>2.5499999999999998E-2</v>
          </cell>
          <cell r="J10">
            <v>0.40050000000000002</v>
          </cell>
          <cell r="K10">
            <v>0.33489999999999998</v>
          </cell>
          <cell r="L10">
            <v>7.3499999999999996E-2</v>
          </cell>
          <cell r="M10">
            <v>0.18090000000000001</v>
          </cell>
        </row>
        <row r="11">
          <cell r="A11" t="str">
            <v>Beverage (Soft)</v>
          </cell>
          <cell r="B11">
            <v>37</v>
          </cell>
          <cell r="C11">
            <v>0.62860000000000005</v>
          </cell>
          <cell r="D11">
            <v>0.18659999999999999</v>
          </cell>
          <cell r="E11">
            <v>0.22939999999999999</v>
          </cell>
          <cell r="F11">
            <v>0.1905</v>
          </cell>
          <cell r="G11">
            <v>0.23530000000000001</v>
          </cell>
          <cell r="H11" t="str">
            <v>01,03,1979</v>
          </cell>
          <cell r="I11">
            <v>3.8699999999999998E-2</v>
          </cell>
          <cell r="J11">
            <v>0.21779999999999999</v>
          </cell>
          <cell r="K11">
            <v>0.50319999999999998</v>
          </cell>
          <cell r="L11">
            <v>5.4600000000000003E-2</v>
          </cell>
          <cell r="M11">
            <v>0.127</v>
          </cell>
        </row>
        <row r="12">
          <cell r="A12" t="str">
            <v>Broadcasting</v>
          </cell>
          <cell r="B12">
            <v>24</v>
          </cell>
          <cell r="C12">
            <v>0.82809999999999995</v>
          </cell>
          <cell r="D12">
            <v>0.57720000000000005</v>
          </cell>
          <cell r="E12">
            <v>1.365</v>
          </cell>
          <cell r="F12">
            <v>0.59109999999999996</v>
          </cell>
          <cell r="G12">
            <v>1.4455</v>
          </cell>
          <cell r="H12" t="str">
            <v>01,06,1946</v>
          </cell>
          <cell r="I12">
            <v>2.5399999999999999E-2</v>
          </cell>
          <cell r="J12">
            <v>0.60019999999999996</v>
          </cell>
          <cell r="K12">
            <v>0.37290000000000001</v>
          </cell>
          <cell r="L12">
            <v>0.11310000000000001</v>
          </cell>
          <cell r="M12">
            <v>6.7100000000000007E-2</v>
          </cell>
        </row>
        <row r="13">
          <cell r="A13" t="str">
            <v>Brokerage &amp; Investment Banking</v>
          </cell>
          <cell r="B13">
            <v>38</v>
          </cell>
          <cell r="C13">
            <v>0.77029999999999998</v>
          </cell>
          <cell r="D13">
            <v>0.74550000000000005</v>
          </cell>
          <cell r="E13">
            <v>2.9293</v>
          </cell>
          <cell r="F13">
            <v>0.74790000000000001</v>
          </cell>
          <cell r="G13">
            <v>2.9672999999999998</v>
          </cell>
          <cell r="H13">
            <v>1275.76</v>
          </cell>
          <cell r="I13">
            <v>0.22470000000000001</v>
          </cell>
          <cell r="J13">
            <v>0.6875</v>
          </cell>
          <cell r="K13">
            <v>0.32079999999999997</v>
          </cell>
          <cell r="L13">
            <v>3.0000000000000001E-3</v>
          </cell>
          <cell r="M13">
            <v>1.2800000000000001E-2</v>
          </cell>
        </row>
        <row r="14">
          <cell r="A14" t="str">
            <v>Building Materials</v>
          </cell>
          <cell r="B14">
            <v>42</v>
          </cell>
          <cell r="C14">
            <v>0.46960000000000002</v>
          </cell>
          <cell r="D14">
            <v>0.23139999999999999</v>
          </cell>
          <cell r="E14">
            <v>0.30109999999999998</v>
          </cell>
          <cell r="F14">
            <v>0.24809999999999999</v>
          </cell>
          <cell r="G14">
            <v>0.32990000000000003</v>
          </cell>
          <cell r="H14" t="str">
            <v>01,02,1973</v>
          </cell>
          <cell r="I14">
            <v>0.16109999999999999</v>
          </cell>
          <cell r="J14">
            <v>0.69259999999999999</v>
          </cell>
          <cell r="K14">
            <v>0.33400000000000002</v>
          </cell>
          <cell r="L14">
            <v>0.10390000000000001</v>
          </cell>
          <cell r="M14">
            <v>0.23899999999999999</v>
          </cell>
        </row>
        <row r="15">
          <cell r="A15" t="str">
            <v>Business &amp; Consumer Services</v>
          </cell>
          <cell r="B15">
            <v>168</v>
          </cell>
          <cell r="C15">
            <v>0.55130000000000001</v>
          </cell>
          <cell r="D15">
            <v>0.23930000000000001</v>
          </cell>
          <cell r="E15">
            <v>0.31459999999999999</v>
          </cell>
          <cell r="F15">
            <v>0.26300000000000001</v>
          </cell>
          <cell r="G15">
            <v>0.35680000000000001</v>
          </cell>
          <cell r="H15" t="str">
            <v>01,03,1954</v>
          </cell>
          <cell r="I15">
            <v>7.5999999999999998E-2</v>
          </cell>
          <cell r="J15">
            <v>0.49880000000000002</v>
          </cell>
          <cell r="K15">
            <v>0.4486</v>
          </cell>
          <cell r="L15">
            <v>8.7999999999999995E-2</v>
          </cell>
          <cell r="M15">
            <v>0.1067</v>
          </cell>
        </row>
        <row r="16">
          <cell r="A16" t="str">
            <v>Cable TV</v>
          </cell>
          <cell r="B16">
            <v>14</v>
          </cell>
          <cell r="C16">
            <v>0.5615</v>
          </cell>
          <cell r="D16">
            <v>0.40799999999999997</v>
          </cell>
          <cell r="E16">
            <v>0.68920000000000003</v>
          </cell>
          <cell r="F16">
            <v>0.41420000000000001</v>
          </cell>
          <cell r="G16">
            <v>0.70699999999999996</v>
          </cell>
          <cell r="H16" t="str">
            <v>01,03,1990</v>
          </cell>
          <cell r="I16">
            <v>3.61E-2</v>
          </cell>
          <cell r="J16">
            <v>0.58850000000000002</v>
          </cell>
          <cell r="K16">
            <v>0.26319999999999999</v>
          </cell>
          <cell r="L16">
            <v>0.1158</v>
          </cell>
          <cell r="M16">
            <v>0.18890000000000001</v>
          </cell>
        </row>
        <row r="17">
          <cell r="A17" t="str">
            <v>Chemical (Basic)</v>
          </cell>
          <cell r="B17">
            <v>39</v>
          </cell>
          <cell r="C17">
            <v>0.51739999999999997</v>
          </cell>
          <cell r="D17">
            <v>0.373</v>
          </cell>
          <cell r="E17">
            <v>0.59489999999999998</v>
          </cell>
          <cell r="F17">
            <v>0.39929999999999999</v>
          </cell>
          <cell r="G17">
            <v>0.66479999999999995</v>
          </cell>
          <cell r="H17" t="str">
            <v>01,02,1994</v>
          </cell>
          <cell r="I17">
            <v>7.3300000000000004E-2</v>
          </cell>
          <cell r="J17">
            <v>0.41499999999999998</v>
          </cell>
          <cell r="K17">
            <v>0.54330000000000001</v>
          </cell>
          <cell r="L17">
            <v>0.17630000000000001</v>
          </cell>
          <cell r="M17">
            <v>0.40920000000000001</v>
          </cell>
        </row>
        <row r="18">
          <cell r="A18" t="str">
            <v>Chemical (Diversified)</v>
          </cell>
          <cell r="B18">
            <v>6</v>
          </cell>
          <cell r="C18">
            <v>0.30409999999999998</v>
          </cell>
          <cell r="D18">
            <v>0.25459999999999999</v>
          </cell>
          <cell r="E18">
            <v>0.34160000000000001</v>
          </cell>
          <cell r="F18">
            <v>0.26900000000000002</v>
          </cell>
          <cell r="G18">
            <v>0.36799999999999999</v>
          </cell>
          <cell r="H18" t="str">
            <v>01,03,2027</v>
          </cell>
          <cell r="I18">
            <v>3.1800000000000002E-2</v>
          </cell>
          <cell r="J18">
            <v>0.75729999999999997</v>
          </cell>
          <cell r="K18">
            <v>0.32600000000000001</v>
          </cell>
          <cell r="L18">
            <v>0.1245</v>
          </cell>
          <cell r="M18">
            <v>0.21779999999999999</v>
          </cell>
        </row>
        <row r="19">
          <cell r="A19" t="str">
            <v>Chemical (Specialty)</v>
          </cell>
          <cell r="B19">
            <v>89</v>
          </cell>
          <cell r="C19">
            <v>0.49430000000000002</v>
          </cell>
          <cell r="D19">
            <v>0.2329</v>
          </cell>
          <cell r="E19">
            <v>0.30370000000000003</v>
          </cell>
          <cell r="F19">
            <v>0.246</v>
          </cell>
          <cell r="G19">
            <v>0.32619999999999999</v>
          </cell>
          <cell r="H19" t="str">
            <v>01,03,1952</v>
          </cell>
          <cell r="I19">
            <v>0.1071</v>
          </cell>
          <cell r="J19">
            <v>0.56200000000000006</v>
          </cell>
          <cell r="K19">
            <v>0.42330000000000001</v>
          </cell>
          <cell r="L19">
            <v>8.7499999999999994E-2</v>
          </cell>
          <cell r="M19">
            <v>0.2883</v>
          </cell>
        </row>
        <row r="20">
          <cell r="A20" t="str">
            <v>Coal &amp; Related Energy</v>
          </cell>
          <cell r="B20">
            <v>23</v>
          </cell>
          <cell r="C20">
            <v>0.46329999999999999</v>
          </cell>
          <cell r="D20">
            <v>0.38400000000000001</v>
          </cell>
          <cell r="E20">
            <v>0.62350000000000005</v>
          </cell>
          <cell r="F20">
            <v>0.40260000000000001</v>
          </cell>
          <cell r="G20">
            <v>0.67400000000000004</v>
          </cell>
          <cell r="H20" t="str">
            <v>01,01,1999</v>
          </cell>
          <cell r="I20">
            <v>1.7500000000000002E-2</v>
          </cell>
          <cell r="J20">
            <v>0.32579999999999998</v>
          </cell>
          <cell r="K20">
            <v>0.53580000000000005</v>
          </cell>
          <cell r="L20">
            <v>0.26450000000000001</v>
          </cell>
          <cell r="M20">
            <v>0.57979999999999998</v>
          </cell>
        </row>
        <row r="21">
          <cell r="A21" t="str">
            <v>Computer Services</v>
          </cell>
          <cell r="B21">
            <v>119</v>
          </cell>
          <cell r="C21">
            <v>0.50900000000000001</v>
          </cell>
          <cell r="D21">
            <v>0.25219999999999998</v>
          </cell>
          <cell r="E21">
            <v>0.3372</v>
          </cell>
          <cell r="F21">
            <v>0.28149999999999997</v>
          </cell>
          <cell r="G21">
            <v>0.39179999999999998</v>
          </cell>
          <cell r="H21" t="str">
            <v>01,02,1983</v>
          </cell>
          <cell r="I21">
            <v>8.7499999999999994E-2</v>
          </cell>
          <cell r="J21">
            <v>0.47339999999999999</v>
          </cell>
          <cell r="K21">
            <v>0.41689999999999999</v>
          </cell>
          <cell r="L21">
            <v>0.1236</v>
          </cell>
          <cell r="M21">
            <v>7.6100000000000001E-2</v>
          </cell>
        </row>
        <row r="22">
          <cell r="A22" t="str">
            <v>Computers/Peripherals</v>
          </cell>
          <cell r="B22">
            <v>57</v>
          </cell>
          <cell r="C22">
            <v>0.55389999999999995</v>
          </cell>
          <cell r="D22">
            <v>0.19059999999999999</v>
          </cell>
          <cell r="E22">
            <v>0.2354</v>
          </cell>
          <cell r="F22">
            <v>0.20080000000000001</v>
          </cell>
          <cell r="G22">
            <v>0.25130000000000002</v>
          </cell>
          <cell r="H22" t="str">
            <v>02,09,2022</v>
          </cell>
          <cell r="I22">
            <v>6.6000000000000003E-2</v>
          </cell>
          <cell r="J22">
            <v>0.46610000000000001</v>
          </cell>
          <cell r="K22">
            <v>0.49869999999999998</v>
          </cell>
          <cell r="L22">
            <v>0.1056</v>
          </cell>
          <cell r="M22">
            <v>8.6900000000000005E-2</v>
          </cell>
        </row>
        <row r="23">
          <cell r="A23" t="str">
            <v>Construction Supplies</v>
          </cell>
          <cell r="B23">
            <v>48</v>
          </cell>
          <cell r="C23">
            <v>0.56479999999999997</v>
          </cell>
          <cell r="D23">
            <v>0.3054</v>
          </cell>
          <cell r="E23">
            <v>0.43959999999999999</v>
          </cell>
          <cell r="F23">
            <v>0.3145</v>
          </cell>
          <cell r="G23">
            <v>0.45879999999999999</v>
          </cell>
          <cell r="H23" t="str">
            <v>01,03,1969</v>
          </cell>
          <cell r="I23">
            <v>0.1321</v>
          </cell>
          <cell r="J23">
            <v>0.70330000000000004</v>
          </cell>
          <cell r="K23">
            <v>0.32240000000000002</v>
          </cell>
          <cell r="L23">
            <v>0.1101</v>
          </cell>
          <cell r="M23">
            <v>0.18029999999999999</v>
          </cell>
        </row>
        <row r="24">
          <cell r="A24" t="str">
            <v>Diversified</v>
          </cell>
          <cell r="B24">
            <v>23</v>
          </cell>
          <cell r="C24">
            <v>0.3649</v>
          </cell>
          <cell r="D24">
            <v>0.25159999999999999</v>
          </cell>
          <cell r="E24">
            <v>0.3362</v>
          </cell>
          <cell r="F24">
            <v>0.26179999999999998</v>
          </cell>
          <cell r="G24">
            <v>0.35470000000000002</v>
          </cell>
          <cell r="H24" t="str">
            <v>01,04,1977</v>
          </cell>
          <cell r="I24">
            <v>7.4099999999999999E-2</v>
          </cell>
          <cell r="J24">
            <v>0.64680000000000004</v>
          </cell>
          <cell r="K24">
            <v>0.39460000000000001</v>
          </cell>
          <cell r="L24">
            <v>8.14E-2</v>
          </cell>
          <cell r="M24">
            <v>0.18129999999999999</v>
          </cell>
        </row>
        <row r="25">
          <cell r="A25" t="str">
            <v>Drugs (Biotechnology)</v>
          </cell>
          <cell r="B25">
            <v>481</v>
          </cell>
          <cell r="C25">
            <v>0.52949999999999997</v>
          </cell>
          <cell r="D25">
            <v>0.1527</v>
          </cell>
          <cell r="E25">
            <v>0.1802</v>
          </cell>
          <cell r="F25">
            <v>0.15909999999999999</v>
          </cell>
          <cell r="G25">
            <v>0.18920000000000001</v>
          </cell>
          <cell r="H25" t="str">
            <v>01,03,1987</v>
          </cell>
          <cell r="I25">
            <v>9.2999999999999992E-3</v>
          </cell>
          <cell r="J25">
            <v>0.37359999999999999</v>
          </cell>
          <cell r="K25">
            <v>0.68959999999999999</v>
          </cell>
          <cell r="L25">
            <v>4.1500000000000002E-2</v>
          </cell>
          <cell r="M25">
            <v>7.3800000000000004E-2</v>
          </cell>
        </row>
        <row r="26">
          <cell r="A26" t="str">
            <v>Drugs (Pharmaceutical)</v>
          </cell>
          <cell r="B26">
            <v>237</v>
          </cell>
          <cell r="C26">
            <v>0.4022</v>
          </cell>
          <cell r="D26">
            <v>0.1217</v>
          </cell>
          <cell r="E26">
            <v>0.1386</v>
          </cell>
          <cell r="F26">
            <v>0.12559999999999999</v>
          </cell>
          <cell r="G26">
            <v>0.14360000000000001</v>
          </cell>
          <cell r="H26" t="str">
            <v>02,11,2022</v>
          </cell>
          <cell r="I26">
            <v>2.2599999999999999E-2</v>
          </cell>
          <cell r="J26">
            <v>0.29170000000000001</v>
          </cell>
          <cell r="K26">
            <v>0.72450000000000003</v>
          </cell>
          <cell r="L26">
            <v>6.88E-2</v>
          </cell>
          <cell r="M26">
            <v>0.1135</v>
          </cell>
        </row>
        <row r="27">
          <cell r="A27" t="str">
            <v>Education</v>
          </cell>
          <cell r="B27">
            <v>35</v>
          </cell>
          <cell r="C27">
            <v>0.32329999999999998</v>
          </cell>
          <cell r="D27">
            <v>0.16569999999999999</v>
          </cell>
          <cell r="E27">
            <v>0.1986</v>
          </cell>
          <cell r="F27">
            <v>0.2351</v>
          </cell>
          <cell r="G27">
            <v>0.30730000000000002</v>
          </cell>
          <cell r="H27" t="str">
            <v>04,10,2022</v>
          </cell>
          <cell r="I27">
            <v>6.1400000000000003E-2</v>
          </cell>
          <cell r="J27">
            <v>0.4703</v>
          </cell>
          <cell r="K27">
            <v>0.37659999999999999</v>
          </cell>
          <cell r="L27">
            <v>8.5400000000000004E-2</v>
          </cell>
          <cell r="M27">
            <v>0.12759999999999999</v>
          </cell>
        </row>
        <row r="28">
          <cell r="A28" t="str">
            <v>Electrical Equipment</v>
          </cell>
          <cell r="B28">
            <v>116</v>
          </cell>
          <cell r="C28">
            <v>0.4355</v>
          </cell>
          <cell r="D28">
            <v>0.16830000000000001</v>
          </cell>
          <cell r="E28">
            <v>0.20230000000000001</v>
          </cell>
          <cell r="F28">
            <v>0.18129999999999999</v>
          </cell>
          <cell r="G28">
            <v>0.22140000000000001</v>
          </cell>
          <cell r="H28" t="str">
            <v>01,02,1969</v>
          </cell>
          <cell r="I28">
            <v>4.36E-2</v>
          </cell>
          <cell r="J28">
            <v>0.35089999999999999</v>
          </cell>
          <cell r="K28">
            <v>0.57289999999999996</v>
          </cell>
          <cell r="L28">
            <v>8.48E-2</v>
          </cell>
          <cell r="M28">
            <v>0.20669999999999999</v>
          </cell>
        </row>
        <row r="29">
          <cell r="A29" t="str">
            <v>Electronics (Consumer &amp; Office)</v>
          </cell>
          <cell r="B29">
            <v>19</v>
          </cell>
          <cell r="C29">
            <v>0.23810000000000001</v>
          </cell>
          <cell r="D29">
            <v>5.5500000000000001E-2</v>
          </cell>
          <cell r="E29">
            <v>5.8799999999999998E-2</v>
          </cell>
          <cell r="F29">
            <v>8.8999999999999996E-2</v>
          </cell>
          <cell r="G29">
            <v>9.7699999999999995E-2</v>
          </cell>
          <cell r="H29">
            <v>29.65</v>
          </cell>
          <cell r="I29">
            <v>7.6700000000000004E-2</v>
          </cell>
          <cell r="J29">
            <v>0.26</v>
          </cell>
          <cell r="K29">
            <v>0.62709999999999999</v>
          </cell>
          <cell r="L29">
            <v>1.7999999999999999E-2</v>
          </cell>
          <cell r="M29">
            <v>0.1022</v>
          </cell>
        </row>
        <row r="30">
          <cell r="A30" t="str">
            <v>Electronics (General)</v>
          </cell>
          <cell r="B30">
            <v>160</v>
          </cell>
          <cell r="C30">
            <v>0.31759999999999999</v>
          </cell>
          <cell r="D30">
            <v>0.14899999999999999</v>
          </cell>
          <cell r="E30">
            <v>0.17510000000000001</v>
          </cell>
          <cell r="F30">
            <v>0.1623</v>
          </cell>
          <cell r="G30">
            <v>0.1938</v>
          </cell>
          <cell r="H30" t="str">
            <v>01,02,2014</v>
          </cell>
          <cell r="I30">
            <v>0.1167</v>
          </cell>
          <cell r="J30">
            <v>0.42570000000000002</v>
          </cell>
          <cell r="K30">
            <v>0.46689999999999998</v>
          </cell>
          <cell r="L30">
            <v>9.1999999999999998E-2</v>
          </cell>
          <cell r="M30">
            <v>0.2329</v>
          </cell>
        </row>
        <row r="31">
          <cell r="A31" t="str">
            <v>Engineering/Construction</v>
          </cell>
          <cell r="B31">
            <v>52</v>
          </cell>
          <cell r="C31">
            <v>0.35899999999999999</v>
          </cell>
          <cell r="D31">
            <v>0.28349999999999997</v>
          </cell>
          <cell r="E31">
            <v>0.3957</v>
          </cell>
          <cell r="F31">
            <v>0.32829999999999998</v>
          </cell>
          <cell r="G31">
            <v>0.48880000000000001</v>
          </cell>
          <cell r="H31" t="str">
            <v>01,03,1968</v>
          </cell>
          <cell r="I31">
            <v>7.6200000000000004E-2</v>
          </cell>
          <cell r="J31">
            <v>0.65110000000000001</v>
          </cell>
          <cell r="K31">
            <v>0.40139999999999998</v>
          </cell>
          <cell r="L31">
            <v>0.12039999999999999</v>
          </cell>
          <cell r="M31">
            <v>9.9699999999999997E-2</v>
          </cell>
        </row>
        <row r="32">
          <cell r="A32" t="str">
            <v>Entertainment</v>
          </cell>
          <cell r="B32">
            <v>120</v>
          </cell>
          <cell r="C32">
            <v>0.39400000000000002</v>
          </cell>
          <cell r="D32">
            <v>0.1426</v>
          </cell>
          <cell r="E32">
            <v>0.1663</v>
          </cell>
          <cell r="F32">
            <v>0.16569999999999999</v>
          </cell>
          <cell r="G32">
            <v>0.19850000000000001</v>
          </cell>
          <cell r="H32" t="str">
            <v>01,02,1978</v>
          </cell>
          <cell r="I32">
            <v>1.9300000000000001E-2</v>
          </cell>
          <cell r="J32">
            <v>0.43959999999999999</v>
          </cell>
          <cell r="K32">
            <v>0.54339999999999999</v>
          </cell>
          <cell r="L32">
            <v>6.9500000000000006E-2</v>
          </cell>
          <cell r="M32">
            <v>0.15379999999999999</v>
          </cell>
        </row>
        <row r="33">
          <cell r="A33" t="str">
            <v>Environmental &amp; Waste Services</v>
          </cell>
          <cell r="B33">
            <v>91</v>
          </cell>
          <cell r="C33">
            <v>0.51990000000000003</v>
          </cell>
          <cell r="D33">
            <v>0.2361</v>
          </cell>
          <cell r="E33">
            <v>0.30909999999999999</v>
          </cell>
          <cell r="F33">
            <v>0.25169999999999998</v>
          </cell>
          <cell r="G33">
            <v>0.33639999999999998</v>
          </cell>
          <cell r="H33" t="str">
            <v>01,03,1931</v>
          </cell>
          <cell r="I33">
            <v>3.2300000000000002E-2</v>
          </cell>
          <cell r="J33">
            <v>0.39340000000000003</v>
          </cell>
          <cell r="K33">
            <v>0.46150000000000002</v>
          </cell>
          <cell r="L33">
            <v>8.4599999999999995E-2</v>
          </cell>
          <cell r="M33">
            <v>0.373</v>
          </cell>
        </row>
        <row r="34">
          <cell r="A34" t="str">
            <v>Farming/Agriculture</v>
          </cell>
          <cell r="B34">
            <v>33</v>
          </cell>
          <cell r="C34">
            <v>0.56879999999999997</v>
          </cell>
          <cell r="D34">
            <v>0.3896</v>
          </cell>
          <cell r="E34">
            <v>0.63819999999999999</v>
          </cell>
          <cell r="F34">
            <v>0.39850000000000002</v>
          </cell>
          <cell r="G34">
            <v>0.66259999999999997</v>
          </cell>
          <cell r="H34" t="str">
            <v>01,05,1941</v>
          </cell>
          <cell r="I34">
            <v>9.64E-2</v>
          </cell>
          <cell r="J34">
            <v>0.49990000000000001</v>
          </cell>
          <cell r="K34">
            <v>0.29070000000000001</v>
          </cell>
          <cell r="L34">
            <v>8.7800000000000003E-2</v>
          </cell>
          <cell r="M34">
            <v>0.1825</v>
          </cell>
        </row>
        <row r="35">
          <cell r="A35" t="str">
            <v>Financial Svcs. (Non-bank &amp; Insurance)</v>
          </cell>
          <cell r="B35">
            <v>259</v>
          </cell>
          <cell r="C35">
            <v>0.95479999999999998</v>
          </cell>
          <cell r="D35">
            <v>0.91910000000000003</v>
          </cell>
          <cell r="E35">
            <v>11.3596</v>
          </cell>
          <cell r="F35">
            <v>0.91920000000000002</v>
          </cell>
          <cell r="G35">
            <v>11.383100000000001</v>
          </cell>
          <cell r="H35">
            <v>292.45</v>
          </cell>
          <cell r="I35">
            <v>0.20380000000000001</v>
          </cell>
          <cell r="J35">
            <v>0.38640000000000002</v>
          </cell>
          <cell r="K35">
            <v>0.27329999999999999</v>
          </cell>
          <cell r="L35">
            <v>3.5000000000000001E-3</v>
          </cell>
          <cell r="M35">
            <v>5.3E-3</v>
          </cell>
        </row>
        <row r="36">
          <cell r="A36" t="str">
            <v>Food Processing</v>
          </cell>
          <cell r="B36">
            <v>83</v>
          </cell>
          <cell r="C36">
            <v>0.47</v>
          </cell>
          <cell r="D36">
            <v>0.31030000000000002</v>
          </cell>
          <cell r="E36">
            <v>0.45</v>
          </cell>
          <cell r="F36">
            <v>0.31879999999999997</v>
          </cell>
          <cell r="G36">
            <v>0.46800000000000003</v>
          </cell>
          <cell r="H36" t="str">
            <v>01,03,1987</v>
          </cell>
          <cell r="I36">
            <v>5.1700000000000003E-2</v>
          </cell>
          <cell r="J36">
            <v>0.48370000000000002</v>
          </cell>
          <cell r="K36">
            <v>0.27460000000000001</v>
          </cell>
          <cell r="L36">
            <v>8.5400000000000004E-2</v>
          </cell>
          <cell r="M36">
            <v>0.13700000000000001</v>
          </cell>
        </row>
        <row r="37">
          <cell r="A37" t="str">
            <v>Food Wholesalers</v>
          </cell>
          <cell r="B37">
            <v>18</v>
          </cell>
          <cell r="C37">
            <v>0.64029999999999998</v>
          </cell>
          <cell r="D37">
            <v>0.29310000000000003</v>
          </cell>
          <cell r="E37">
            <v>0.41449999999999998</v>
          </cell>
          <cell r="F37">
            <v>0.30969999999999998</v>
          </cell>
          <cell r="G37">
            <v>0.4486</v>
          </cell>
          <cell r="H37" t="str">
            <v>01,03,1986</v>
          </cell>
          <cell r="I37">
            <v>4.7100000000000003E-2</v>
          </cell>
          <cell r="J37">
            <v>0.58650000000000002</v>
          </cell>
          <cell r="K37">
            <v>0.40989999999999999</v>
          </cell>
          <cell r="L37">
            <v>8.8700000000000001E-2</v>
          </cell>
          <cell r="M37">
            <v>0.224</v>
          </cell>
        </row>
        <row r="38">
          <cell r="A38" t="str">
            <v>Furn/Home Furnishings</v>
          </cell>
          <cell r="B38">
            <v>30</v>
          </cell>
          <cell r="C38">
            <v>0.4632</v>
          </cell>
          <cell r="D38">
            <v>0.30309999999999998</v>
          </cell>
          <cell r="E38">
            <v>0.435</v>
          </cell>
          <cell r="F38">
            <v>0.33629999999999999</v>
          </cell>
          <cell r="G38">
            <v>0.50670000000000004</v>
          </cell>
          <cell r="H38" t="str">
            <v>01,02,1987</v>
          </cell>
          <cell r="I38">
            <v>0.1696</v>
          </cell>
          <cell r="J38">
            <v>0.52790000000000004</v>
          </cell>
          <cell r="K38">
            <v>0.43509999999999999</v>
          </cell>
          <cell r="L38">
            <v>0.1308</v>
          </cell>
          <cell r="M38">
            <v>0.22839999999999999</v>
          </cell>
        </row>
        <row r="39">
          <cell r="A39" t="str">
            <v>Green &amp; Renewable Energy</v>
          </cell>
          <cell r="B39">
            <v>21</v>
          </cell>
          <cell r="C39">
            <v>0.60150000000000003</v>
          </cell>
          <cell r="D39">
            <v>0.58140000000000003</v>
          </cell>
          <cell r="E39">
            <v>1.3891</v>
          </cell>
          <cell r="F39">
            <v>0.59419999999999995</v>
          </cell>
          <cell r="G39">
            <v>1.464</v>
          </cell>
          <cell r="H39" t="str">
            <v>01,11,1950</v>
          </cell>
          <cell r="I39">
            <v>0</v>
          </cell>
          <cell r="J39">
            <v>0.4017</v>
          </cell>
          <cell r="K39">
            <v>0.69479999999999997</v>
          </cell>
          <cell r="L39">
            <v>6.3500000000000001E-2</v>
          </cell>
          <cell r="M39">
            <v>0.72509999999999997</v>
          </cell>
        </row>
        <row r="40">
          <cell r="A40" t="str">
            <v>Healthcare Products</v>
          </cell>
          <cell r="B40">
            <v>248</v>
          </cell>
          <cell r="C40">
            <v>0.38</v>
          </cell>
          <cell r="D40">
            <v>0.1234</v>
          </cell>
          <cell r="E40">
            <v>0.14069999999999999</v>
          </cell>
          <cell r="F40">
            <v>0.12939999999999999</v>
          </cell>
          <cell r="G40">
            <v>0.14860000000000001</v>
          </cell>
          <cell r="H40" t="str">
            <v>03,07,2022</v>
          </cell>
          <cell r="I40">
            <v>5.4600000000000003E-2</v>
          </cell>
          <cell r="J40">
            <v>0.42520000000000002</v>
          </cell>
          <cell r="K40">
            <v>0.56320000000000003</v>
          </cell>
          <cell r="L40">
            <v>4.8500000000000001E-2</v>
          </cell>
          <cell r="M40">
            <v>0.1061</v>
          </cell>
        </row>
        <row r="41">
          <cell r="A41" t="str">
            <v>Healthcare Support Services</v>
          </cell>
          <cell r="B41">
            <v>111</v>
          </cell>
          <cell r="C41">
            <v>0.49530000000000002</v>
          </cell>
          <cell r="D41">
            <v>0.23760000000000001</v>
          </cell>
          <cell r="E41">
            <v>0.31159999999999999</v>
          </cell>
          <cell r="F41">
            <v>0.26590000000000003</v>
          </cell>
          <cell r="G41">
            <v>0.36220000000000002</v>
          </cell>
          <cell r="H41" t="str">
            <v>01,03,1977</v>
          </cell>
          <cell r="I41">
            <v>8.3299999999999999E-2</v>
          </cell>
          <cell r="J41">
            <v>0.49409999999999998</v>
          </cell>
          <cell r="K41">
            <v>0.48130000000000001</v>
          </cell>
          <cell r="L41">
            <v>9.2700000000000005E-2</v>
          </cell>
          <cell r="M41">
            <v>5.6800000000000003E-2</v>
          </cell>
        </row>
        <row r="42">
          <cell r="A42" t="str">
            <v>Heathcare Information and Technology</v>
          </cell>
          <cell r="B42">
            <v>119</v>
          </cell>
          <cell r="C42">
            <v>0.39589999999999997</v>
          </cell>
          <cell r="D42">
            <v>0.1368</v>
          </cell>
          <cell r="E42">
            <v>0.1585</v>
          </cell>
          <cell r="F42">
            <v>0.14699999999999999</v>
          </cell>
          <cell r="G42">
            <v>0.1724</v>
          </cell>
          <cell r="H42" t="str">
            <v>01,03,1978</v>
          </cell>
          <cell r="I42">
            <v>5.6500000000000002E-2</v>
          </cell>
          <cell r="J42">
            <v>0.51039999999999996</v>
          </cell>
          <cell r="K42">
            <v>0.53010000000000002</v>
          </cell>
          <cell r="L42">
            <v>4.7800000000000002E-2</v>
          </cell>
          <cell r="M42">
            <v>8.2199999999999995E-2</v>
          </cell>
        </row>
        <row r="43">
          <cell r="A43" t="str">
            <v>Homebuilding</v>
          </cell>
          <cell r="B43">
            <v>31</v>
          </cell>
          <cell r="C43">
            <v>0.42820000000000003</v>
          </cell>
          <cell r="D43">
            <v>0.37869999999999998</v>
          </cell>
          <cell r="E43">
            <v>0.60970000000000002</v>
          </cell>
          <cell r="F43">
            <v>0.3836</v>
          </cell>
          <cell r="G43">
            <v>0.62239999999999995</v>
          </cell>
          <cell r="H43" t="str">
            <v>01,04,2023</v>
          </cell>
          <cell r="I43">
            <v>0.24349999999999999</v>
          </cell>
          <cell r="J43">
            <v>0.74150000000000005</v>
          </cell>
          <cell r="K43">
            <v>0.34079999999999999</v>
          </cell>
          <cell r="L43">
            <v>0.1137</v>
          </cell>
          <cell r="M43">
            <v>1.43E-2</v>
          </cell>
        </row>
        <row r="44">
          <cell r="A44" t="str">
            <v>Hospitals/Healthcare Facilities</v>
          </cell>
          <cell r="B44">
            <v>34</v>
          </cell>
          <cell r="C44">
            <v>0.88180000000000003</v>
          </cell>
          <cell r="D44">
            <v>0.54990000000000006</v>
          </cell>
          <cell r="E44">
            <v>1.2217</v>
          </cell>
          <cell r="F44">
            <v>0.58289999999999997</v>
          </cell>
          <cell r="G44">
            <v>1.3976</v>
          </cell>
          <cell r="H44" t="str">
            <v>06,10,2022</v>
          </cell>
          <cell r="I44">
            <v>6.88E-2</v>
          </cell>
          <cell r="J44">
            <v>0.60389999999999999</v>
          </cell>
          <cell r="K44">
            <v>0.49690000000000001</v>
          </cell>
          <cell r="L44">
            <v>0.1158</v>
          </cell>
          <cell r="M44">
            <v>0.42949999999999999</v>
          </cell>
        </row>
        <row r="45">
          <cell r="A45" t="str">
            <v>Hotel/Gaming</v>
          </cell>
          <cell r="B45">
            <v>70</v>
          </cell>
          <cell r="C45">
            <v>0.63429999999999997</v>
          </cell>
          <cell r="D45">
            <v>0.37680000000000002</v>
          </cell>
          <cell r="E45">
            <v>0.60470000000000002</v>
          </cell>
          <cell r="F45">
            <v>0.38990000000000002</v>
          </cell>
          <cell r="G45">
            <v>0.63900000000000001</v>
          </cell>
          <cell r="H45" t="str">
            <v>01,04,1972</v>
          </cell>
          <cell r="I45">
            <v>9.5500000000000002E-2</v>
          </cell>
          <cell r="J45">
            <v>0.59660000000000002</v>
          </cell>
          <cell r="K45">
            <v>0.35010000000000002</v>
          </cell>
          <cell r="L45">
            <v>9.3899999999999997E-2</v>
          </cell>
          <cell r="M45">
            <v>0.54910000000000003</v>
          </cell>
        </row>
        <row r="46">
          <cell r="A46" t="str">
            <v>Household Products</v>
          </cell>
          <cell r="B46">
            <v>141</v>
          </cell>
          <cell r="C46">
            <v>0.51949999999999996</v>
          </cell>
          <cell r="D46">
            <v>0.16200000000000001</v>
          </cell>
          <cell r="E46">
            <v>0.19339999999999999</v>
          </cell>
          <cell r="F46">
            <v>0.1744</v>
          </cell>
          <cell r="G46">
            <v>0.2112</v>
          </cell>
          <cell r="H46" t="str">
            <v>01,02,1951</v>
          </cell>
          <cell r="I46">
            <v>7.1400000000000005E-2</v>
          </cell>
          <cell r="J46">
            <v>0.35010000000000002</v>
          </cell>
          <cell r="K46">
            <v>0.5464</v>
          </cell>
          <cell r="L46">
            <v>7.4300000000000005E-2</v>
          </cell>
          <cell r="M46">
            <v>0.16800000000000001</v>
          </cell>
        </row>
        <row r="47">
          <cell r="A47" t="str">
            <v>Information Services</v>
          </cell>
          <cell r="B47">
            <v>71</v>
          </cell>
          <cell r="C47">
            <v>0.51590000000000003</v>
          </cell>
          <cell r="D47">
            <v>0.12509999999999999</v>
          </cell>
          <cell r="E47">
            <v>0.14299999999999999</v>
          </cell>
          <cell r="F47">
            <v>0.13089999999999999</v>
          </cell>
          <cell r="G47">
            <v>0.15060000000000001</v>
          </cell>
          <cell r="H47" t="str">
            <v>01,02,1984</v>
          </cell>
          <cell r="I47">
            <v>0.1037</v>
          </cell>
          <cell r="J47">
            <v>0.61639999999999995</v>
          </cell>
          <cell r="K47">
            <v>0.37109999999999999</v>
          </cell>
          <cell r="L47">
            <v>5.3100000000000001E-2</v>
          </cell>
          <cell r="M47">
            <v>3.4799999999999998E-2</v>
          </cell>
        </row>
        <row r="48">
          <cell r="A48" t="str">
            <v>Insurance (General)</v>
          </cell>
          <cell r="B48">
            <v>20</v>
          </cell>
          <cell r="C48">
            <v>0.34289999999999998</v>
          </cell>
          <cell r="D48">
            <v>0.30940000000000001</v>
          </cell>
          <cell r="E48">
            <v>0.44800000000000001</v>
          </cell>
          <cell r="F48">
            <v>0.32369999999999999</v>
          </cell>
          <cell r="G48">
            <v>0.47860000000000003</v>
          </cell>
          <cell r="H48" t="str">
            <v>01,03,1981</v>
          </cell>
          <cell r="I48">
            <v>0.13969999999999999</v>
          </cell>
          <cell r="J48">
            <v>0.6966</v>
          </cell>
          <cell r="K48">
            <v>0.24629999999999999</v>
          </cell>
          <cell r="L48">
            <v>0.1085</v>
          </cell>
          <cell r="M48">
            <v>2.1899999999999999E-2</v>
          </cell>
        </row>
        <row r="49">
          <cell r="A49" t="str">
            <v>Insurance (Life)</v>
          </cell>
          <cell r="B49">
            <v>23</v>
          </cell>
          <cell r="C49">
            <v>0.45850000000000002</v>
          </cell>
          <cell r="D49">
            <v>0.50660000000000005</v>
          </cell>
          <cell r="E49">
            <v>1.0268999999999999</v>
          </cell>
          <cell r="F49">
            <v>0.51160000000000005</v>
          </cell>
          <cell r="G49">
            <v>1.0472999999999999</v>
          </cell>
          <cell r="H49" t="str">
            <v>01,06,2021</v>
          </cell>
          <cell r="I49">
            <v>3.4700000000000002E-2</v>
          </cell>
          <cell r="J49">
            <v>0.71299999999999997</v>
          </cell>
          <cell r="K49">
            <v>0.27639999999999998</v>
          </cell>
          <cell r="L49">
            <v>8.8200000000000001E-2</v>
          </cell>
          <cell r="M49">
            <v>6.9999999999999999E-4</v>
          </cell>
        </row>
        <row r="50">
          <cell r="A50" t="str">
            <v>Insurance (Prop/Cas.)</v>
          </cell>
          <cell r="B50">
            <v>50</v>
          </cell>
          <cell r="C50">
            <v>0.26950000000000002</v>
          </cell>
          <cell r="D50">
            <v>0.191</v>
          </cell>
          <cell r="E50">
            <v>0.2361</v>
          </cell>
          <cell r="F50">
            <v>0.2029</v>
          </cell>
          <cell r="G50">
            <v>0.25459999999999999</v>
          </cell>
          <cell r="H50" t="str">
            <v>01,02,1958</v>
          </cell>
          <cell r="I50">
            <v>0.1595</v>
          </cell>
          <cell r="J50">
            <v>0.60009999999999997</v>
          </cell>
          <cell r="K50">
            <v>0.23899999999999999</v>
          </cell>
          <cell r="L50">
            <v>0.1075</v>
          </cell>
          <cell r="M50">
            <v>8.0999999999999996E-3</v>
          </cell>
        </row>
        <row r="51">
          <cell r="A51" t="str">
            <v>Investments &amp; Asset Management</v>
          </cell>
          <cell r="B51">
            <v>172</v>
          </cell>
          <cell r="C51">
            <v>0.46750000000000003</v>
          </cell>
          <cell r="D51">
            <v>0.39150000000000001</v>
          </cell>
          <cell r="E51">
            <v>0.64329999999999998</v>
          </cell>
          <cell r="F51">
            <v>0.40239999999999998</v>
          </cell>
          <cell r="G51">
            <v>0.67349999999999999</v>
          </cell>
          <cell r="H51" t="str">
            <v>01,09,1934</v>
          </cell>
          <cell r="I51">
            <v>7.0900000000000005E-2</v>
          </cell>
          <cell r="J51">
            <v>0.43580000000000002</v>
          </cell>
          <cell r="K51">
            <v>0.3543</v>
          </cell>
          <cell r="L51">
            <v>5.6800000000000003E-2</v>
          </cell>
          <cell r="M51">
            <v>6.7999999999999996E-3</v>
          </cell>
        </row>
        <row r="52">
          <cell r="A52" t="str">
            <v>Machinery</v>
          </cell>
          <cell r="B52">
            <v>127</v>
          </cell>
          <cell r="C52">
            <v>0.45590000000000003</v>
          </cell>
          <cell r="D52">
            <v>0.2021</v>
          </cell>
          <cell r="E52">
            <v>0.25319999999999998</v>
          </cell>
          <cell r="F52">
            <v>0.2122</v>
          </cell>
          <cell r="G52">
            <v>0.26929999999999998</v>
          </cell>
          <cell r="H52" t="str">
            <v>01,02,1971</v>
          </cell>
          <cell r="I52">
            <v>0.13619999999999999</v>
          </cell>
          <cell r="J52">
            <v>0.67420000000000002</v>
          </cell>
          <cell r="K52">
            <v>0.34360000000000002</v>
          </cell>
          <cell r="L52">
            <v>9.2399999999999996E-2</v>
          </cell>
          <cell r="M52">
            <v>0.12620000000000001</v>
          </cell>
        </row>
        <row r="53">
          <cell r="A53" t="str">
            <v>Metals &amp; Mining</v>
          </cell>
          <cell r="B53">
            <v>94</v>
          </cell>
          <cell r="C53">
            <v>0.41420000000000001</v>
          </cell>
          <cell r="D53">
            <v>0.28960000000000002</v>
          </cell>
          <cell r="E53">
            <v>0.4078</v>
          </cell>
          <cell r="F53">
            <v>0.29470000000000002</v>
          </cell>
          <cell r="G53">
            <v>0.4178</v>
          </cell>
          <cell r="H53" t="str">
            <v>01,01,1981</v>
          </cell>
          <cell r="I53">
            <v>3.0599999999999999E-2</v>
          </cell>
          <cell r="J53">
            <v>0.17180000000000001</v>
          </cell>
          <cell r="K53">
            <v>0.75460000000000005</v>
          </cell>
          <cell r="L53">
            <v>0.2271</v>
          </cell>
          <cell r="M53">
            <v>0.58409999999999995</v>
          </cell>
        </row>
        <row r="54">
          <cell r="A54" t="str">
            <v>Office Equipment &amp; Services</v>
          </cell>
          <cell r="B54">
            <v>24</v>
          </cell>
          <cell r="C54">
            <v>0.55649999999999999</v>
          </cell>
          <cell r="D54">
            <v>0.34589999999999999</v>
          </cell>
          <cell r="E54">
            <v>0.52890000000000004</v>
          </cell>
          <cell r="F54">
            <v>0.38030000000000003</v>
          </cell>
          <cell r="G54">
            <v>0.61370000000000002</v>
          </cell>
          <cell r="H54" t="str">
            <v>01,03,1957</v>
          </cell>
          <cell r="I54">
            <v>0.1371</v>
          </cell>
          <cell r="J54">
            <v>0.54910000000000003</v>
          </cell>
          <cell r="K54">
            <v>0.39460000000000001</v>
          </cell>
          <cell r="L54">
            <v>0.13439999999999999</v>
          </cell>
          <cell r="M54">
            <v>0.13539999999999999</v>
          </cell>
        </row>
        <row r="55">
          <cell r="A55" t="str">
            <v>Oil/Gas (Integrated)</v>
          </cell>
          <cell r="B55">
            <v>5</v>
          </cell>
          <cell r="C55">
            <v>0.18820000000000001</v>
          </cell>
          <cell r="D55">
            <v>0.13739999999999999</v>
          </cell>
          <cell r="E55">
            <v>0.1593</v>
          </cell>
          <cell r="F55">
            <v>0.14710000000000001</v>
          </cell>
          <cell r="G55">
            <v>0.17249999999999999</v>
          </cell>
          <cell r="H55" t="str">
            <v>01,01,1954</v>
          </cell>
          <cell r="I55">
            <v>8.9099999999999999E-2</v>
          </cell>
          <cell r="J55">
            <v>0.6845</v>
          </cell>
          <cell r="K55">
            <v>0.1762</v>
          </cell>
          <cell r="L55">
            <v>0.12989999999999999</v>
          </cell>
          <cell r="M55">
            <v>0.68879999999999997</v>
          </cell>
        </row>
        <row r="56">
          <cell r="A56" t="str">
            <v>Oil/Gas (Production and Exploration)</v>
          </cell>
          <cell r="B56">
            <v>301</v>
          </cell>
          <cell r="C56">
            <v>0.40889999999999999</v>
          </cell>
          <cell r="D56">
            <v>0.34670000000000001</v>
          </cell>
          <cell r="E56">
            <v>0.53059999999999996</v>
          </cell>
          <cell r="F56">
            <v>0.35560000000000003</v>
          </cell>
          <cell r="G56">
            <v>0.55189999999999995</v>
          </cell>
          <cell r="H56" t="str">
            <v>01,02,1986</v>
          </cell>
          <cell r="I56">
            <v>1.9300000000000001E-2</v>
          </cell>
          <cell r="J56">
            <v>0.38550000000000001</v>
          </cell>
          <cell r="K56">
            <v>0.5736</v>
          </cell>
          <cell r="L56">
            <v>0.1691</v>
          </cell>
          <cell r="M56">
            <v>0.80549999999999999</v>
          </cell>
        </row>
        <row r="57">
          <cell r="A57" t="str">
            <v>Oil/Gas Distribution</v>
          </cell>
          <cell r="B57">
            <v>20</v>
          </cell>
          <cell r="C57">
            <v>0.57589999999999997</v>
          </cell>
          <cell r="D57">
            <v>0.49909999999999999</v>
          </cell>
          <cell r="E57">
            <v>0.99639999999999995</v>
          </cell>
          <cell r="F57">
            <v>0.50319999999999998</v>
          </cell>
          <cell r="G57">
            <v>1.0127999999999999</v>
          </cell>
          <cell r="H57" t="str">
            <v>01,07,1942</v>
          </cell>
          <cell r="I57">
            <v>8.0500000000000002E-2</v>
          </cell>
          <cell r="J57">
            <v>0.52810000000000001</v>
          </cell>
          <cell r="K57">
            <v>0.36030000000000001</v>
          </cell>
          <cell r="L57">
            <v>8.0600000000000005E-2</v>
          </cell>
          <cell r="M57">
            <v>0.62370000000000003</v>
          </cell>
        </row>
        <row r="58">
          <cell r="A58" t="str">
            <v>Oilfield Svcs/Equip.</v>
          </cell>
          <cell r="B58">
            <v>134</v>
          </cell>
          <cell r="C58">
            <v>0.33110000000000001</v>
          </cell>
          <cell r="D58">
            <v>0.2974</v>
          </cell>
          <cell r="E58">
            <v>0.42330000000000001</v>
          </cell>
          <cell r="F58">
            <v>0.31869999999999998</v>
          </cell>
          <cell r="G58">
            <v>0.46779999999999999</v>
          </cell>
          <cell r="H58" t="str">
            <v>01,03,1943</v>
          </cell>
          <cell r="I58">
            <v>4.2200000000000001E-2</v>
          </cell>
          <cell r="J58">
            <v>0.60089999999999999</v>
          </cell>
          <cell r="K58">
            <v>0.4929</v>
          </cell>
          <cell r="L58">
            <v>0.13739999999999999</v>
          </cell>
          <cell r="M58">
            <v>0.3503</v>
          </cell>
        </row>
        <row r="59">
          <cell r="A59" t="str">
            <v>Packaging &amp; Container</v>
          </cell>
          <cell r="B59">
            <v>27</v>
          </cell>
          <cell r="C59">
            <v>0.62419999999999998</v>
          </cell>
          <cell r="D59">
            <v>0.38790000000000002</v>
          </cell>
          <cell r="E59">
            <v>0.63360000000000005</v>
          </cell>
          <cell r="F59">
            <v>0.39910000000000001</v>
          </cell>
          <cell r="G59">
            <v>0.66410000000000002</v>
          </cell>
          <cell r="H59" t="str">
            <v>01,03,1973</v>
          </cell>
          <cell r="I59">
            <v>0.13009999999999999</v>
          </cell>
          <cell r="J59">
            <v>0.72770000000000001</v>
          </cell>
          <cell r="K59">
            <v>0.2747</v>
          </cell>
          <cell r="L59">
            <v>0.1245</v>
          </cell>
          <cell r="M59">
            <v>0.3291</v>
          </cell>
        </row>
        <row r="60">
          <cell r="A60" t="str">
            <v>Paper/Forest Products</v>
          </cell>
          <cell r="B60">
            <v>20</v>
          </cell>
          <cell r="C60">
            <v>0.35060000000000002</v>
          </cell>
          <cell r="D60">
            <v>0.30930000000000002</v>
          </cell>
          <cell r="E60">
            <v>0.44779999999999998</v>
          </cell>
          <cell r="F60">
            <v>0.32600000000000001</v>
          </cell>
          <cell r="G60">
            <v>0.48370000000000002</v>
          </cell>
          <cell r="H60" t="str">
            <v>01,02,2014</v>
          </cell>
          <cell r="I60">
            <v>8.4199999999999997E-2</v>
          </cell>
          <cell r="J60">
            <v>0.64229999999999998</v>
          </cell>
          <cell r="K60">
            <v>0.42720000000000002</v>
          </cell>
          <cell r="L60">
            <v>0.2084</v>
          </cell>
          <cell r="M60">
            <v>0.44159999999999999</v>
          </cell>
        </row>
        <row r="61">
          <cell r="A61" t="str">
            <v>Power</v>
          </cell>
          <cell r="B61">
            <v>51</v>
          </cell>
          <cell r="C61">
            <v>0.56169999999999998</v>
          </cell>
          <cell r="D61">
            <v>0.43219999999999997</v>
          </cell>
          <cell r="E61">
            <v>0.7611</v>
          </cell>
          <cell r="F61">
            <v>0.44259999999999999</v>
          </cell>
          <cell r="G61">
            <v>0.79410000000000003</v>
          </cell>
          <cell r="H61" t="str">
            <v>01,04,1992</v>
          </cell>
          <cell r="I61">
            <v>0.13589999999999999</v>
          </cell>
          <cell r="J61">
            <v>0.6673</v>
          </cell>
          <cell r="K61">
            <v>0.20530000000000001</v>
          </cell>
          <cell r="L61">
            <v>9.64E-2</v>
          </cell>
          <cell r="M61">
            <v>0.69540000000000002</v>
          </cell>
        </row>
        <row r="62">
          <cell r="A62" t="str">
            <v>Precious Metals</v>
          </cell>
          <cell r="B62">
            <v>91</v>
          </cell>
          <cell r="C62">
            <v>0.2273</v>
          </cell>
          <cell r="D62">
            <v>0.17380000000000001</v>
          </cell>
          <cell r="E62">
            <v>0.2104</v>
          </cell>
          <cell r="F62">
            <v>0.17519999999999999</v>
          </cell>
          <cell r="G62">
            <v>0.21249999999999999</v>
          </cell>
          <cell r="H62" t="str">
            <v>01,01,1954</v>
          </cell>
          <cell r="I62">
            <v>2.0799999999999999E-2</v>
          </cell>
          <cell r="J62">
            <v>0.22320000000000001</v>
          </cell>
          <cell r="K62">
            <v>0.74539999999999995</v>
          </cell>
          <cell r="L62">
            <v>0.1179</v>
          </cell>
          <cell r="M62">
            <v>0.60940000000000005</v>
          </cell>
        </row>
        <row r="63">
          <cell r="A63" t="str">
            <v>Publishing &amp; Newspapers</v>
          </cell>
          <cell r="B63">
            <v>33</v>
          </cell>
          <cell r="C63">
            <v>0.40579999999999999</v>
          </cell>
          <cell r="D63">
            <v>0.35420000000000001</v>
          </cell>
          <cell r="E63">
            <v>0.54859999999999998</v>
          </cell>
          <cell r="F63">
            <v>0.41220000000000001</v>
          </cell>
          <cell r="G63">
            <v>0.70120000000000005</v>
          </cell>
          <cell r="H63" t="str">
            <v>01,03,1971</v>
          </cell>
          <cell r="I63">
            <v>0.12</v>
          </cell>
          <cell r="J63">
            <v>0.6361</v>
          </cell>
          <cell r="K63">
            <v>0.39319999999999999</v>
          </cell>
          <cell r="L63">
            <v>0.1444</v>
          </cell>
          <cell r="M63">
            <v>0.18079999999999999</v>
          </cell>
        </row>
        <row r="64">
          <cell r="A64" t="str">
            <v>R.E.I.T.</v>
          </cell>
          <cell r="B64">
            <v>238</v>
          </cell>
          <cell r="C64">
            <v>0.61760000000000004</v>
          </cell>
          <cell r="D64">
            <v>0.4622</v>
          </cell>
          <cell r="E64">
            <v>0.85950000000000004</v>
          </cell>
          <cell r="F64">
            <v>0.47560000000000002</v>
          </cell>
          <cell r="G64">
            <v>0.90710000000000002</v>
          </cell>
          <cell r="H64" t="str">
            <v>01,11,1940</v>
          </cell>
          <cell r="I64">
            <v>2.4199999999999999E-2</v>
          </cell>
          <cell r="J64">
            <v>0.75529999999999997</v>
          </cell>
          <cell r="K64">
            <v>0.2122</v>
          </cell>
          <cell r="L64">
            <v>4.6699999999999998E-2</v>
          </cell>
          <cell r="M64">
            <v>0.5161</v>
          </cell>
        </row>
        <row r="65">
          <cell r="A65" t="str">
            <v>Real Estate (Development)</v>
          </cell>
          <cell r="B65">
            <v>18</v>
          </cell>
          <cell r="C65">
            <v>0.4546</v>
          </cell>
          <cell r="D65">
            <v>0.39079999999999998</v>
          </cell>
          <cell r="E65">
            <v>0.64149999999999996</v>
          </cell>
          <cell r="F65">
            <v>0.40989999999999999</v>
          </cell>
          <cell r="G65">
            <v>0.69450000000000001</v>
          </cell>
          <cell r="H65" t="str">
            <v>01,12,1931</v>
          </cell>
          <cell r="I65">
            <v>0</v>
          </cell>
          <cell r="J65">
            <v>0.42230000000000001</v>
          </cell>
          <cell r="K65">
            <v>0.4078</v>
          </cell>
          <cell r="L65">
            <v>2.7400000000000001E-2</v>
          </cell>
          <cell r="M65">
            <v>0.66890000000000005</v>
          </cell>
        </row>
        <row r="66">
          <cell r="A66" t="str">
            <v>Real Estate (General/Diversified)</v>
          </cell>
          <cell r="B66">
            <v>11</v>
          </cell>
          <cell r="C66">
            <v>0.28260000000000002</v>
          </cell>
          <cell r="D66">
            <v>0.32469999999999999</v>
          </cell>
          <cell r="E66">
            <v>0.48070000000000002</v>
          </cell>
          <cell r="F66">
            <v>0.33260000000000001</v>
          </cell>
          <cell r="G66">
            <v>0.49840000000000001</v>
          </cell>
          <cell r="H66" t="str">
            <v>01,05,1960</v>
          </cell>
          <cell r="I66">
            <v>7.0999999999999994E-2</v>
          </cell>
          <cell r="J66">
            <v>0.51859999999999995</v>
          </cell>
          <cell r="K66">
            <v>0.215</v>
          </cell>
          <cell r="L66">
            <v>9.7199999999999995E-2</v>
          </cell>
          <cell r="M66">
            <v>0.1794</v>
          </cell>
        </row>
        <row r="67">
          <cell r="A67" t="str">
            <v>Real Estate (Operations &amp; Services)</v>
          </cell>
          <cell r="B67">
            <v>59</v>
          </cell>
          <cell r="C67">
            <v>0.53320000000000001</v>
          </cell>
          <cell r="D67">
            <v>0.35799999999999998</v>
          </cell>
          <cell r="E67">
            <v>0.55769999999999997</v>
          </cell>
          <cell r="F67">
            <v>0.3952</v>
          </cell>
          <cell r="G67">
            <v>0.65339999999999998</v>
          </cell>
          <cell r="H67" t="str">
            <v>01,05,1981</v>
          </cell>
          <cell r="I67">
            <v>8.4599999999999995E-2</v>
          </cell>
          <cell r="J67">
            <v>0.3785</v>
          </cell>
          <cell r="K67">
            <v>0.4249</v>
          </cell>
          <cell r="L67">
            <v>8.5999999999999993E-2</v>
          </cell>
          <cell r="M67">
            <v>8.2299999999999998E-2</v>
          </cell>
        </row>
        <row r="68">
          <cell r="A68" t="str">
            <v>Recreation</v>
          </cell>
          <cell r="B68">
            <v>72</v>
          </cell>
          <cell r="C68">
            <v>0.5494</v>
          </cell>
          <cell r="D68">
            <v>0.2399</v>
          </cell>
          <cell r="E68">
            <v>0.31559999999999999</v>
          </cell>
          <cell r="F68">
            <v>0.26640000000000003</v>
          </cell>
          <cell r="G68">
            <v>0.36320000000000002</v>
          </cell>
          <cell r="H68" t="str">
            <v>01,03,1977</v>
          </cell>
          <cell r="I68">
            <v>7.4300000000000005E-2</v>
          </cell>
          <cell r="J68">
            <v>0.5353</v>
          </cell>
          <cell r="K68">
            <v>0.42730000000000001</v>
          </cell>
          <cell r="L68">
            <v>7.9799999999999996E-2</v>
          </cell>
          <cell r="M68">
            <v>0.26340000000000002</v>
          </cell>
        </row>
        <row r="69">
          <cell r="A69" t="str">
            <v>Reinsurance</v>
          </cell>
          <cell r="B69">
            <v>2</v>
          </cell>
          <cell r="C69">
            <v>0.22739999999999999</v>
          </cell>
          <cell r="D69">
            <v>0.22009999999999999</v>
          </cell>
          <cell r="E69">
            <v>0.28220000000000001</v>
          </cell>
          <cell r="F69">
            <v>0.23</v>
          </cell>
          <cell r="G69">
            <v>0.29870000000000002</v>
          </cell>
          <cell r="H69" t="str">
            <v>01,03,1933</v>
          </cell>
          <cell r="I69">
            <v>9.8000000000000004E-2</v>
          </cell>
          <cell r="J69">
            <v>0.9052</v>
          </cell>
          <cell r="K69">
            <v>0.16270000000000001</v>
          </cell>
          <cell r="L69">
            <v>0.1234</v>
          </cell>
          <cell r="M69">
            <v>2.2000000000000001E-3</v>
          </cell>
        </row>
        <row r="70">
          <cell r="A70" t="str">
            <v>Restaurant/Dining</v>
          </cell>
          <cell r="B70">
            <v>78</v>
          </cell>
          <cell r="C70">
            <v>1.0736000000000001</v>
          </cell>
          <cell r="D70">
            <v>0.1961</v>
          </cell>
          <cell r="E70">
            <v>0.24399999999999999</v>
          </cell>
          <cell r="F70">
            <v>0.2621</v>
          </cell>
          <cell r="G70">
            <v>0.3553</v>
          </cell>
          <cell r="H70" t="str">
            <v>01,04,1960</v>
          </cell>
          <cell r="I70">
            <v>8.9599999999999999E-2</v>
          </cell>
          <cell r="J70">
            <v>0.63590000000000002</v>
          </cell>
          <cell r="K70">
            <v>0.38179999999999997</v>
          </cell>
          <cell r="L70">
            <v>7.1900000000000006E-2</v>
          </cell>
          <cell r="M70">
            <v>0.42080000000000001</v>
          </cell>
        </row>
        <row r="71">
          <cell r="A71" t="str">
            <v>Retail (Automotive)</v>
          </cell>
          <cell r="B71">
            <v>24</v>
          </cell>
          <cell r="C71">
            <v>0.74099999999999999</v>
          </cell>
          <cell r="D71">
            <v>0.35870000000000002</v>
          </cell>
          <cell r="E71">
            <v>0.55930000000000002</v>
          </cell>
          <cell r="F71">
            <v>0.41830000000000001</v>
          </cell>
          <cell r="G71">
            <v>0.71909999999999996</v>
          </cell>
          <cell r="H71" t="str">
            <v>01,05,1994</v>
          </cell>
          <cell r="I71">
            <v>8.8900000000000007E-2</v>
          </cell>
          <cell r="J71">
            <v>0.73760000000000003</v>
          </cell>
          <cell r="K71">
            <v>0.3322</v>
          </cell>
          <cell r="L71">
            <v>8.6900000000000005E-2</v>
          </cell>
          <cell r="M71">
            <v>0.27600000000000002</v>
          </cell>
        </row>
        <row r="72">
          <cell r="A72" t="str">
            <v>Retail (Building Supply)</v>
          </cell>
          <cell r="B72">
            <v>17</v>
          </cell>
          <cell r="C72">
            <v>0.75680000000000003</v>
          </cell>
          <cell r="D72">
            <v>0.13900000000000001</v>
          </cell>
          <cell r="E72">
            <v>0.1615</v>
          </cell>
          <cell r="F72">
            <v>0.18590000000000001</v>
          </cell>
          <cell r="G72">
            <v>0.22839999999999999</v>
          </cell>
          <cell r="H72" t="str">
            <v>01,02,1932</v>
          </cell>
          <cell r="I72">
            <v>0.20080000000000001</v>
          </cell>
          <cell r="J72">
            <v>0.75029999999999997</v>
          </cell>
          <cell r="K72">
            <v>0.46939999999999998</v>
          </cell>
          <cell r="L72">
            <v>9.1200000000000003E-2</v>
          </cell>
          <cell r="M72">
            <v>0.45650000000000002</v>
          </cell>
        </row>
        <row r="73">
          <cell r="A73" t="str">
            <v>Retail (Distributors)</v>
          </cell>
          <cell r="B73">
            <v>88</v>
          </cell>
          <cell r="C73">
            <v>0.58550000000000002</v>
          </cell>
          <cell r="D73">
            <v>0.37090000000000001</v>
          </cell>
          <cell r="E73">
            <v>0.58950000000000002</v>
          </cell>
          <cell r="F73">
            <v>0.39629999999999999</v>
          </cell>
          <cell r="G73">
            <v>0.65629999999999999</v>
          </cell>
          <cell r="H73" t="str">
            <v>01,05,1966</v>
          </cell>
          <cell r="I73">
            <v>8.1500000000000003E-2</v>
          </cell>
          <cell r="J73">
            <v>0.57179999999999997</v>
          </cell>
          <cell r="K73">
            <v>0.44590000000000002</v>
          </cell>
          <cell r="L73">
            <v>9.1700000000000004E-2</v>
          </cell>
          <cell r="M73">
            <v>7.9799999999999996E-2</v>
          </cell>
        </row>
        <row r="74">
          <cell r="A74" t="str">
            <v>Retail (General)</v>
          </cell>
          <cell r="B74">
            <v>19</v>
          </cell>
          <cell r="C74">
            <v>0.47360000000000002</v>
          </cell>
          <cell r="D74">
            <v>0.19439999999999999</v>
          </cell>
          <cell r="E74">
            <v>0.24129999999999999</v>
          </cell>
          <cell r="F74">
            <v>0.25419999999999998</v>
          </cell>
          <cell r="G74">
            <v>0.34089999999999998</v>
          </cell>
          <cell r="H74" t="str">
            <v>01,02,1983</v>
          </cell>
          <cell r="I74">
            <v>0.1085</v>
          </cell>
          <cell r="J74">
            <v>0.76939999999999997</v>
          </cell>
          <cell r="K74">
            <v>0.39629999999999999</v>
          </cell>
          <cell r="L74">
            <v>0.10580000000000001</v>
          </cell>
          <cell r="M74">
            <v>0.46400000000000002</v>
          </cell>
        </row>
        <row r="75">
          <cell r="A75" t="str">
            <v>Retail (Grocery and Food)</v>
          </cell>
          <cell r="B75">
            <v>12</v>
          </cell>
          <cell r="C75">
            <v>0.60499999999999998</v>
          </cell>
          <cell r="D75">
            <v>0.36270000000000002</v>
          </cell>
          <cell r="E75">
            <v>0.56920000000000004</v>
          </cell>
          <cell r="F75">
            <v>0.45479999999999998</v>
          </cell>
          <cell r="G75">
            <v>0.83430000000000004</v>
          </cell>
          <cell r="H75" t="str">
            <v>01,04,2024</v>
          </cell>
          <cell r="I75">
            <v>3.0099999999999998E-2</v>
          </cell>
          <cell r="J75">
            <v>0.50670000000000004</v>
          </cell>
          <cell r="K75">
            <v>0.3306</v>
          </cell>
          <cell r="L75">
            <v>0.1333</v>
          </cell>
          <cell r="M75">
            <v>0.57609999999999995</v>
          </cell>
        </row>
        <row r="76">
          <cell r="A76" t="str">
            <v>Retail (Online)</v>
          </cell>
          <cell r="B76">
            <v>79</v>
          </cell>
          <cell r="C76">
            <v>0.36759999999999998</v>
          </cell>
          <cell r="D76">
            <v>8.6900000000000005E-2</v>
          </cell>
          <cell r="E76">
            <v>9.5200000000000007E-2</v>
          </cell>
          <cell r="F76">
            <v>0.1071</v>
          </cell>
          <cell r="G76">
            <v>0.12</v>
          </cell>
          <cell r="H76" t="str">
            <v>04,03,2022</v>
          </cell>
          <cell r="I76">
            <v>3.85E-2</v>
          </cell>
          <cell r="J76">
            <v>0.4874</v>
          </cell>
          <cell r="K76">
            <v>0.54220000000000002</v>
          </cell>
          <cell r="L76">
            <v>4.1599999999999998E-2</v>
          </cell>
          <cell r="M76">
            <v>0.18459999999999999</v>
          </cell>
        </row>
        <row r="77">
          <cell r="A77" t="str">
            <v>Retail (Special Lines)</v>
          </cell>
          <cell r="B77">
            <v>91</v>
          </cell>
          <cell r="C77">
            <v>0.42249999999999999</v>
          </cell>
          <cell r="D77">
            <v>0.15870000000000001</v>
          </cell>
          <cell r="E77">
            <v>0.18859999999999999</v>
          </cell>
          <cell r="F77">
            <v>0.34050000000000002</v>
          </cell>
          <cell r="G77">
            <v>0.51619999999999999</v>
          </cell>
          <cell r="H77" t="str">
            <v>01,03,1997</v>
          </cell>
          <cell r="I77">
            <v>0.1381</v>
          </cell>
          <cell r="J77">
            <v>0.64600000000000002</v>
          </cell>
          <cell r="K77">
            <v>0.49170000000000003</v>
          </cell>
          <cell r="L77">
            <v>0.13600000000000001</v>
          </cell>
          <cell r="M77">
            <v>0.2331</v>
          </cell>
        </row>
        <row r="78">
          <cell r="A78" t="str">
            <v>Rubber&amp; Tires</v>
          </cell>
          <cell r="B78">
            <v>4</v>
          </cell>
          <cell r="C78">
            <v>0.52229999999999999</v>
          </cell>
          <cell r="D78">
            <v>0.51219999999999999</v>
          </cell>
          <cell r="E78">
            <v>1.0502</v>
          </cell>
          <cell r="F78">
            <v>0.54469999999999996</v>
          </cell>
          <cell r="G78">
            <v>1.1964999999999999</v>
          </cell>
          <cell r="H78" t="str">
            <v>03,06,2022</v>
          </cell>
          <cell r="I78">
            <v>0.25</v>
          </cell>
          <cell r="J78">
            <v>0.53059999999999996</v>
          </cell>
          <cell r="K78">
            <v>0.2903</v>
          </cell>
          <cell r="L78">
            <v>0.19550000000000001</v>
          </cell>
          <cell r="M78">
            <v>0.4</v>
          </cell>
        </row>
        <row r="79">
          <cell r="A79" t="str">
            <v>Semiconductor</v>
          </cell>
          <cell r="B79">
            <v>72</v>
          </cell>
          <cell r="C79">
            <v>0.33510000000000001</v>
          </cell>
          <cell r="D79">
            <v>0.1193</v>
          </cell>
          <cell r="E79">
            <v>0.13539999999999999</v>
          </cell>
          <cell r="F79">
            <v>0.1239</v>
          </cell>
          <cell r="G79">
            <v>0.1414</v>
          </cell>
          <cell r="H79" t="str">
            <v>01,01,2029</v>
          </cell>
          <cell r="I79">
            <v>0.1019</v>
          </cell>
          <cell r="J79">
            <v>0.61199999999999999</v>
          </cell>
          <cell r="K79">
            <v>0.42659999999999998</v>
          </cell>
          <cell r="L79">
            <v>0.111</v>
          </cell>
          <cell r="M79">
            <v>0.24310000000000001</v>
          </cell>
        </row>
        <row r="80">
          <cell r="A80" t="str">
            <v>Semiconductor Equip</v>
          </cell>
          <cell r="B80">
            <v>41</v>
          </cell>
          <cell r="C80">
            <v>0.35820000000000002</v>
          </cell>
          <cell r="D80">
            <v>0.1368</v>
          </cell>
          <cell r="E80">
            <v>0.1585</v>
          </cell>
          <cell r="F80">
            <v>0.14219999999999999</v>
          </cell>
          <cell r="G80">
            <v>0.16569999999999999</v>
          </cell>
          <cell r="H80" t="str">
            <v>01,11,2022</v>
          </cell>
          <cell r="I80">
            <v>0.13769999999999999</v>
          </cell>
          <cell r="J80">
            <v>0.62870000000000004</v>
          </cell>
          <cell r="K80">
            <v>0.48659999999999998</v>
          </cell>
          <cell r="L80">
            <v>0.1479</v>
          </cell>
          <cell r="M80">
            <v>0.13689999999999999</v>
          </cell>
        </row>
        <row r="81">
          <cell r="A81" t="str">
            <v>Shipbuilding &amp; Marine</v>
          </cell>
          <cell r="B81">
            <v>9</v>
          </cell>
          <cell r="C81">
            <v>0.37080000000000002</v>
          </cell>
          <cell r="D81">
            <v>0.33560000000000001</v>
          </cell>
          <cell r="E81">
            <v>0.50509999999999999</v>
          </cell>
          <cell r="F81">
            <v>0.3619</v>
          </cell>
          <cell r="G81">
            <v>0.56699999999999995</v>
          </cell>
          <cell r="H81" t="str">
            <v>01,05,2025</v>
          </cell>
          <cell r="I81">
            <v>0</v>
          </cell>
          <cell r="J81">
            <v>0.35820000000000002</v>
          </cell>
          <cell r="K81">
            <v>0.55889999999999995</v>
          </cell>
          <cell r="L81">
            <v>9.9500000000000005E-2</v>
          </cell>
          <cell r="M81">
            <v>0.63039999999999996</v>
          </cell>
        </row>
        <row r="82">
          <cell r="A82" t="str">
            <v>Shoe</v>
          </cell>
          <cell r="B82">
            <v>10</v>
          </cell>
          <cell r="C82">
            <v>0.23280000000000001</v>
          </cell>
          <cell r="D82">
            <v>3.1600000000000003E-2</v>
          </cell>
          <cell r="E82">
            <v>3.2599999999999997E-2</v>
          </cell>
          <cell r="F82">
            <v>6.9199999999999998E-2</v>
          </cell>
          <cell r="G82">
            <v>7.4300000000000005E-2</v>
          </cell>
          <cell r="H82" t="str">
            <v>01,01,1953</v>
          </cell>
          <cell r="I82">
            <v>0.1857</v>
          </cell>
          <cell r="J82">
            <v>0.6996</v>
          </cell>
          <cell r="K82">
            <v>0.38650000000000001</v>
          </cell>
          <cell r="L82">
            <v>5.7200000000000001E-2</v>
          </cell>
          <cell r="M82">
            <v>0.17929999999999999</v>
          </cell>
        </row>
        <row r="83">
          <cell r="A83" t="str">
            <v>Software (Entertainment)</v>
          </cell>
          <cell r="B83">
            <v>92</v>
          </cell>
          <cell r="C83">
            <v>4.3200000000000002E-2</v>
          </cell>
          <cell r="D83">
            <v>1.04E-2</v>
          </cell>
          <cell r="E83">
            <v>1.0500000000000001E-2</v>
          </cell>
          <cell r="F83">
            <v>2.1399999999999999E-2</v>
          </cell>
          <cell r="G83">
            <v>2.1899999999999999E-2</v>
          </cell>
          <cell r="H83">
            <v>0.46</v>
          </cell>
          <cell r="I83">
            <v>3.4700000000000002E-2</v>
          </cell>
          <cell r="J83">
            <v>0.36270000000000002</v>
          </cell>
          <cell r="K83">
            <v>0.65580000000000005</v>
          </cell>
          <cell r="L83">
            <v>0.06</v>
          </cell>
          <cell r="M83">
            <v>0.22159999999999999</v>
          </cell>
        </row>
        <row r="84">
          <cell r="A84" t="str">
            <v>Software (Internet)</v>
          </cell>
          <cell r="B84">
            <v>44</v>
          </cell>
          <cell r="C84">
            <v>0.73839999999999995</v>
          </cell>
          <cell r="D84">
            <v>0.1673</v>
          </cell>
          <cell r="E84">
            <v>0.20100000000000001</v>
          </cell>
          <cell r="F84">
            <v>0.17799999999999999</v>
          </cell>
          <cell r="G84">
            <v>0.2165</v>
          </cell>
          <cell r="H84" t="str">
            <v>01,06,1988</v>
          </cell>
          <cell r="I84">
            <v>8.5000000000000006E-3</v>
          </cell>
          <cell r="J84">
            <v>0.49320000000000003</v>
          </cell>
          <cell r="K84">
            <v>0.51900000000000002</v>
          </cell>
          <cell r="L84">
            <v>3.39E-2</v>
          </cell>
          <cell r="M84">
            <v>0.16669999999999999</v>
          </cell>
        </row>
        <row r="85">
          <cell r="A85" t="str">
            <v>Software (System &amp; Application)</v>
          </cell>
          <cell r="B85">
            <v>355</v>
          </cell>
          <cell r="C85">
            <v>0.4834</v>
          </cell>
          <cell r="D85">
            <v>0.1043</v>
          </cell>
          <cell r="E85">
            <v>0.11650000000000001</v>
          </cell>
          <cell r="F85">
            <v>0.114</v>
          </cell>
          <cell r="G85">
            <v>0.12870000000000001</v>
          </cell>
          <cell r="H85" t="str">
            <v>03,06,2022</v>
          </cell>
          <cell r="I85">
            <v>4.6199999999999998E-2</v>
          </cell>
          <cell r="J85">
            <v>0.45240000000000002</v>
          </cell>
          <cell r="K85">
            <v>0.50680000000000003</v>
          </cell>
          <cell r="L85">
            <v>4.2599999999999999E-2</v>
          </cell>
          <cell r="M85">
            <v>9.2499999999999999E-2</v>
          </cell>
        </row>
        <row r="86">
          <cell r="A86" t="str">
            <v>Steel</v>
          </cell>
          <cell r="B86">
            <v>37</v>
          </cell>
          <cell r="C86">
            <v>0.39729999999999999</v>
          </cell>
          <cell r="D86">
            <v>0.3221</v>
          </cell>
          <cell r="E86">
            <v>0.47510000000000002</v>
          </cell>
          <cell r="F86">
            <v>0.33439999999999998</v>
          </cell>
          <cell r="G86">
            <v>0.50249999999999995</v>
          </cell>
          <cell r="H86" t="str">
            <v>01,02,1950</v>
          </cell>
          <cell r="I86">
            <v>4.1799999999999997E-2</v>
          </cell>
          <cell r="J86">
            <v>0.61370000000000002</v>
          </cell>
          <cell r="K86">
            <v>0.44319999999999998</v>
          </cell>
          <cell r="L86">
            <v>0.19239999999999999</v>
          </cell>
          <cell r="M86">
            <v>0.35730000000000001</v>
          </cell>
        </row>
        <row r="87">
          <cell r="A87" t="str">
            <v>Telecom (Wireless)</v>
          </cell>
          <cell r="B87">
            <v>21</v>
          </cell>
          <cell r="C87">
            <v>0.55420000000000003</v>
          </cell>
          <cell r="D87">
            <v>0.46329999999999999</v>
          </cell>
          <cell r="E87">
            <v>0.86339999999999995</v>
          </cell>
          <cell r="F87">
            <v>0.53659999999999997</v>
          </cell>
          <cell r="G87">
            <v>1.1577999999999999</v>
          </cell>
          <cell r="H87" t="str">
            <v>01,04,2025</v>
          </cell>
          <cell r="I87">
            <v>2.3800000000000002E-2</v>
          </cell>
          <cell r="J87">
            <v>0.47820000000000001</v>
          </cell>
          <cell r="K87">
            <v>0.44490000000000002</v>
          </cell>
          <cell r="L87">
            <v>0.17169999999999999</v>
          </cell>
          <cell r="M87">
            <v>0.28110000000000002</v>
          </cell>
        </row>
        <row r="88">
          <cell r="A88" t="str">
            <v>Telecom. Equipment</v>
          </cell>
          <cell r="B88">
            <v>98</v>
          </cell>
          <cell r="C88">
            <v>0.40500000000000003</v>
          </cell>
          <cell r="D88">
            <v>0.1434</v>
          </cell>
          <cell r="E88">
            <v>0.16739999999999999</v>
          </cell>
          <cell r="F88">
            <v>0.15290000000000001</v>
          </cell>
          <cell r="G88">
            <v>0.18049999999999999</v>
          </cell>
          <cell r="H88" t="str">
            <v>01,02,1946</v>
          </cell>
          <cell r="I88">
            <v>6.2E-2</v>
          </cell>
          <cell r="J88">
            <v>0.50870000000000004</v>
          </cell>
          <cell r="K88">
            <v>0.4572</v>
          </cell>
          <cell r="L88">
            <v>7.0000000000000007E-2</v>
          </cell>
          <cell r="M88">
            <v>7.3200000000000001E-2</v>
          </cell>
        </row>
        <row r="89">
          <cell r="A89" t="str">
            <v>Telecom. Services</v>
          </cell>
          <cell r="B89">
            <v>67</v>
          </cell>
          <cell r="C89">
            <v>0.5827</v>
          </cell>
          <cell r="D89">
            <v>0.44319999999999998</v>
          </cell>
          <cell r="E89">
            <v>0.79600000000000004</v>
          </cell>
          <cell r="F89">
            <v>0.47149999999999997</v>
          </cell>
          <cell r="G89">
            <v>0.89200000000000002</v>
          </cell>
          <cell r="H89" t="str">
            <v>01,03,1997</v>
          </cell>
          <cell r="I89">
            <v>3.7199999999999997E-2</v>
          </cell>
          <cell r="J89">
            <v>0.34010000000000001</v>
          </cell>
          <cell r="K89">
            <v>0.5423</v>
          </cell>
          <cell r="L89">
            <v>0.14019999999999999</v>
          </cell>
          <cell r="M89">
            <v>0.29830000000000001</v>
          </cell>
        </row>
        <row r="90">
          <cell r="A90" t="str">
            <v>Tobacco</v>
          </cell>
          <cell r="B90">
            <v>17</v>
          </cell>
          <cell r="C90">
            <v>0.87639999999999996</v>
          </cell>
          <cell r="D90">
            <v>0.19789999999999999</v>
          </cell>
          <cell r="E90">
            <v>0.2467</v>
          </cell>
          <cell r="F90">
            <v>0.20150000000000001</v>
          </cell>
          <cell r="G90">
            <v>0.25230000000000002</v>
          </cell>
          <cell r="H90" t="str">
            <v>01,02,2018</v>
          </cell>
          <cell r="I90">
            <v>7.2700000000000001E-2</v>
          </cell>
          <cell r="J90">
            <v>0.40200000000000002</v>
          </cell>
          <cell r="K90">
            <v>0.48080000000000001</v>
          </cell>
          <cell r="L90">
            <v>9.9000000000000005E-2</v>
          </cell>
          <cell r="M90">
            <v>0.1084</v>
          </cell>
        </row>
        <row r="91">
          <cell r="A91" t="str">
            <v>Transportation</v>
          </cell>
          <cell r="B91">
            <v>19</v>
          </cell>
          <cell r="C91">
            <v>0.58879999999999999</v>
          </cell>
          <cell r="D91">
            <v>0.2351</v>
          </cell>
          <cell r="E91">
            <v>0.30730000000000002</v>
          </cell>
          <cell r="F91">
            <v>0.29809999999999998</v>
          </cell>
          <cell r="G91">
            <v>0.42470000000000002</v>
          </cell>
          <cell r="H91" t="str">
            <v>03,12,2022</v>
          </cell>
          <cell r="I91">
            <v>5.2900000000000003E-2</v>
          </cell>
          <cell r="J91">
            <v>0.81540000000000001</v>
          </cell>
          <cell r="K91">
            <v>0.3382</v>
          </cell>
          <cell r="L91">
            <v>0.1206</v>
          </cell>
          <cell r="M91">
            <v>0.49349999999999999</v>
          </cell>
        </row>
        <row r="92">
          <cell r="A92" t="str">
            <v>Transportation (Railroads)</v>
          </cell>
          <cell r="B92">
            <v>10</v>
          </cell>
          <cell r="C92">
            <v>0.47260000000000002</v>
          </cell>
          <cell r="D92">
            <v>0.2009</v>
          </cell>
          <cell r="E92">
            <v>0.25140000000000001</v>
          </cell>
          <cell r="F92">
            <v>0.2122</v>
          </cell>
          <cell r="G92">
            <v>0.26929999999999998</v>
          </cell>
          <cell r="H92" t="str">
            <v>01,02,1956</v>
          </cell>
          <cell r="I92">
            <v>0</v>
          </cell>
          <cell r="J92">
            <v>0.60350000000000004</v>
          </cell>
          <cell r="K92">
            <v>0.20119999999999999</v>
          </cell>
          <cell r="L92">
            <v>9.3299999999999994E-2</v>
          </cell>
          <cell r="M92">
            <v>0.85050000000000003</v>
          </cell>
        </row>
        <row r="93">
          <cell r="A93" t="str">
            <v>Trucking</v>
          </cell>
          <cell r="B93">
            <v>28</v>
          </cell>
          <cell r="C93">
            <v>0.64849999999999997</v>
          </cell>
          <cell r="D93">
            <v>0.4788</v>
          </cell>
          <cell r="E93">
            <v>0.91869999999999996</v>
          </cell>
          <cell r="F93">
            <v>0.50760000000000005</v>
          </cell>
          <cell r="G93">
            <v>1.0309999999999999</v>
          </cell>
          <cell r="H93" t="str">
            <v>06,08,2022</v>
          </cell>
          <cell r="I93">
            <v>1.23E-2</v>
          </cell>
          <cell r="J93">
            <v>0.64729999999999999</v>
          </cell>
          <cell r="K93">
            <v>0.41510000000000002</v>
          </cell>
          <cell r="L93">
            <v>0.1221</v>
          </cell>
          <cell r="M93">
            <v>0.22389999999999999</v>
          </cell>
        </row>
        <row r="94">
          <cell r="A94" t="str">
            <v>Utility (General)</v>
          </cell>
          <cell r="B94">
            <v>18</v>
          </cell>
          <cell r="C94">
            <v>0.57909999999999995</v>
          </cell>
          <cell r="D94">
            <v>0.41249999999999998</v>
          </cell>
          <cell r="E94">
            <v>0.70209999999999995</v>
          </cell>
          <cell r="F94">
            <v>0.41639999999999999</v>
          </cell>
          <cell r="G94">
            <v>0.71360000000000001</v>
          </cell>
          <cell r="H94" t="str">
            <v>01,05,2014</v>
          </cell>
          <cell r="I94">
            <v>0.14660000000000001</v>
          </cell>
          <cell r="J94">
            <v>0.77239999999999998</v>
          </cell>
          <cell r="K94">
            <v>0.15340000000000001</v>
          </cell>
          <cell r="L94">
            <v>8.0600000000000005E-2</v>
          </cell>
          <cell r="M94">
            <v>0.68989999999999996</v>
          </cell>
        </row>
        <row r="95">
          <cell r="A95" t="str">
            <v>Utility (Water)</v>
          </cell>
          <cell r="B95">
            <v>19</v>
          </cell>
          <cell r="C95">
            <v>0.56469999999999998</v>
          </cell>
          <cell r="D95">
            <v>0.29859999999999998</v>
          </cell>
          <cell r="E95">
            <v>0.42570000000000002</v>
          </cell>
          <cell r="F95">
            <v>0.30070000000000002</v>
          </cell>
          <cell r="G95">
            <v>0.43</v>
          </cell>
          <cell r="H95" t="str">
            <v>01,04,1983</v>
          </cell>
          <cell r="I95">
            <v>9.4899999999999998E-2</v>
          </cell>
          <cell r="J95">
            <v>0.4325</v>
          </cell>
          <cell r="K95">
            <v>0.22939999999999999</v>
          </cell>
          <cell r="L95">
            <v>6.2300000000000001E-2</v>
          </cell>
          <cell r="M95">
            <v>0.82310000000000005</v>
          </cell>
        </row>
        <row r="96">
          <cell r="A96" t="str">
            <v>Total Market </v>
          </cell>
          <cell r="B96">
            <v>7209</v>
          </cell>
          <cell r="C96">
            <v>0.62719999999999998</v>
          </cell>
          <cell r="D96">
            <v>0.38740000000000002</v>
          </cell>
          <cell r="E96">
            <v>0.63239999999999996</v>
          </cell>
          <cell r="F96">
            <v>0.39989999999999998</v>
          </cell>
          <cell r="G96">
            <v>0.66639999999999999</v>
          </cell>
          <cell r="H96" t="str">
            <v>01,07,1960</v>
          </cell>
          <cell r="I96">
            <v>8.7599999999999997E-2</v>
          </cell>
          <cell r="J96">
            <v>0.4849</v>
          </cell>
          <cell r="K96">
            <v>0.42670000000000002</v>
          </cell>
          <cell r="L96">
            <v>6.5100000000000005E-2</v>
          </cell>
          <cell r="M96">
            <v>0.1333</v>
          </cell>
        </row>
        <row r="97">
          <cell r="A97" t="str">
            <v>Total Market (without financials)</v>
          </cell>
          <cell r="B97">
            <v>6004</v>
          </cell>
          <cell r="C97">
            <v>0.49709999999999999</v>
          </cell>
          <cell r="D97">
            <v>0.2369</v>
          </cell>
          <cell r="E97">
            <v>0.31040000000000001</v>
          </cell>
          <cell r="F97">
            <v>0.25659999999999999</v>
          </cell>
          <cell r="G97">
            <v>0.34510000000000002</v>
          </cell>
          <cell r="H97" t="str">
            <v>01,03,1964</v>
          </cell>
          <cell r="I97">
            <v>6.2100000000000002E-2</v>
          </cell>
          <cell r="J97">
            <v>0.49940000000000001</v>
          </cell>
          <cell r="K97">
            <v>0.46239999999999998</v>
          </cell>
          <cell r="L97">
            <v>8.48E-2</v>
          </cell>
          <cell r="M97">
            <v>0.30580000000000002</v>
          </cell>
        </row>
      </sheetData>
      <sheetData sheetId="12">
        <row r="1">
          <cell r="A1" t="str">
            <v>Industry  Name</v>
          </cell>
          <cell r="B1" t="str">
            <v>Number of firms</v>
          </cell>
          <cell r="C1" t="str">
            <v>Book Debt to Capital</v>
          </cell>
          <cell r="D1" t="str">
            <v>Market Debt to Capital (Unadjusted)</v>
          </cell>
          <cell r="E1" t="str">
            <v>Market D/E (unadjusted)</v>
          </cell>
          <cell r="F1" t="str">
            <v>Market Debt to Capital (adjusted for leases)</v>
          </cell>
          <cell r="G1" t="str">
            <v>Market D/E (adjusted for leases)</v>
          </cell>
          <cell r="H1" t="str">
            <v>Effective tax rate</v>
          </cell>
          <cell r="I1" t="str">
            <v>Institutional Holdings</v>
          </cell>
          <cell r="J1" t="str">
            <v>Std dev in Stock Prices</v>
          </cell>
          <cell r="K1" t="str">
            <v>EBITDA/EV</v>
          </cell>
          <cell r="L1" t="str">
            <v>Net PP&amp;E/Total Assets</v>
          </cell>
          <cell r="M1" t="str">
            <v>Capital Spending/Total Assets</v>
          </cell>
        </row>
        <row r="2">
          <cell r="A2" t="str">
            <v>Advertising</v>
          </cell>
          <cell r="B2">
            <v>47</v>
          </cell>
          <cell r="C2">
            <v>0.7994</v>
          </cell>
          <cell r="D2">
            <v>0.39979999999999999</v>
          </cell>
          <cell r="E2">
            <v>0.66600000000000004</v>
          </cell>
          <cell r="F2">
            <v>0.4597</v>
          </cell>
          <cell r="G2">
            <v>0.8508</v>
          </cell>
          <cell r="H2">
            <v>4.1300000000000003E-2</v>
          </cell>
          <cell r="I2">
            <v>0.3755</v>
          </cell>
          <cell r="J2">
            <v>0.62380000000000002</v>
          </cell>
          <cell r="K2">
            <v>0.1019</v>
          </cell>
          <cell r="L2">
            <v>0.1542</v>
          </cell>
          <cell r="M2">
            <v>1.26E-2</v>
          </cell>
        </row>
        <row r="3">
          <cell r="A3" t="str">
            <v>Aerospace/Defense</v>
          </cell>
          <cell r="B3">
            <v>77</v>
          </cell>
          <cell r="C3">
            <v>0.58040000000000003</v>
          </cell>
          <cell r="D3">
            <v>0.18509999999999999</v>
          </cell>
          <cell r="E3">
            <v>0.2271</v>
          </cell>
          <cell r="F3">
            <v>0.19539999999999999</v>
          </cell>
          <cell r="G3">
            <v>0.24279999999999999</v>
          </cell>
          <cell r="H3">
            <v>8.5400000000000004E-2</v>
          </cell>
          <cell r="I3">
            <v>0.57099999999999995</v>
          </cell>
          <cell r="J3">
            <v>0.38740000000000002</v>
          </cell>
          <cell r="K3">
            <v>6.6500000000000004E-2</v>
          </cell>
          <cell r="L3">
            <v>0.13370000000000001</v>
          </cell>
          <cell r="M3">
            <v>1.9699999999999999E-2</v>
          </cell>
        </row>
        <row r="4">
          <cell r="A4" t="str">
            <v>Air Transport</v>
          </cell>
          <cell r="B4">
            <v>18</v>
          </cell>
          <cell r="C4">
            <v>0.63280000000000003</v>
          </cell>
          <cell r="D4">
            <v>0.42380000000000001</v>
          </cell>
          <cell r="E4">
            <v>0.73560000000000003</v>
          </cell>
          <cell r="F4">
            <v>0.50839999999999996</v>
          </cell>
          <cell r="G4">
            <v>1.0343</v>
          </cell>
          <cell r="H4">
            <v>0.1847</v>
          </cell>
          <cell r="I4">
            <v>0.73019999999999996</v>
          </cell>
          <cell r="J4">
            <v>0.31740000000000002</v>
          </cell>
          <cell r="K4">
            <v>0.153</v>
          </cell>
          <cell r="L4">
            <v>0.64929999999999999</v>
          </cell>
          <cell r="M4">
            <v>7.8899999999999998E-2</v>
          </cell>
        </row>
        <row r="5">
          <cell r="A5" t="str">
            <v>Apparel</v>
          </cell>
          <cell r="B5">
            <v>51</v>
          </cell>
          <cell r="C5">
            <v>0.52259999999999995</v>
          </cell>
          <cell r="D5">
            <v>0.2271</v>
          </cell>
          <cell r="E5">
            <v>0.29380000000000001</v>
          </cell>
          <cell r="F5">
            <v>0.29459999999999997</v>
          </cell>
          <cell r="G5">
            <v>0.41770000000000002</v>
          </cell>
          <cell r="H5">
            <v>0.1111</v>
          </cell>
          <cell r="I5">
            <v>0.50560000000000005</v>
          </cell>
          <cell r="J5">
            <v>0.51100000000000001</v>
          </cell>
          <cell r="K5">
            <v>9.0899999999999995E-2</v>
          </cell>
          <cell r="L5">
            <v>0.2288</v>
          </cell>
          <cell r="M5">
            <v>2.4899999999999999E-2</v>
          </cell>
        </row>
        <row r="6">
          <cell r="A6" t="str">
            <v>Auto &amp; Truck</v>
          </cell>
          <cell r="B6">
            <v>13</v>
          </cell>
          <cell r="C6">
            <v>0.74719999999999998</v>
          </cell>
          <cell r="D6">
            <v>0.61909999999999998</v>
          </cell>
          <cell r="E6">
            <v>1.6253</v>
          </cell>
          <cell r="F6">
            <v>0.62250000000000005</v>
          </cell>
          <cell r="G6">
            <v>1.6493</v>
          </cell>
          <cell r="H6">
            <v>5.9299999999999999E-2</v>
          </cell>
          <cell r="I6">
            <v>0.60629999999999995</v>
          </cell>
          <cell r="J6">
            <v>0.35020000000000001</v>
          </cell>
          <cell r="K6">
            <v>6.9500000000000006E-2</v>
          </cell>
          <cell r="L6">
            <v>0.182</v>
          </cell>
          <cell r="M6">
            <v>0.06</v>
          </cell>
        </row>
        <row r="7">
          <cell r="A7" t="str">
            <v>Auto Parts</v>
          </cell>
          <cell r="B7">
            <v>46</v>
          </cell>
          <cell r="C7">
            <v>0.47439999999999999</v>
          </cell>
          <cell r="D7">
            <v>0.31669999999999998</v>
          </cell>
          <cell r="E7">
            <v>0.46350000000000002</v>
          </cell>
          <cell r="F7">
            <v>0.3372</v>
          </cell>
          <cell r="G7">
            <v>0.50860000000000005</v>
          </cell>
          <cell r="H7">
            <v>7.2499999999999995E-2</v>
          </cell>
          <cell r="I7">
            <v>0.59909999999999997</v>
          </cell>
          <cell r="J7">
            <v>0.50429999999999997</v>
          </cell>
          <cell r="K7">
            <v>0.15529999999999999</v>
          </cell>
          <cell r="L7">
            <v>0.28810000000000002</v>
          </cell>
          <cell r="M7">
            <v>5.33E-2</v>
          </cell>
        </row>
        <row r="8">
          <cell r="A8" t="str">
            <v>Bank (Money Center)</v>
          </cell>
          <cell r="B8">
            <v>7</v>
          </cell>
          <cell r="C8">
            <v>0.68979999999999997</v>
          </cell>
          <cell r="D8">
            <v>0.63629999999999998</v>
          </cell>
          <cell r="E8">
            <v>1.7497</v>
          </cell>
          <cell r="F8">
            <v>0.64</v>
          </cell>
          <cell r="G8">
            <v>1.7775000000000001</v>
          </cell>
          <cell r="H8">
            <v>0.19359999999999999</v>
          </cell>
          <cell r="I8">
            <v>0.58450000000000002</v>
          </cell>
          <cell r="J8">
            <v>0.1774</v>
          </cell>
          <cell r="K8">
            <v>2.3999999999999998E-3</v>
          </cell>
          <cell r="L8">
            <v>1.01E-2</v>
          </cell>
          <cell r="M8">
            <v>5.9999999999999995E-4</v>
          </cell>
        </row>
        <row r="9">
          <cell r="A9" t="str">
            <v>Banks (Regional)</v>
          </cell>
          <cell r="B9">
            <v>611</v>
          </cell>
          <cell r="C9">
            <v>0.4526</v>
          </cell>
          <cell r="D9">
            <v>0.37569999999999998</v>
          </cell>
          <cell r="E9">
            <v>0.60170000000000001</v>
          </cell>
          <cell r="F9">
            <v>0.38619999999999999</v>
          </cell>
          <cell r="G9">
            <v>0.62919999999999998</v>
          </cell>
          <cell r="H9">
            <v>0.17460000000000001</v>
          </cell>
          <cell r="I9">
            <v>0.3543</v>
          </cell>
          <cell r="J9">
            <v>0.18260000000000001</v>
          </cell>
          <cell r="K9">
            <v>3.3E-3</v>
          </cell>
          <cell r="L9">
            <v>1.52E-2</v>
          </cell>
          <cell r="M9">
            <v>1.4E-3</v>
          </cell>
        </row>
        <row r="10">
          <cell r="A10" t="str">
            <v>Beverage (Alcoholic)</v>
          </cell>
          <cell r="B10">
            <v>21</v>
          </cell>
          <cell r="C10">
            <v>0.47639999999999999</v>
          </cell>
          <cell r="D10">
            <v>0.2331</v>
          </cell>
          <cell r="E10">
            <v>0.3039</v>
          </cell>
          <cell r="F10">
            <v>0.23830000000000001</v>
          </cell>
          <cell r="G10">
            <v>0.31280000000000002</v>
          </cell>
          <cell r="H10">
            <v>6.6199999999999995E-2</v>
          </cell>
          <cell r="I10">
            <v>0.4556</v>
          </cell>
          <cell r="J10">
            <v>0.42459999999999998</v>
          </cell>
          <cell r="K10">
            <v>6.1100000000000002E-2</v>
          </cell>
          <cell r="L10">
            <v>0.1905</v>
          </cell>
          <cell r="M10">
            <v>2.7300000000000001E-2</v>
          </cell>
        </row>
        <row r="11">
          <cell r="A11" t="str">
            <v>Beverage (Soft)</v>
          </cell>
          <cell r="B11">
            <v>34</v>
          </cell>
          <cell r="C11">
            <v>0.60070000000000001</v>
          </cell>
          <cell r="D11">
            <v>0.1575</v>
          </cell>
          <cell r="E11">
            <v>0.187</v>
          </cell>
          <cell r="F11">
            <v>0.1613</v>
          </cell>
          <cell r="G11">
            <v>0.19239999999999999</v>
          </cell>
          <cell r="H11">
            <v>0.04</v>
          </cell>
          <cell r="I11">
            <v>0.2611</v>
          </cell>
          <cell r="J11">
            <v>0.57079999999999997</v>
          </cell>
          <cell r="K11">
            <v>5.0099999999999999E-2</v>
          </cell>
          <cell r="L11">
            <v>0.156</v>
          </cell>
          <cell r="M11">
            <v>2.5399999999999999E-2</v>
          </cell>
        </row>
        <row r="12">
          <cell r="A12" t="str">
            <v>Broadcasting</v>
          </cell>
          <cell r="B12">
            <v>27</v>
          </cell>
          <cell r="C12">
            <v>0.65200000000000002</v>
          </cell>
          <cell r="D12">
            <v>0.47399999999999998</v>
          </cell>
          <cell r="E12">
            <v>0.90100000000000002</v>
          </cell>
          <cell r="F12">
            <v>0.49609999999999999</v>
          </cell>
          <cell r="G12">
            <v>0.98450000000000004</v>
          </cell>
          <cell r="H12">
            <v>0.1331</v>
          </cell>
          <cell r="I12">
            <v>0.5877</v>
          </cell>
          <cell r="J12">
            <v>0.32650000000000001</v>
          </cell>
          <cell r="K12">
            <v>0.1104</v>
          </cell>
          <cell r="L12">
            <v>8.8300000000000003E-2</v>
          </cell>
          <cell r="M12">
            <v>1.1299999999999999E-2</v>
          </cell>
        </row>
        <row r="13">
          <cell r="A13" t="str">
            <v>Brokerage &amp; Investment Banking</v>
          </cell>
          <cell r="B13">
            <v>39</v>
          </cell>
          <cell r="C13">
            <v>0.7712</v>
          </cell>
          <cell r="D13">
            <v>0.72570000000000001</v>
          </cell>
          <cell r="E13">
            <v>2.6461999999999999</v>
          </cell>
          <cell r="F13">
            <v>0.72850000000000004</v>
          </cell>
          <cell r="G13">
            <v>2.6839</v>
          </cell>
          <cell r="H13">
            <v>0.1283</v>
          </cell>
          <cell r="I13">
            <v>0.65659999999999996</v>
          </cell>
          <cell r="J13">
            <v>0.27360000000000001</v>
          </cell>
          <cell r="K13">
            <v>2.8999999999999998E-3</v>
          </cell>
          <cell r="L13">
            <v>1.4500000000000001E-2</v>
          </cell>
          <cell r="M13">
            <v>4.8999999999999998E-3</v>
          </cell>
        </row>
        <row r="14">
          <cell r="A14" t="str">
            <v>Building Materials</v>
          </cell>
          <cell r="B14">
            <v>42</v>
          </cell>
          <cell r="C14">
            <v>0.54020000000000001</v>
          </cell>
          <cell r="D14">
            <v>0.2276</v>
          </cell>
          <cell r="E14">
            <v>0.29470000000000002</v>
          </cell>
          <cell r="F14">
            <v>0.24279999999999999</v>
          </cell>
          <cell r="G14">
            <v>0.32069999999999999</v>
          </cell>
          <cell r="H14">
            <v>0.16259999999999999</v>
          </cell>
          <cell r="I14">
            <v>0.68569999999999998</v>
          </cell>
          <cell r="J14">
            <v>0.30780000000000002</v>
          </cell>
          <cell r="K14">
            <v>8.1199999999999994E-2</v>
          </cell>
          <cell r="L14">
            <v>0.24529999999999999</v>
          </cell>
          <cell r="M14">
            <v>3.0800000000000001E-2</v>
          </cell>
        </row>
        <row r="15">
          <cell r="A15" t="str">
            <v>Business &amp; Consumer Services</v>
          </cell>
          <cell r="B15">
            <v>165</v>
          </cell>
          <cell r="C15">
            <v>0.57289999999999996</v>
          </cell>
          <cell r="D15">
            <v>0.2114</v>
          </cell>
          <cell r="E15">
            <v>0.2681</v>
          </cell>
          <cell r="F15">
            <v>0.2326</v>
          </cell>
          <cell r="G15">
            <v>0.30309999999999998</v>
          </cell>
          <cell r="H15">
            <v>8.3199999999999996E-2</v>
          </cell>
          <cell r="I15">
            <v>0.52470000000000006</v>
          </cell>
          <cell r="J15">
            <v>0.438</v>
          </cell>
          <cell r="K15">
            <v>7.0300000000000001E-2</v>
          </cell>
          <cell r="L15">
            <v>0.15110000000000001</v>
          </cell>
          <cell r="M15">
            <v>2.8199999999999999E-2</v>
          </cell>
        </row>
        <row r="16">
          <cell r="A16" t="str">
            <v>Cable TV</v>
          </cell>
          <cell r="B16">
            <v>14</v>
          </cell>
          <cell r="C16">
            <v>0.60460000000000003</v>
          </cell>
          <cell r="D16">
            <v>0.36930000000000002</v>
          </cell>
          <cell r="E16">
            <v>0.58560000000000001</v>
          </cell>
          <cell r="F16">
            <v>0.37569999999999998</v>
          </cell>
          <cell r="G16">
            <v>0.60170000000000001</v>
          </cell>
          <cell r="H16">
            <v>0.14549999999999999</v>
          </cell>
          <cell r="I16">
            <v>0.57089999999999996</v>
          </cell>
          <cell r="J16">
            <v>0.25030000000000002</v>
          </cell>
          <cell r="K16">
            <v>9.5299999999999996E-2</v>
          </cell>
          <cell r="L16">
            <v>0.1938</v>
          </cell>
          <cell r="M16">
            <v>4.0800000000000003E-2</v>
          </cell>
        </row>
        <row r="17">
          <cell r="A17" t="str">
            <v>Chemical (Basic)</v>
          </cell>
          <cell r="B17">
            <v>43</v>
          </cell>
          <cell r="C17">
            <v>0.54190000000000005</v>
          </cell>
          <cell r="D17">
            <v>0.35859999999999997</v>
          </cell>
          <cell r="E17">
            <v>0.55910000000000004</v>
          </cell>
          <cell r="F17">
            <v>0.37919999999999998</v>
          </cell>
          <cell r="G17">
            <v>0.6109</v>
          </cell>
          <cell r="H17">
            <v>6.6600000000000006E-2</v>
          </cell>
          <cell r="I17">
            <v>0.37530000000000002</v>
          </cell>
          <cell r="J17">
            <v>0.51959999999999995</v>
          </cell>
          <cell r="K17">
            <v>0.1198</v>
          </cell>
          <cell r="L17">
            <v>0.39200000000000002</v>
          </cell>
          <cell r="M17">
            <v>4.0599999999999997E-2</v>
          </cell>
        </row>
        <row r="18">
          <cell r="A18" t="str">
            <v>Chemical (Diversified)</v>
          </cell>
          <cell r="B18">
            <v>6</v>
          </cell>
          <cell r="C18">
            <v>0.5827</v>
          </cell>
          <cell r="D18">
            <v>0.42459999999999998</v>
          </cell>
          <cell r="E18">
            <v>0.7379</v>
          </cell>
          <cell r="F18">
            <v>0.44030000000000002</v>
          </cell>
          <cell r="G18">
            <v>0.78659999999999997</v>
          </cell>
          <cell r="H18">
            <v>0.11890000000000001</v>
          </cell>
          <cell r="I18">
            <v>0.79310000000000003</v>
          </cell>
          <cell r="J18">
            <v>0.35920000000000002</v>
          </cell>
          <cell r="K18">
            <v>0.126</v>
          </cell>
          <cell r="L18">
            <v>0.40260000000000001</v>
          </cell>
          <cell r="M18">
            <v>4.1700000000000001E-2</v>
          </cell>
        </row>
        <row r="19">
          <cell r="A19" t="str">
            <v>Chemical (Specialty)</v>
          </cell>
          <cell r="B19">
            <v>94</v>
          </cell>
          <cell r="C19">
            <v>0.40600000000000003</v>
          </cell>
          <cell r="D19">
            <v>0.2074</v>
          </cell>
          <cell r="E19">
            <v>0.26169999999999999</v>
          </cell>
          <cell r="F19">
            <v>0.22189999999999999</v>
          </cell>
          <cell r="G19">
            <v>0.2853</v>
          </cell>
          <cell r="H19">
            <v>0.1101</v>
          </cell>
          <cell r="I19">
            <v>0.57420000000000004</v>
          </cell>
          <cell r="J19">
            <v>0.48359999999999997</v>
          </cell>
          <cell r="K19">
            <v>9.4E-2</v>
          </cell>
          <cell r="L19">
            <v>0.25169999999999998</v>
          </cell>
          <cell r="M19">
            <v>3.6299999999999999E-2</v>
          </cell>
        </row>
        <row r="20">
          <cell r="A20" t="str">
            <v>Coal &amp; Related Energy</v>
          </cell>
          <cell r="B20">
            <v>22</v>
          </cell>
          <cell r="C20">
            <v>0.39040000000000002</v>
          </cell>
          <cell r="D20">
            <v>0.4274</v>
          </cell>
          <cell r="E20">
            <v>0.74629999999999996</v>
          </cell>
          <cell r="F20">
            <v>0.44350000000000001</v>
          </cell>
          <cell r="G20">
            <v>0.79690000000000005</v>
          </cell>
          <cell r="H20">
            <v>9.7000000000000003E-3</v>
          </cell>
          <cell r="I20">
            <v>0.36230000000000001</v>
          </cell>
          <cell r="J20">
            <v>0.54710000000000003</v>
          </cell>
          <cell r="K20">
            <v>0.29420000000000002</v>
          </cell>
          <cell r="L20">
            <v>0.61860000000000004</v>
          </cell>
          <cell r="M20">
            <v>5.8400000000000001E-2</v>
          </cell>
        </row>
        <row r="21">
          <cell r="A21" t="str">
            <v>Computer Services</v>
          </cell>
          <cell r="B21">
            <v>106</v>
          </cell>
          <cell r="C21">
            <v>0.60399999999999998</v>
          </cell>
          <cell r="D21">
            <v>0.28599999999999998</v>
          </cell>
          <cell r="E21">
            <v>0.40050000000000002</v>
          </cell>
          <cell r="F21">
            <v>0.30869999999999997</v>
          </cell>
          <cell r="G21">
            <v>0.44650000000000001</v>
          </cell>
          <cell r="H21">
            <v>8.9200000000000002E-2</v>
          </cell>
          <cell r="I21">
            <v>0.5494</v>
          </cell>
          <cell r="J21">
            <v>0.45519999999999999</v>
          </cell>
          <cell r="K21">
            <v>9.4200000000000006E-2</v>
          </cell>
          <cell r="L21">
            <v>9.6799999999999997E-2</v>
          </cell>
          <cell r="M21">
            <v>1.46E-2</v>
          </cell>
        </row>
        <row r="22">
          <cell r="A22" t="str">
            <v>Computers/Peripherals</v>
          </cell>
          <cell r="B22">
            <v>48</v>
          </cell>
          <cell r="C22">
            <v>0.61319999999999997</v>
          </cell>
          <cell r="D22">
            <v>0.12570000000000001</v>
          </cell>
          <cell r="E22">
            <v>0.14380000000000001</v>
          </cell>
          <cell r="F22">
            <v>0.1341</v>
          </cell>
          <cell r="G22">
            <v>0.15490000000000001</v>
          </cell>
          <cell r="H22">
            <v>6.2100000000000002E-2</v>
          </cell>
          <cell r="I22">
            <v>0.4572</v>
          </cell>
          <cell r="J22">
            <v>0.50409999999999999</v>
          </cell>
          <cell r="K22">
            <v>6.5699999999999995E-2</v>
          </cell>
          <cell r="L22">
            <v>9.2899999999999996E-2</v>
          </cell>
          <cell r="M22">
            <v>2.8299999999999999E-2</v>
          </cell>
        </row>
        <row r="23">
          <cell r="A23" t="str">
            <v>Construction Supplies</v>
          </cell>
          <cell r="B23">
            <v>44</v>
          </cell>
          <cell r="C23">
            <v>0.56850000000000001</v>
          </cell>
          <cell r="D23">
            <v>0.27879999999999999</v>
          </cell>
          <cell r="E23">
            <v>0.3866</v>
          </cell>
          <cell r="F23">
            <v>0.28639999999999999</v>
          </cell>
          <cell r="G23">
            <v>0.40139999999999998</v>
          </cell>
          <cell r="H23">
            <v>0.15820000000000001</v>
          </cell>
          <cell r="I23">
            <v>0.72799999999999998</v>
          </cell>
          <cell r="J23">
            <v>0.29909999999999998</v>
          </cell>
          <cell r="K23">
            <v>9.5100000000000004E-2</v>
          </cell>
          <cell r="L23">
            <v>0.18279999999999999</v>
          </cell>
          <cell r="M23">
            <v>4.2299999999999997E-2</v>
          </cell>
        </row>
        <row r="24">
          <cell r="A24" t="str">
            <v>Diversified</v>
          </cell>
          <cell r="B24">
            <v>23</v>
          </cell>
          <cell r="C24">
            <v>0.3624</v>
          </cell>
          <cell r="D24">
            <v>0.22739999999999999</v>
          </cell>
          <cell r="E24">
            <v>0.29430000000000001</v>
          </cell>
          <cell r="F24">
            <v>0.23760000000000001</v>
          </cell>
          <cell r="G24">
            <v>0.31159999999999999</v>
          </cell>
          <cell r="H24">
            <v>6.6799999999999998E-2</v>
          </cell>
          <cell r="I24">
            <v>0.54020000000000001</v>
          </cell>
          <cell r="J24">
            <v>0.38159999999999999</v>
          </cell>
          <cell r="K24">
            <v>7.7399999999999997E-2</v>
          </cell>
          <cell r="L24">
            <v>0.19570000000000001</v>
          </cell>
          <cell r="M24">
            <v>2.1100000000000001E-2</v>
          </cell>
        </row>
        <row r="25">
          <cell r="A25" t="str">
            <v>Drugs (Biotechnology)</v>
          </cell>
          <cell r="B25">
            <v>503</v>
          </cell>
          <cell r="C25">
            <v>0.4914</v>
          </cell>
          <cell r="D25">
            <v>0.1201</v>
          </cell>
          <cell r="E25">
            <v>0.13650000000000001</v>
          </cell>
          <cell r="F25">
            <v>0.1273</v>
          </cell>
          <cell r="G25">
            <v>0.14580000000000001</v>
          </cell>
          <cell r="H25">
            <v>6.1000000000000004E-3</v>
          </cell>
          <cell r="I25">
            <v>0.3614</v>
          </cell>
          <cell r="J25">
            <v>0.67449999999999999</v>
          </cell>
          <cell r="K25">
            <v>2.5899999999999999E-2</v>
          </cell>
          <cell r="L25">
            <v>9.4100000000000003E-2</v>
          </cell>
          <cell r="M25">
            <v>1.55E-2</v>
          </cell>
        </row>
        <row r="26">
          <cell r="A26" t="str">
            <v>Drugs (Pharmaceutical)</v>
          </cell>
          <cell r="B26">
            <v>267</v>
          </cell>
          <cell r="C26">
            <v>0.4753</v>
          </cell>
          <cell r="D26">
            <v>0.12520000000000001</v>
          </cell>
          <cell r="E26">
            <v>0.1431</v>
          </cell>
          <cell r="F26">
            <v>0.12989999999999999</v>
          </cell>
          <cell r="G26">
            <v>0.14929999999999999</v>
          </cell>
          <cell r="H26">
            <v>1.3599999999999999E-2</v>
          </cell>
          <cell r="I26">
            <v>0.27229999999999999</v>
          </cell>
          <cell r="J26">
            <v>0.77139999999999997</v>
          </cell>
          <cell r="K26">
            <v>6.1699999999999998E-2</v>
          </cell>
          <cell r="L26">
            <v>0.12640000000000001</v>
          </cell>
          <cell r="M26">
            <v>2.29E-2</v>
          </cell>
        </row>
        <row r="27">
          <cell r="A27" t="str">
            <v>Education</v>
          </cell>
          <cell r="B27">
            <v>35</v>
          </cell>
          <cell r="C27">
            <v>0.3785</v>
          </cell>
          <cell r="D27">
            <v>0.1953</v>
          </cell>
          <cell r="E27">
            <v>0.24260000000000001</v>
          </cell>
          <cell r="F27">
            <v>0.25190000000000001</v>
          </cell>
          <cell r="G27">
            <v>0.33679999999999999</v>
          </cell>
          <cell r="H27">
            <v>6.5600000000000006E-2</v>
          </cell>
          <cell r="I27">
            <v>0.5393</v>
          </cell>
          <cell r="J27">
            <v>0.37640000000000001</v>
          </cell>
          <cell r="K27">
            <v>6.8000000000000005E-2</v>
          </cell>
          <cell r="L27">
            <v>0.20530000000000001</v>
          </cell>
          <cell r="M27">
            <v>3.0300000000000001E-2</v>
          </cell>
        </row>
        <row r="28">
          <cell r="A28" t="str">
            <v>Electrical Equipment</v>
          </cell>
          <cell r="B28">
            <v>113</v>
          </cell>
          <cell r="C28">
            <v>0.4859</v>
          </cell>
          <cell r="D28">
            <v>0.16320000000000001</v>
          </cell>
          <cell r="E28">
            <v>0.19500000000000001</v>
          </cell>
          <cell r="F28">
            <v>0.17349999999999999</v>
          </cell>
          <cell r="G28">
            <v>0.21</v>
          </cell>
          <cell r="H28">
            <v>3.9399999999999998E-2</v>
          </cell>
          <cell r="I28">
            <v>0.40679999999999999</v>
          </cell>
          <cell r="J28">
            <v>0.53669999999999995</v>
          </cell>
          <cell r="K28">
            <v>7.1599999999999997E-2</v>
          </cell>
          <cell r="L28">
            <v>0.2089</v>
          </cell>
          <cell r="M28">
            <v>3.5999999999999997E-2</v>
          </cell>
        </row>
        <row r="29">
          <cell r="A29" t="str">
            <v>Electronics (Consumer &amp; Office)</v>
          </cell>
          <cell r="B29">
            <v>20</v>
          </cell>
          <cell r="C29">
            <v>0.28949999999999998</v>
          </cell>
          <cell r="D29">
            <v>0.1288</v>
          </cell>
          <cell r="E29">
            <v>0.1479</v>
          </cell>
          <cell r="F29">
            <v>0.17130000000000001</v>
          </cell>
          <cell r="G29">
            <v>0.20669999999999999</v>
          </cell>
          <cell r="H29">
            <v>5.45E-2</v>
          </cell>
          <cell r="I29">
            <v>0.28160000000000002</v>
          </cell>
          <cell r="J29">
            <v>0.62170000000000003</v>
          </cell>
          <cell r="K29">
            <v>3.2199999999999999E-2</v>
          </cell>
          <cell r="L29">
            <v>0.1211</v>
          </cell>
          <cell r="M29">
            <v>2.29E-2</v>
          </cell>
        </row>
        <row r="30">
          <cell r="A30" t="str">
            <v>Electronics (General)</v>
          </cell>
          <cell r="B30">
            <v>153</v>
          </cell>
          <cell r="C30">
            <v>0.35270000000000001</v>
          </cell>
          <cell r="D30">
            <v>0.14269999999999999</v>
          </cell>
          <cell r="E30">
            <v>0.16650000000000001</v>
          </cell>
          <cell r="F30">
            <v>0.1542</v>
          </cell>
          <cell r="G30">
            <v>0.18240000000000001</v>
          </cell>
          <cell r="H30">
            <v>6.6500000000000004E-2</v>
          </cell>
          <cell r="I30">
            <v>0.44919999999999999</v>
          </cell>
          <cell r="J30">
            <v>0.42780000000000001</v>
          </cell>
          <cell r="K30">
            <v>7.3099999999999998E-2</v>
          </cell>
          <cell r="L30">
            <v>0.253</v>
          </cell>
          <cell r="M30">
            <v>4.53E-2</v>
          </cell>
        </row>
        <row r="31">
          <cell r="A31" t="str">
            <v>Engineering/Construction</v>
          </cell>
          <cell r="B31">
            <v>54</v>
          </cell>
          <cell r="C31">
            <v>0.37219999999999998</v>
          </cell>
          <cell r="D31">
            <v>0.24110000000000001</v>
          </cell>
          <cell r="E31">
            <v>0.31769999999999998</v>
          </cell>
          <cell r="F31">
            <v>0.28199999999999997</v>
          </cell>
          <cell r="G31">
            <v>0.39269999999999999</v>
          </cell>
          <cell r="H31">
            <v>9.4399999999999998E-2</v>
          </cell>
          <cell r="I31">
            <v>0.67620000000000002</v>
          </cell>
          <cell r="J31">
            <v>0.33189999999999997</v>
          </cell>
          <cell r="K31">
            <v>9.7500000000000003E-2</v>
          </cell>
          <cell r="L31">
            <v>0.1212</v>
          </cell>
          <cell r="M31">
            <v>2.2800000000000001E-2</v>
          </cell>
        </row>
        <row r="32">
          <cell r="A32" t="str">
            <v>Entertainment</v>
          </cell>
          <cell r="B32">
            <v>107</v>
          </cell>
          <cell r="C32">
            <v>0.38650000000000001</v>
          </cell>
          <cell r="D32">
            <v>0.1454</v>
          </cell>
          <cell r="E32">
            <v>0.17019999999999999</v>
          </cell>
          <cell r="F32">
            <v>0.1671</v>
          </cell>
          <cell r="G32">
            <v>0.20069999999999999</v>
          </cell>
          <cell r="H32">
            <v>1.9300000000000001E-2</v>
          </cell>
          <cell r="I32">
            <v>0.43909999999999999</v>
          </cell>
          <cell r="J32">
            <v>0.55569999999999997</v>
          </cell>
          <cell r="K32">
            <v>4.3999999999999997E-2</v>
          </cell>
          <cell r="L32">
            <v>0.16400000000000001</v>
          </cell>
          <cell r="M32">
            <v>2.2499999999999999E-2</v>
          </cell>
        </row>
        <row r="33">
          <cell r="A33" t="str">
            <v>Environmental &amp; Waste Services</v>
          </cell>
          <cell r="B33">
            <v>82</v>
          </cell>
          <cell r="C33">
            <v>0.55789999999999995</v>
          </cell>
          <cell r="D33">
            <v>0.2273</v>
          </cell>
          <cell r="E33">
            <v>0.29420000000000002</v>
          </cell>
          <cell r="F33">
            <v>0.24060000000000001</v>
          </cell>
          <cell r="G33">
            <v>0.31690000000000002</v>
          </cell>
          <cell r="H33">
            <v>4.1399999999999999E-2</v>
          </cell>
          <cell r="I33">
            <v>0.45590000000000003</v>
          </cell>
          <cell r="J33">
            <v>0.44340000000000002</v>
          </cell>
          <cell r="K33">
            <v>7.1099999999999997E-2</v>
          </cell>
          <cell r="L33">
            <v>0.38390000000000002</v>
          </cell>
          <cell r="M33">
            <v>5.1400000000000001E-2</v>
          </cell>
        </row>
        <row r="34">
          <cell r="A34" t="str">
            <v>Farming/Agriculture</v>
          </cell>
          <cell r="B34">
            <v>31</v>
          </cell>
          <cell r="C34">
            <v>0.60629999999999995</v>
          </cell>
          <cell r="D34">
            <v>0.37680000000000002</v>
          </cell>
          <cell r="E34">
            <v>0.60470000000000002</v>
          </cell>
          <cell r="F34">
            <v>0.38419999999999999</v>
          </cell>
          <cell r="G34">
            <v>0.62390000000000001</v>
          </cell>
          <cell r="H34">
            <v>5.91E-2</v>
          </cell>
          <cell r="I34">
            <v>0.44069999999999998</v>
          </cell>
          <cell r="J34">
            <v>0.46879999999999999</v>
          </cell>
          <cell r="K34">
            <v>6.5199999999999994E-2</v>
          </cell>
          <cell r="L34">
            <v>0.1837</v>
          </cell>
          <cell r="M34">
            <v>3.8100000000000002E-2</v>
          </cell>
        </row>
        <row r="35">
          <cell r="A35" t="str">
            <v>Financial Svcs. (Non-bank &amp; Insurance)</v>
          </cell>
          <cell r="B35">
            <v>232</v>
          </cell>
          <cell r="C35">
            <v>0.95140000000000002</v>
          </cell>
          <cell r="D35">
            <v>0.89800000000000002</v>
          </cell>
          <cell r="E35">
            <v>8.8034999999999997</v>
          </cell>
          <cell r="F35">
            <v>0.8982</v>
          </cell>
          <cell r="G35">
            <v>8.8221000000000007</v>
          </cell>
          <cell r="H35">
            <v>0.14419999999999999</v>
          </cell>
          <cell r="I35">
            <v>0.38829999999999998</v>
          </cell>
          <cell r="J35">
            <v>0.25700000000000001</v>
          </cell>
          <cell r="K35">
            <v>3.3E-3</v>
          </cell>
          <cell r="L35">
            <v>6.7000000000000002E-3</v>
          </cell>
          <cell r="M35">
            <v>2.3E-3</v>
          </cell>
        </row>
        <row r="36">
          <cell r="A36" t="str">
            <v>Food Processing</v>
          </cell>
          <cell r="B36">
            <v>88</v>
          </cell>
          <cell r="C36">
            <v>0.48039999999999999</v>
          </cell>
          <cell r="D36">
            <v>0.26369999999999999</v>
          </cell>
          <cell r="E36">
            <v>0.35820000000000002</v>
          </cell>
          <cell r="F36">
            <v>0.27210000000000001</v>
          </cell>
          <cell r="G36">
            <v>0.37380000000000002</v>
          </cell>
          <cell r="H36">
            <v>6.4399999999999999E-2</v>
          </cell>
          <cell r="I36">
            <v>0.49759999999999999</v>
          </cell>
          <cell r="J36">
            <v>0.31530000000000002</v>
          </cell>
          <cell r="K36">
            <v>7.0000000000000007E-2</v>
          </cell>
          <cell r="L36">
            <v>0.15429999999999999</v>
          </cell>
          <cell r="M36">
            <v>2.2200000000000001E-2</v>
          </cell>
        </row>
        <row r="37">
          <cell r="A37" t="str">
            <v>Food Wholesalers</v>
          </cell>
          <cell r="B37">
            <v>17</v>
          </cell>
          <cell r="C37">
            <v>0.69889999999999997</v>
          </cell>
          <cell r="D37">
            <v>0.28139999999999998</v>
          </cell>
          <cell r="E37">
            <v>0.3916</v>
          </cell>
          <cell r="F37">
            <v>0.30530000000000002</v>
          </cell>
          <cell r="G37">
            <v>0.4395</v>
          </cell>
          <cell r="H37">
            <v>7.7899999999999997E-2</v>
          </cell>
          <cell r="I37">
            <v>0.62790000000000001</v>
          </cell>
          <cell r="J37">
            <v>0.31580000000000003</v>
          </cell>
          <cell r="K37">
            <v>7.1400000000000005E-2</v>
          </cell>
          <cell r="L37">
            <v>0.26719999999999999</v>
          </cell>
          <cell r="M37">
            <v>3.44E-2</v>
          </cell>
        </row>
        <row r="38">
          <cell r="A38" t="str">
            <v>Furn/Home Furnishings</v>
          </cell>
          <cell r="B38">
            <v>35</v>
          </cell>
          <cell r="C38">
            <v>0.47649999999999998</v>
          </cell>
          <cell r="D38">
            <v>0.29210000000000003</v>
          </cell>
          <cell r="E38">
            <v>0.41270000000000001</v>
          </cell>
          <cell r="F38">
            <v>0.32590000000000002</v>
          </cell>
          <cell r="G38">
            <v>0.48349999999999999</v>
          </cell>
          <cell r="H38">
            <v>8.1500000000000003E-2</v>
          </cell>
          <cell r="I38">
            <v>0.42580000000000001</v>
          </cell>
          <cell r="J38">
            <v>0.43380000000000002</v>
          </cell>
          <cell r="K38">
            <v>0.10589999999999999</v>
          </cell>
          <cell r="L38">
            <v>0.26650000000000001</v>
          </cell>
          <cell r="M38">
            <v>3.3300000000000003E-2</v>
          </cell>
        </row>
        <row r="39">
          <cell r="A39" t="str">
            <v>Green &amp; Renewable Energy</v>
          </cell>
          <cell r="B39">
            <v>22</v>
          </cell>
          <cell r="C39">
            <v>0.64149999999999996</v>
          </cell>
          <cell r="D39">
            <v>0.51539999999999997</v>
          </cell>
          <cell r="E39">
            <v>1.0636000000000001</v>
          </cell>
          <cell r="F39">
            <v>0.52969999999999995</v>
          </cell>
          <cell r="G39">
            <v>1.1264000000000001</v>
          </cell>
          <cell r="H39">
            <v>1.52E-2</v>
          </cell>
          <cell r="I39">
            <v>0.34200000000000003</v>
          </cell>
          <cell r="J39">
            <v>0.53759999999999997</v>
          </cell>
          <cell r="K39">
            <v>5.7799999999999997E-2</v>
          </cell>
          <cell r="L39">
            <v>0.74519999999999997</v>
          </cell>
          <cell r="M39">
            <v>4.2799999999999998E-2</v>
          </cell>
        </row>
        <row r="40">
          <cell r="A40" t="str">
            <v>Healthcare Products</v>
          </cell>
          <cell r="B40">
            <v>242</v>
          </cell>
          <cell r="C40">
            <v>0.39119999999999999</v>
          </cell>
          <cell r="D40">
            <v>0.1113</v>
          </cell>
          <cell r="E40">
            <v>0.12529999999999999</v>
          </cell>
          <cell r="F40">
            <v>0.11700000000000001</v>
          </cell>
          <cell r="G40">
            <v>0.13250000000000001</v>
          </cell>
          <cell r="H40">
            <v>3.5200000000000002E-2</v>
          </cell>
          <cell r="I40">
            <v>0.46129999999999999</v>
          </cell>
          <cell r="J40">
            <v>0.53090000000000004</v>
          </cell>
          <cell r="K40">
            <v>3.9699999999999999E-2</v>
          </cell>
          <cell r="L40">
            <v>0.1182</v>
          </cell>
          <cell r="M40">
            <v>2.3599999999999999E-2</v>
          </cell>
        </row>
        <row r="41">
          <cell r="A41" t="str">
            <v>Healthcare Support Services</v>
          </cell>
          <cell r="B41">
            <v>128</v>
          </cell>
          <cell r="C41">
            <v>0.4995</v>
          </cell>
          <cell r="D41">
            <v>0.2586</v>
          </cell>
          <cell r="E41">
            <v>0.34870000000000001</v>
          </cell>
          <cell r="F41">
            <v>0.28520000000000001</v>
          </cell>
          <cell r="G41">
            <v>0.39910000000000001</v>
          </cell>
          <cell r="H41">
            <v>8.2600000000000007E-2</v>
          </cell>
          <cell r="I41">
            <v>0.49120000000000003</v>
          </cell>
          <cell r="J41">
            <v>0.4995</v>
          </cell>
          <cell r="K41">
            <v>8.4199999999999997E-2</v>
          </cell>
          <cell r="L41">
            <v>8.5099999999999995E-2</v>
          </cell>
          <cell r="M41">
            <v>1.23E-2</v>
          </cell>
        </row>
        <row r="42">
          <cell r="A42" t="str">
            <v>Heathcare Information and Technology</v>
          </cell>
          <cell r="B42">
            <v>129</v>
          </cell>
          <cell r="C42">
            <v>0.41649999999999998</v>
          </cell>
          <cell r="D42">
            <v>0.11899999999999999</v>
          </cell>
          <cell r="E42">
            <v>0.1351</v>
          </cell>
          <cell r="F42">
            <v>0.12790000000000001</v>
          </cell>
          <cell r="G42">
            <v>0.1467</v>
          </cell>
          <cell r="H42">
            <v>3.8399999999999997E-2</v>
          </cell>
          <cell r="I42">
            <v>0.50570000000000004</v>
          </cell>
          <cell r="J42">
            <v>0.53859999999999997</v>
          </cell>
          <cell r="K42">
            <v>3.8399999999999997E-2</v>
          </cell>
          <cell r="L42">
            <v>9.98E-2</v>
          </cell>
          <cell r="M42">
            <v>2.0400000000000001E-2</v>
          </cell>
        </row>
        <row r="43">
          <cell r="A43" t="str">
            <v>Homebuilding</v>
          </cell>
          <cell r="B43">
            <v>32</v>
          </cell>
          <cell r="C43">
            <v>0.41070000000000001</v>
          </cell>
          <cell r="D43">
            <v>0.29980000000000001</v>
          </cell>
          <cell r="E43">
            <v>0.42820000000000003</v>
          </cell>
          <cell r="F43">
            <v>0.30649999999999999</v>
          </cell>
          <cell r="G43">
            <v>0.442</v>
          </cell>
          <cell r="H43">
            <v>0.17019999999999999</v>
          </cell>
          <cell r="I43">
            <v>0.76849999999999996</v>
          </cell>
          <cell r="J43">
            <v>0.36549999999999999</v>
          </cell>
          <cell r="K43">
            <v>9.1300000000000006E-2</v>
          </cell>
          <cell r="L43">
            <v>2.06E-2</v>
          </cell>
          <cell r="M43">
            <v>7.4999999999999997E-3</v>
          </cell>
        </row>
        <row r="44">
          <cell r="A44" t="str">
            <v>Hospitals/Healthcare Facilities</v>
          </cell>
          <cell r="B44">
            <v>36</v>
          </cell>
          <cell r="C44">
            <v>0.87860000000000005</v>
          </cell>
          <cell r="D44">
            <v>0.53410000000000002</v>
          </cell>
          <cell r="E44">
            <v>1.1462000000000001</v>
          </cell>
          <cell r="F44">
            <v>0.56559999999999999</v>
          </cell>
          <cell r="G44">
            <v>1.3018000000000001</v>
          </cell>
          <cell r="H44">
            <v>7.4999999999999997E-2</v>
          </cell>
          <cell r="I44">
            <v>0.53790000000000004</v>
          </cell>
          <cell r="J44">
            <v>0.42630000000000001</v>
          </cell>
          <cell r="K44">
            <v>0.1062</v>
          </cell>
          <cell r="L44">
            <v>0.4798</v>
          </cell>
          <cell r="M44">
            <v>5.5800000000000002E-2</v>
          </cell>
        </row>
        <row r="45">
          <cell r="A45" t="str">
            <v>Hotel/Gaming</v>
          </cell>
          <cell r="B45">
            <v>65</v>
          </cell>
          <cell r="C45">
            <v>0.67210000000000003</v>
          </cell>
          <cell r="D45">
            <v>0.34720000000000001</v>
          </cell>
          <cell r="E45">
            <v>0.53200000000000003</v>
          </cell>
          <cell r="F45">
            <v>0.36070000000000002</v>
          </cell>
          <cell r="G45">
            <v>0.56410000000000005</v>
          </cell>
          <cell r="H45">
            <v>0.12520000000000001</v>
          </cell>
          <cell r="I45">
            <v>0.62919999999999998</v>
          </cell>
          <cell r="J45">
            <v>0.34100000000000003</v>
          </cell>
          <cell r="K45">
            <v>7.8299999999999995E-2</v>
          </cell>
          <cell r="L45">
            <v>0.56879999999999997</v>
          </cell>
          <cell r="M45">
            <v>3.8399999999999997E-2</v>
          </cell>
        </row>
        <row r="46">
          <cell r="A46" t="str">
            <v>Household Products</v>
          </cell>
          <cell r="B46">
            <v>127</v>
          </cell>
          <cell r="C46">
            <v>0.56359999999999999</v>
          </cell>
          <cell r="D46">
            <v>0.1361</v>
          </cell>
          <cell r="E46">
            <v>0.1575</v>
          </cell>
          <cell r="F46">
            <v>0.14660000000000001</v>
          </cell>
          <cell r="G46">
            <v>0.17169999999999999</v>
          </cell>
          <cell r="H46">
            <v>5.9299999999999999E-2</v>
          </cell>
          <cell r="I46">
            <v>0.33810000000000001</v>
          </cell>
          <cell r="J46">
            <v>0.5091</v>
          </cell>
          <cell r="K46">
            <v>6.0100000000000001E-2</v>
          </cell>
          <cell r="L46">
            <v>0.20580000000000001</v>
          </cell>
          <cell r="M46">
            <v>3.0599999999999999E-2</v>
          </cell>
        </row>
        <row r="47">
          <cell r="A47" t="str">
            <v>Information Services</v>
          </cell>
          <cell r="B47">
            <v>69</v>
          </cell>
          <cell r="C47">
            <v>0.42620000000000002</v>
          </cell>
          <cell r="D47">
            <v>0.1014</v>
          </cell>
          <cell r="E47">
            <v>0.1129</v>
          </cell>
          <cell r="F47">
            <v>0.1062</v>
          </cell>
          <cell r="G47">
            <v>0.11890000000000001</v>
          </cell>
          <cell r="H47">
            <v>8.3400000000000002E-2</v>
          </cell>
          <cell r="I47">
            <v>0.62180000000000002</v>
          </cell>
          <cell r="J47">
            <v>0.378</v>
          </cell>
          <cell r="K47">
            <v>3.7900000000000003E-2</v>
          </cell>
          <cell r="L47">
            <v>3.9600000000000003E-2</v>
          </cell>
          <cell r="M47">
            <v>9.5999999999999992E-3</v>
          </cell>
        </row>
        <row r="48">
          <cell r="A48" t="str">
            <v>Insurance (General)</v>
          </cell>
          <cell r="B48">
            <v>19</v>
          </cell>
          <cell r="C48">
            <v>0.36620000000000003</v>
          </cell>
          <cell r="D48">
            <v>0.28089999999999998</v>
          </cell>
          <cell r="E48">
            <v>0.3906</v>
          </cell>
          <cell r="F48">
            <v>0.29289999999999999</v>
          </cell>
          <cell r="G48">
            <v>0.41410000000000002</v>
          </cell>
          <cell r="H48">
            <v>0.161</v>
          </cell>
          <cell r="I48">
            <v>0.73309999999999997</v>
          </cell>
          <cell r="J48">
            <v>0.31</v>
          </cell>
          <cell r="K48">
            <v>9.74E-2</v>
          </cell>
          <cell r="L48">
            <v>8.0000000000000002E-3</v>
          </cell>
          <cell r="M48">
            <v>1.1000000000000001E-3</v>
          </cell>
        </row>
        <row r="49">
          <cell r="A49" t="str">
            <v>Insurance (Life)</v>
          </cell>
          <cell r="B49">
            <v>24</v>
          </cell>
          <cell r="C49">
            <v>0.40500000000000003</v>
          </cell>
          <cell r="D49">
            <v>0.4889</v>
          </cell>
          <cell r="E49">
            <v>0.95640000000000003</v>
          </cell>
          <cell r="F49">
            <v>0.49370000000000003</v>
          </cell>
          <cell r="G49">
            <v>0.97499999999999998</v>
          </cell>
          <cell r="H49">
            <v>0.14779999999999999</v>
          </cell>
          <cell r="I49">
            <v>0.65790000000000004</v>
          </cell>
          <cell r="J49">
            <v>0.25130000000000002</v>
          </cell>
          <cell r="K49">
            <v>0.1048</v>
          </cell>
          <cell r="L49">
            <v>1.6000000000000001E-3</v>
          </cell>
          <cell r="M49">
            <v>1E-4</v>
          </cell>
        </row>
        <row r="50">
          <cell r="A50" t="str">
            <v>Insurance (Prop/Cas.)</v>
          </cell>
          <cell r="B50">
            <v>51</v>
          </cell>
          <cell r="C50">
            <v>0.2742</v>
          </cell>
          <cell r="D50">
            <v>0.19769999999999999</v>
          </cell>
          <cell r="E50">
            <v>0.24640000000000001</v>
          </cell>
          <cell r="F50">
            <v>0.20860000000000001</v>
          </cell>
          <cell r="G50">
            <v>0.2636</v>
          </cell>
          <cell r="H50">
            <v>0.14030000000000001</v>
          </cell>
          <cell r="I50">
            <v>0.56869999999999998</v>
          </cell>
          <cell r="J50">
            <v>0.21709999999999999</v>
          </cell>
          <cell r="K50">
            <v>8.7300000000000003E-2</v>
          </cell>
          <cell r="L50">
            <v>3.49E-2</v>
          </cell>
          <cell r="M50">
            <v>3.8E-3</v>
          </cell>
        </row>
        <row r="51">
          <cell r="A51" t="str">
            <v>Investments &amp; Asset Management</v>
          </cell>
          <cell r="B51">
            <v>192</v>
          </cell>
          <cell r="C51">
            <v>0.46560000000000001</v>
          </cell>
          <cell r="D51">
            <v>0.34210000000000002</v>
          </cell>
          <cell r="E51">
            <v>0.51990000000000003</v>
          </cell>
          <cell r="F51">
            <v>0.35239999999999999</v>
          </cell>
          <cell r="G51">
            <v>0.54410000000000003</v>
          </cell>
          <cell r="H51">
            <v>7.4700000000000003E-2</v>
          </cell>
          <cell r="I51">
            <v>0.47070000000000001</v>
          </cell>
          <cell r="J51">
            <v>0.27879999999999999</v>
          </cell>
          <cell r="K51">
            <v>4.3700000000000003E-2</v>
          </cell>
          <cell r="L51">
            <v>1.17E-2</v>
          </cell>
          <cell r="M51">
            <v>2.8999999999999998E-3</v>
          </cell>
        </row>
        <row r="52">
          <cell r="A52" t="str">
            <v>Machinery</v>
          </cell>
          <cell r="B52">
            <v>120</v>
          </cell>
          <cell r="C52">
            <v>0.47970000000000002</v>
          </cell>
          <cell r="D52">
            <v>0.184</v>
          </cell>
          <cell r="E52">
            <v>0.22550000000000001</v>
          </cell>
          <cell r="F52">
            <v>0.19259999999999999</v>
          </cell>
          <cell r="G52">
            <v>0.23860000000000001</v>
          </cell>
          <cell r="H52">
            <v>0.1232</v>
          </cell>
          <cell r="I52">
            <v>0.67310000000000003</v>
          </cell>
          <cell r="J52">
            <v>0.35389999999999999</v>
          </cell>
          <cell r="K52">
            <v>7.1900000000000006E-2</v>
          </cell>
          <cell r="L52">
            <v>0.13400000000000001</v>
          </cell>
          <cell r="M52">
            <v>2.1299999999999999E-2</v>
          </cell>
        </row>
        <row r="53">
          <cell r="A53" t="str">
            <v>Metals &amp; Mining</v>
          </cell>
          <cell r="B53">
            <v>92</v>
          </cell>
          <cell r="C53">
            <v>0.40860000000000002</v>
          </cell>
          <cell r="D53">
            <v>0.27089999999999997</v>
          </cell>
          <cell r="E53">
            <v>0.37159999999999999</v>
          </cell>
          <cell r="F53">
            <v>0.27650000000000002</v>
          </cell>
          <cell r="G53">
            <v>0.3821</v>
          </cell>
          <cell r="H53">
            <v>1.9599999999999999E-2</v>
          </cell>
          <cell r="I53">
            <v>0.2082</v>
          </cell>
          <cell r="J53">
            <v>0.73250000000000004</v>
          </cell>
          <cell r="K53">
            <v>0.10009999999999999</v>
          </cell>
          <cell r="L53">
            <v>0.64470000000000005</v>
          </cell>
          <cell r="M53">
            <v>5.2999999999999999E-2</v>
          </cell>
        </row>
        <row r="54">
          <cell r="A54" t="str">
            <v>Office Equipment &amp; Services</v>
          </cell>
          <cell r="B54">
            <v>22</v>
          </cell>
          <cell r="C54">
            <v>0.5837</v>
          </cell>
          <cell r="D54">
            <v>0.32119999999999999</v>
          </cell>
          <cell r="E54">
            <v>0.4733</v>
          </cell>
          <cell r="F54">
            <v>0.3543</v>
          </cell>
          <cell r="G54">
            <v>0.54879999999999995</v>
          </cell>
          <cell r="H54">
            <v>0.15290000000000001</v>
          </cell>
          <cell r="I54">
            <v>0.60250000000000004</v>
          </cell>
          <cell r="J54">
            <v>0.31280000000000002</v>
          </cell>
          <cell r="K54">
            <v>0.114</v>
          </cell>
          <cell r="L54">
            <v>0.19209999999999999</v>
          </cell>
          <cell r="M54">
            <v>3.1899999999999998E-2</v>
          </cell>
        </row>
        <row r="55">
          <cell r="A55" t="str">
            <v>Oil/Gas (Integrated)</v>
          </cell>
          <cell r="B55">
            <v>4</v>
          </cell>
          <cell r="C55">
            <v>0.26279999999999998</v>
          </cell>
          <cell r="D55">
            <v>0.20230000000000001</v>
          </cell>
          <cell r="E55">
            <v>0.25369999999999998</v>
          </cell>
          <cell r="F55">
            <v>0.21149999999999999</v>
          </cell>
          <cell r="G55">
            <v>0.26819999999999999</v>
          </cell>
          <cell r="H55">
            <v>0.24540000000000001</v>
          </cell>
          <cell r="I55">
            <v>0.72960000000000003</v>
          </cell>
          <cell r="J55">
            <v>0.28620000000000001</v>
          </cell>
          <cell r="K55">
            <v>0.109</v>
          </cell>
          <cell r="L55">
            <v>0.69810000000000005</v>
          </cell>
          <cell r="M55">
            <v>0.06</v>
          </cell>
        </row>
        <row r="56">
          <cell r="A56" t="str">
            <v>Oil/Gas (Production and Exploration)</v>
          </cell>
          <cell r="B56">
            <v>269</v>
          </cell>
          <cell r="C56">
            <v>0.38700000000000001</v>
          </cell>
          <cell r="D56">
            <v>0.34670000000000001</v>
          </cell>
          <cell r="E56">
            <v>0.53059999999999996</v>
          </cell>
          <cell r="F56">
            <v>0.36059999999999998</v>
          </cell>
          <cell r="G56">
            <v>0.56389999999999996</v>
          </cell>
          <cell r="H56">
            <v>3.6999999999999998E-2</v>
          </cell>
          <cell r="I56">
            <v>0.37709999999999999</v>
          </cell>
          <cell r="J56">
            <v>0.59370000000000001</v>
          </cell>
          <cell r="K56">
            <v>0.2019</v>
          </cell>
          <cell r="L56">
            <v>0.83489999999999998</v>
          </cell>
          <cell r="M56">
            <v>0.15129999999999999</v>
          </cell>
        </row>
        <row r="57">
          <cell r="A57" t="str">
            <v>Oil/Gas Distribution</v>
          </cell>
          <cell r="B57">
            <v>24</v>
          </cell>
          <cell r="C57">
            <v>0.57989999999999997</v>
          </cell>
          <cell r="D57">
            <v>0.46610000000000001</v>
          </cell>
          <cell r="E57">
            <v>0.873</v>
          </cell>
          <cell r="F57">
            <v>0.4728</v>
          </cell>
          <cell r="G57">
            <v>0.89690000000000003</v>
          </cell>
          <cell r="H57">
            <v>5.4600000000000003E-2</v>
          </cell>
          <cell r="I57">
            <v>0.5655</v>
          </cell>
          <cell r="J57">
            <v>0.3266</v>
          </cell>
          <cell r="K57">
            <v>7.5499999999999998E-2</v>
          </cell>
          <cell r="L57">
            <v>0.66149999999999998</v>
          </cell>
          <cell r="M57">
            <v>7.6999999999999999E-2</v>
          </cell>
        </row>
        <row r="58">
          <cell r="A58" t="str">
            <v>Oilfield Svcs/Equip.</v>
          </cell>
          <cell r="B58">
            <v>136</v>
          </cell>
          <cell r="C58">
            <v>0.38919999999999999</v>
          </cell>
          <cell r="D58">
            <v>0.3029</v>
          </cell>
          <cell r="E58">
            <v>0.4345</v>
          </cell>
          <cell r="F58">
            <v>0.32729999999999998</v>
          </cell>
          <cell r="G58">
            <v>0.48649999999999999</v>
          </cell>
          <cell r="H58">
            <v>5.0599999999999999E-2</v>
          </cell>
          <cell r="I58">
            <v>0.52959999999999996</v>
          </cell>
          <cell r="J58">
            <v>0.53500000000000003</v>
          </cell>
          <cell r="K58">
            <v>0.1148</v>
          </cell>
          <cell r="L58">
            <v>0.39050000000000001</v>
          </cell>
          <cell r="M58">
            <v>4.9399999999999999E-2</v>
          </cell>
        </row>
        <row r="59">
          <cell r="A59" t="str">
            <v>Packaging &amp; Container</v>
          </cell>
          <cell r="B59">
            <v>24</v>
          </cell>
          <cell r="C59">
            <v>0.65959999999999996</v>
          </cell>
          <cell r="D59">
            <v>0.38490000000000002</v>
          </cell>
          <cell r="E59">
            <v>0.62560000000000004</v>
          </cell>
          <cell r="F59">
            <v>0.39739999999999998</v>
          </cell>
          <cell r="G59">
            <v>0.65939999999999999</v>
          </cell>
          <cell r="H59">
            <v>0.12180000000000001</v>
          </cell>
          <cell r="I59">
            <v>0.69450000000000001</v>
          </cell>
          <cell r="J59">
            <v>0.33139999999999997</v>
          </cell>
          <cell r="K59">
            <v>0.1046</v>
          </cell>
          <cell r="L59">
            <v>0.33989999999999998</v>
          </cell>
          <cell r="M59">
            <v>3.8899999999999997E-2</v>
          </cell>
        </row>
        <row r="60">
          <cell r="A60" t="str">
            <v>Paper/Forest Products</v>
          </cell>
          <cell r="B60">
            <v>15</v>
          </cell>
          <cell r="C60">
            <v>0.36780000000000002</v>
          </cell>
          <cell r="D60">
            <v>0.26829999999999998</v>
          </cell>
          <cell r="E60">
            <v>0.36670000000000003</v>
          </cell>
          <cell r="F60">
            <v>0.28289999999999998</v>
          </cell>
          <cell r="G60">
            <v>0.39450000000000002</v>
          </cell>
          <cell r="H60">
            <v>0.1041</v>
          </cell>
          <cell r="I60">
            <v>0.75419999999999998</v>
          </cell>
          <cell r="J60">
            <v>0.37369999999999998</v>
          </cell>
          <cell r="K60">
            <v>0.1321</v>
          </cell>
          <cell r="L60">
            <v>0.497</v>
          </cell>
          <cell r="M60">
            <v>5.8400000000000001E-2</v>
          </cell>
        </row>
        <row r="61">
          <cell r="A61" t="str">
            <v>Power</v>
          </cell>
          <cell r="B61">
            <v>52</v>
          </cell>
          <cell r="C61">
            <v>0.58560000000000001</v>
          </cell>
          <cell r="D61">
            <v>0.41270000000000001</v>
          </cell>
          <cell r="E61">
            <v>0.7026</v>
          </cell>
          <cell r="F61">
            <v>0.42030000000000001</v>
          </cell>
          <cell r="G61">
            <v>0.72509999999999997</v>
          </cell>
          <cell r="H61">
            <v>0.13270000000000001</v>
          </cell>
          <cell r="I61">
            <v>0.70950000000000002</v>
          </cell>
          <cell r="J61">
            <v>0.18490000000000001</v>
          </cell>
          <cell r="K61">
            <v>8.3099999999999993E-2</v>
          </cell>
          <cell r="L61">
            <v>0.70140000000000002</v>
          </cell>
          <cell r="M61">
            <v>7.7200000000000005E-2</v>
          </cell>
        </row>
        <row r="62">
          <cell r="A62" t="str">
            <v>Precious Metals</v>
          </cell>
          <cell r="B62">
            <v>83</v>
          </cell>
          <cell r="C62">
            <v>0.23880000000000001</v>
          </cell>
          <cell r="D62">
            <v>0.1525</v>
          </cell>
          <cell r="E62">
            <v>0.1799</v>
          </cell>
          <cell r="F62">
            <v>0.1552</v>
          </cell>
          <cell r="G62">
            <v>0.1837</v>
          </cell>
          <cell r="H62">
            <v>1.7500000000000002E-2</v>
          </cell>
          <cell r="I62">
            <v>0.2026</v>
          </cell>
          <cell r="J62">
            <v>0.82640000000000002</v>
          </cell>
          <cell r="K62">
            <v>7.0999999999999994E-2</v>
          </cell>
          <cell r="L62">
            <v>0.63370000000000004</v>
          </cell>
          <cell r="M62">
            <v>3.4000000000000002E-2</v>
          </cell>
        </row>
        <row r="63">
          <cell r="A63" t="str">
            <v>Publishing &amp; Newspapers</v>
          </cell>
          <cell r="B63">
            <v>31</v>
          </cell>
          <cell r="C63">
            <v>0.46250000000000002</v>
          </cell>
          <cell r="D63">
            <v>0.35060000000000002</v>
          </cell>
          <cell r="E63">
            <v>0.53990000000000005</v>
          </cell>
          <cell r="F63">
            <v>0.4032</v>
          </cell>
          <cell r="G63">
            <v>0.67569999999999997</v>
          </cell>
          <cell r="H63">
            <v>8.1000000000000003E-2</v>
          </cell>
          <cell r="I63">
            <v>0.56620000000000004</v>
          </cell>
          <cell r="J63">
            <v>0.38179999999999997</v>
          </cell>
          <cell r="K63">
            <v>0.1067</v>
          </cell>
          <cell r="L63">
            <v>0.22819999999999999</v>
          </cell>
          <cell r="M63">
            <v>2.8299999999999999E-2</v>
          </cell>
        </row>
        <row r="64">
          <cell r="A64" t="str">
            <v>R.E.I.T.</v>
          </cell>
          <cell r="B64">
            <v>234</v>
          </cell>
          <cell r="C64">
            <v>0.64459999999999995</v>
          </cell>
          <cell r="D64">
            <v>0.44519999999999998</v>
          </cell>
          <cell r="E64">
            <v>0.8024</v>
          </cell>
          <cell r="F64">
            <v>0.45760000000000001</v>
          </cell>
          <cell r="G64">
            <v>0.84379999999999999</v>
          </cell>
          <cell r="H64">
            <v>1.9199999999999998E-2</v>
          </cell>
          <cell r="I64">
            <v>0.76559999999999995</v>
          </cell>
          <cell r="J64">
            <v>0.1986</v>
          </cell>
          <cell r="K64">
            <v>3.9199999999999999E-2</v>
          </cell>
          <cell r="L64">
            <v>0.49819999999999998</v>
          </cell>
          <cell r="M64">
            <v>3.7000000000000002E-3</v>
          </cell>
        </row>
        <row r="65">
          <cell r="A65" t="str">
            <v>Real Estate (Development)</v>
          </cell>
          <cell r="B65">
            <v>20</v>
          </cell>
          <cell r="C65">
            <v>0.50849999999999995</v>
          </cell>
          <cell r="D65">
            <v>0.3957</v>
          </cell>
          <cell r="E65">
            <v>0.65469999999999995</v>
          </cell>
          <cell r="F65">
            <v>0.4118</v>
          </cell>
          <cell r="G65">
            <v>0.70020000000000004</v>
          </cell>
          <cell r="H65">
            <v>2.1899999999999999E-2</v>
          </cell>
          <cell r="I65">
            <v>0.30840000000000001</v>
          </cell>
          <cell r="J65">
            <v>0.47220000000000001</v>
          </cell>
          <cell r="K65">
            <v>3.5999999999999997E-2</v>
          </cell>
          <cell r="L65">
            <v>0.65329999999999999</v>
          </cell>
          <cell r="M65">
            <v>6.7000000000000002E-3</v>
          </cell>
        </row>
        <row r="66">
          <cell r="A66" t="str">
            <v>Real Estate (General/Diversified)</v>
          </cell>
          <cell r="B66">
            <v>12</v>
          </cell>
          <cell r="C66">
            <v>0.27650000000000002</v>
          </cell>
          <cell r="D66">
            <v>0.30180000000000001</v>
          </cell>
          <cell r="E66">
            <v>0.43230000000000002</v>
          </cell>
          <cell r="F66">
            <v>0.31240000000000001</v>
          </cell>
          <cell r="G66">
            <v>0.45429999999999998</v>
          </cell>
          <cell r="H66">
            <v>6.5500000000000003E-2</v>
          </cell>
          <cell r="I66">
            <v>0.53100000000000003</v>
          </cell>
          <cell r="J66">
            <v>0.2135</v>
          </cell>
          <cell r="K66">
            <v>6.4100000000000004E-2</v>
          </cell>
          <cell r="L66">
            <v>0.1578</v>
          </cell>
          <cell r="M66">
            <v>3.2000000000000002E-3</v>
          </cell>
        </row>
        <row r="67">
          <cell r="A67" t="str">
            <v>Real Estate (Operations &amp; Services)</v>
          </cell>
          <cell r="B67">
            <v>57</v>
          </cell>
          <cell r="C67">
            <v>0.56459999999999999</v>
          </cell>
          <cell r="D67">
            <v>0.33460000000000001</v>
          </cell>
          <cell r="E67">
            <v>0.50280000000000002</v>
          </cell>
          <cell r="F67">
            <v>0.37030000000000002</v>
          </cell>
          <cell r="G67">
            <v>0.58799999999999997</v>
          </cell>
          <cell r="H67">
            <v>5.5800000000000002E-2</v>
          </cell>
          <cell r="I67">
            <v>0.34200000000000003</v>
          </cell>
          <cell r="J67">
            <v>0.39150000000000001</v>
          </cell>
          <cell r="K67">
            <v>7.3999999999999996E-2</v>
          </cell>
          <cell r="L67">
            <v>0.1217</v>
          </cell>
          <cell r="M67">
            <v>1.17E-2</v>
          </cell>
        </row>
        <row r="68">
          <cell r="A68" t="str">
            <v>Recreation</v>
          </cell>
          <cell r="B68">
            <v>63</v>
          </cell>
          <cell r="C68">
            <v>0.63360000000000005</v>
          </cell>
          <cell r="D68">
            <v>0.22270000000000001</v>
          </cell>
          <cell r="E68">
            <v>0.28649999999999998</v>
          </cell>
          <cell r="F68">
            <v>0.252</v>
          </cell>
          <cell r="G68">
            <v>0.33679999999999999</v>
          </cell>
          <cell r="H68">
            <v>8.2100000000000006E-2</v>
          </cell>
          <cell r="I68">
            <v>0.5181</v>
          </cell>
          <cell r="J68">
            <v>0.4753</v>
          </cell>
          <cell r="K68">
            <v>6.6699999999999995E-2</v>
          </cell>
          <cell r="L68">
            <v>0.28410000000000002</v>
          </cell>
          <cell r="M68">
            <v>4.48E-2</v>
          </cell>
        </row>
        <row r="69">
          <cell r="A69" t="str">
            <v>Reinsurance</v>
          </cell>
          <cell r="B69">
            <v>2</v>
          </cell>
          <cell r="C69">
            <v>0.2248</v>
          </cell>
          <cell r="D69">
            <v>0.21529999999999999</v>
          </cell>
          <cell r="E69">
            <v>0.27439999999999998</v>
          </cell>
          <cell r="F69">
            <v>0.22489999999999999</v>
          </cell>
          <cell r="G69">
            <v>0.29010000000000002</v>
          </cell>
          <cell r="H69">
            <v>0.17549999999999999</v>
          </cell>
          <cell r="I69">
            <v>0.8982</v>
          </cell>
          <cell r="J69">
            <v>0.1487</v>
          </cell>
          <cell r="K69">
            <v>6.7000000000000004E-2</v>
          </cell>
          <cell r="L69">
            <v>4.1000000000000003E-3</v>
          </cell>
          <cell r="M69">
            <v>5.0000000000000001E-4</v>
          </cell>
        </row>
        <row r="70">
          <cell r="A70" t="str">
            <v>Restaurant/Dining</v>
          </cell>
          <cell r="B70">
            <v>77</v>
          </cell>
          <cell r="C70">
            <v>1.1511</v>
          </cell>
          <cell r="D70">
            <v>0.2349</v>
          </cell>
          <cell r="E70">
            <v>0.307</v>
          </cell>
          <cell r="F70">
            <v>0.29409999999999997</v>
          </cell>
          <cell r="G70">
            <v>0.41649999999999998</v>
          </cell>
          <cell r="H70">
            <v>6.5699999999999995E-2</v>
          </cell>
          <cell r="I70">
            <v>0.5978</v>
          </cell>
          <cell r="J70">
            <v>0.3876</v>
          </cell>
          <cell r="K70">
            <v>5.8799999999999998E-2</v>
          </cell>
          <cell r="L70">
            <v>0.58220000000000005</v>
          </cell>
          <cell r="M70">
            <v>5.5899999999999998E-2</v>
          </cell>
        </row>
        <row r="71">
          <cell r="A71" t="str">
            <v>Retail (Automotive)</v>
          </cell>
          <cell r="B71">
            <v>26</v>
          </cell>
          <cell r="C71">
            <v>0.78920000000000001</v>
          </cell>
          <cell r="D71">
            <v>0.36720000000000003</v>
          </cell>
          <cell r="E71">
            <v>0.58020000000000005</v>
          </cell>
          <cell r="F71">
            <v>0.42149999999999999</v>
          </cell>
          <cell r="G71">
            <v>0.72870000000000001</v>
          </cell>
          <cell r="H71">
            <v>0.1404</v>
          </cell>
          <cell r="I71">
            <v>0.7419</v>
          </cell>
          <cell r="J71">
            <v>0.37369999999999998</v>
          </cell>
          <cell r="K71">
            <v>6.8699999999999997E-2</v>
          </cell>
          <cell r="L71">
            <v>0.37380000000000002</v>
          </cell>
          <cell r="M71">
            <v>3.2399999999999998E-2</v>
          </cell>
        </row>
        <row r="72">
          <cell r="A72" t="str">
            <v>Retail (Building Supply)</v>
          </cell>
          <cell r="B72">
            <v>17</v>
          </cell>
          <cell r="C72">
            <v>0.89649999999999996</v>
          </cell>
          <cell r="D72">
            <v>0.16750000000000001</v>
          </cell>
          <cell r="E72">
            <v>0.2011</v>
          </cell>
          <cell r="F72">
            <v>0.20449999999999999</v>
          </cell>
          <cell r="G72">
            <v>0.2571</v>
          </cell>
          <cell r="H72">
            <v>0.14899999999999999</v>
          </cell>
          <cell r="I72">
            <v>0.77590000000000003</v>
          </cell>
          <cell r="J72">
            <v>0.47289999999999999</v>
          </cell>
          <cell r="K72">
            <v>7.3499999999999996E-2</v>
          </cell>
          <cell r="L72">
            <v>0.53610000000000002</v>
          </cell>
          <cell r="M72">
            <v>4.3999999999999997E-2</v>
          </cell>
        </row>
        <row r="73">
          <cell r="A73" t="str">
            <v>Retail (Distributors)</v>
          </cell>
          <cell r="B73">
            <v>80</v>
          </cell>
          <cell r="C73">
            <v>0.61899999999999999</v>
          </cell>
          <cell r="D73">
            <v>0.35470000000000002</v>
          </cell>
          <cell r="E73">
            <v>0.54959999999999998</v>
          </cell>
          <cell r="F73">
            <v>0.37830000000000003</v>
          </cell>
          <cell r="G73">
            <v>0.60860000000000003</v>
          </cell>
          <cell r="H73">
            <v>0.1196</v>
          </cell>
          <cell r="I73">
            <v>0.60429999999999995</v>
          </cell>
          <cell r="J73">
            <v>0.42830000000000001</v>
          </cell>
          <cell r="K73">
            <v>7.85E-2</v>
          </cell>
          <cell r="L73">
            <v>0.1225</v>
          </cell>
          <cell r="M73">
            <v>7.4399999999999994E-2</v>
          </cell>
        </row>
        <row r="74">
          <cell r="A74" t="str">
            <v>Retail (General)</v>
          </cell>
          <cell r="B74">
            <v>18</v>
          </cell>
          <cell r="C74">
            <v>0.54200000000000004</v>
          </cell>
          <cell r="D74">
            <v>0.1963</v>
          </cell>
          <cell r="E74">
            <v>0.24429999999999999</v>
          </cell>
          <cell r="F74">
            <v>0.24299999999999999</v>
          </cell>
          <cell r="G74">
            <v>0.32100000000000001</v>
          </cell>
          <cell r="H74">
            <v>0.15490000000000001</v>
          </cell>
          <cell r="I74">
            <v>0.72860000000000003</v>
          </cell>
          <cell r="J74">
            <v>0.40400000000000003</v>
          </cell>
          <cell r="K74">
            <v>8.0799999999999997E-2</v>
          </cell>
          <cell r="L74">
            <v>0.52480000000000004</v>
          </cell>
          <cell r="M74">
            <v>0.05</v>
          </cell>
        </row>
        <row r="75">
          <cell r="A75" t="str">
            <v>Retail (Grocery and Food)</v>
          </cell>
          <cell r="B75">
            <v>13</v>
          </cell>
          <cell r="C75">
            <v>0.65720000000000001</v>
          </cell>
          <cell r="D75">
            <v>0.4163</v>
          </cell>
          <cell r="E75">
            <v>0.71309999999999996</v>
          </cell>
          <cell r="F75">
            <v>0.49149999999999999</v>
          </cell>
          <cell r="G75">
            <v>0.96660000000000001</v>
          </cell>
          <cell r="H75">
            <v>0.1278</v>
          </cell>
          <cell r="I75">
            <v>0.47710000000000002</v>
          </cell>
          <cell r="J75">
            <v>0.37180000000000002</v>
          </cell>
          <cell r="K75">
            <v>0.112</v>
          </cell>
          <cell r="L75">
            <v>0.64339999999999997</v>
          </cell>
          <cell r="M75">
            <v>7.0199999999999999E-2</v>
          </cell>
        </row>
        <row r="76">
          <cell r="A76" t="str">
            <v>Retail (Online)</v>
          </cell>
          <cell r="B76">
            <v>70</v>
          </cell>
          <cell r="C76">
            <v>0.58189999999999997</v>
          </cell>
          <cell r="D76">
            <v>9.35E-2</v>
          </cell>
          <cell r="E76">
            <v>0.1031</v>
          </cell>
          <cell r="F76">
            <v>0.114</v>
          </cell>
          <cell r="G76">
            <v>0.12870000000000001</v>
          </cell>
          <cell r="H76">
            <v>2.92E-2</v>
          </cell>
          <cell r="I76">
            <v>0.42359999999999998</v>
          </cell>
          <cell r="J76">
            <v>0.55969999999999998</v>
          </cell>
          <cell r="K76">
            <v>4.2000000000000003E-2</v>
          </cell>
          <cell r="L76">
            <v>0.34720000000000001</v>
          </cell>
          <cell r="M76">
            <v>6.2199999999999998E-2</v>
          </cell>
        </row>
        <row r="77">
          <cell r="A77" t="str">
            <v>Retail (Special Lines)</v>
          </cell>
          <cell r="B77">
            <v>89</v>
          </cell>
          <cell r="C77">
            <v>0.64290000000000003</v>
          </cell>
          <cell r="D77">
            <v>0.28270000000000001</v>
          </cell>
          <cell r="E77">
            <v>0.39400000000000002</v>
          </cell>
          <cell r="F77">
            <v>0.41370000000000001</v>
          </cell>
          <cell r="G77">
            <v>0.70569999999999999</v>
          </cell>
          <cell r="H77">
            <v>0.11890000000000001</v>
          </cell>
          <cell r="I77">
            <v>0.67430000000000001</v>
          </cell>
          <cell r="J77">
            <v>0.44950000000000001</v>
          </cell>
          <cell r="K77">
            <v>0.1028</v>
          </cell>
          <cell r="L77">
            <v>0.40949999999999998</v>
          </cell>
          <cell r="M77">
            <v>3.8600000000000002E-2</v>
          </cell>
        </row>
        <row r="78">
          <cell r="A78" t="str">
            <v>Rubber&amp; Tires</v>
          </cell>
          <cell r="B78">
            <v>4</v>
          </cell>
          <cell r="C78">
            <v>0.55500000000000005</v>
          </cell>
          <cell r="D78">
            <v>0.60919999999999996</v>
          </cell>
          <cell r="E78">
            <v>1.5587</v>
          </cell>
          <cell r="F78">
            <v>0.64029999999999998</v>
          </cell>
          <cell r="G78">
            <v>1.7803</v>
          </cell>
          <cell r="H78">
            <v>0.20749999999999999</v>
          </cell>
          <cell r="I78">
            <v>0.4672</v>
          </cell>
          <cell r="J78">
            <v>0.57589999999999997</v>
          </cell>
          <cell r="K78">
            <v>0.16669999999999999</v>
          </cell>
          <cell r="L78">
            <v>0.42599999999999999</v>
          </cell>
          <cell r="M78">
            <v>4.5699999999999998E-2</v>
          </cell>
        </row>
        <row r="79">
          <cell r="A79" t="str">
            <v>Semiconductor</v>
          </cell>
          <cell r="B79">
            <v>72</v>
          </cell>
          <cell r="C79">
            <v>0.36180000000000001</v>
          </cell>
          <cell r="D79">
            <v>0.1016</v>
          </cell>
          <cell r="E79">
            <v>0.11310000000000001</v>
          </cell>
          <cell r="F79">
            <v>0.1055</v>
          </cell>
          <cell r="G79">
            <v>0.11799999999999999</v>
          </cell>
          <cell r="H79">
            <v>6.1499999999999999E-2</v>
          </cell>
          <cell r="I79">
            <v>0.58819999999999995</v>
          </cell>
          <cell r="J79">
            <v>0.43690000000000001</v>
          </cell>
          <cell r="K79">
            <v>7.22E-2</v>
          </cell>
          <cell r="L79">
            <v>0.26250000000000001</v>
          </cell>
          <cell r="M79">
            <v>7.22E-2</v>
          </cell>
        </row>
        <row r="80">
          <cell r="A80" t="str">
            <v>Semiconductor Equip</v>
          </cell>
          <cell r="B80">
            <v>39</v>
          </cell>
          <cell r="C80">
            <v>0.40489999999999998</v>
          </cell>
          <cell r="D80">
            <v>0.1042</v>
          </cell>
          <cell r="E80">
            <v>0.1163</v>
          </cell>
          <cell r="F80">
            <v>0.1085</v>
          </cell>
          <cell r="G80">
            <v>0.1217</v>
          </cell>
          <cell r="H80">
            <v>9.7100000000000006E-2</v>
          </cell>
          <cell r="I80">
            <v>0.64090000000000003</v>
          </cell>
          <cell r="J80">
            <v>0.41060000000000002</v>
          </cell>
          <cell r="K80">
            <v>6.2899999999999998E-2</v>
          </cell>
          <cell r="L80">
            <v>0.13539999999999999</v>
          </cell>
          <cell r="M80">
            <v>2.9899999999999999E-2</v>
          </cell>
        </row>
        <row r="81">
          <cell r="A81" t="str">
            <v>Shipbuilding &amp; Marine</v>
          </cell>
          <cell r="B81">
            <v>10</v>
          </cell>
          <cell r="C81">
            <v>0.39650000000000002</v>
          </cell>
          <cell r="D81">
            <v>0.32900000000000001</v>
          </cell>
          <cell r="E81">
            <v>0.49030000000000001</v>
          </cell>
          <cell r="F81">
            <v>0.35780000000000001</v>
          </cell>
          <cell r="G81">
            <v>0.55710000000000004</v>
          </cell>
          <cell r="H81">
            <v>4.8899999999999999E-2</v>
          </cell>
          <cell r="I81">
            <v>0.3846</v>
          </cell>
          <cell r="J81">
            <v>0.34050000000000002</v>
          </cell>
          <cell r="K81">
            <v>8.6400000000000005E-2</v>
          </cell>
          <cell r="L81">
            <v>0.65959999999999996</v>
          </cell>
          <cell r="M81">
            <v>6.6000000000000003E-2</v>
          </cell>
        </row>
        <row r="82">
          <cell r="A82" t="str">
            <v>Shoe</v>
          </cell>
          <cell r="B82">
            <v>11</v>
          </cell>
          <cell r="C82">
            <v>0.4103</v>
          </cell>
          <cell r="D82">
            <v>5.3900000000000003E-2</v>
          </cell>
          <cell r="E82">
            <v>5.7000000000000002E-2</v>
          </cell>
          <cell r="F82">
            <v>8.09E-2</v>
          </cell>
          <cell r="G82">
            <v>8.7999999999999995E-2</v>
          </cell>
          <cell r="H82">
            <v>0.13980000000000001</v>
          </cell>
          <cell r="I82">
            <v>0.78120000000000001</v>
          </cell>
          <cell r="J82">
            <v>0.37559999999999999</v>
          </cell>
          <cell r="K82">
            <v>4.53E-2</v>
          </cell>
          <cell r="L82">
            <v>0.27850000000000003</v>
          </cell>
          <cell r="M82">
            <v>9.1999999999999998E-3</v>
          </cell>
        </row>
        <row r="83">
          <cell r="A83" t="str">
            <v>Software (Entertainment)</v>
          </cell>
          <cell r="B83">
            <v>86</v>
          </cell>
          <cell r="C83">
            <v>0.10589999999999999</v>
          </cell>
          <cell r="D83">
            <v>2.2599999999999999E-2</v>
          </cell>
          <cell r="E83">
            <v>2.3099999999999999E-2</v>
          </cell>
          <cell r="F83">
            <v>3.6600000000000001E-2</v>
          </cell>
          <cell r="G83">
            <v>3.7999999999999999E-2</v>
          </cell>
          <cell r="H83">
            <v>2.58E-2</v>
          </cell>
          <cell r="I83">
            <v>0.36620000000000003</v>
          </cell>
          <cell r="J83">
            <v>0.61370000000000002</v>
          </cell>
          <cell r="K83">
            <v>4.5699999999999998E-2</v>
          </cell>
          <cell r="L83">
            <v>0.28549999999999998</v>
          </cell>
          <cell r="M83">
            <v>9.35E-2</v>
          </cell>
        </row>
        <row r="84">
          <cell r="A84" t="str">
            <v>Software (Internet)</v>
          </cell>
          <cell r="B84">
            <v>30</v>
          </cell>
          <cell r="C84">
            <v>0.63290000000000002</v>
          </cell>
          <cell r="D84">
            <v>0.1552</v>
          </cell>
          <cell r="E84">
            <v>0.1837</v>
          </cell>
          <cell r="F84">
            <v>0.16950000000000001</v>
          </cell>
          <cell r="G84">
            <v>0.2041</v>
          </cell>
          <cell r="H84">
            <v>1.23E-2</v>
          </cell>
          <cell r="I84">
            <v>0.46600000000000003</v>
          </cell>
          <cell r="J84">
            <v>0.44779999999999998</v>
          </cell>
          <cell r="K84">
            <v>2.6800000000000001E-2</v>
          </cell>
          <cell r="L84">
            <v>0.21029999999999999</v>
          </cell>
          <cell r="M84">
            <v>3.1199999999999999E-2</v>
          </cell>
        </row>
        <row r="85">
          <cell r="A85" t="str">
            <v>Software (System &amp; Application)</v>
          </cell>
          <cell r="B85">
            <v>363</v>
          </cell>
          <cell r="C85">
            <v>0.46039999999999998</v>
          </cell>
          <cell r="D85">
            <v>7.9200000000000007E-2</v>
          </cell>
          <cell r="E85">
            <v>8.5999999999999993E-2</v>
          </cell>
          <cell r="F85">
            <v>8.8200000000000001E-2</v>
          </cell>
          <cell r="G85">
            <v>9.6699999999999994E-2</v>
          </cell>
          <cell r="H85">
            <v>2.5999999999999999E-2</v>
          </cell>
          <cell r="I85">
            <v>0.48089999999999999</v>
          </cell>
          <cell r="J85">
            <v>0.495</v>
          </cell>
          <cell r="K85">
            <v>3.5900000000000001E-2</v>
          </cell>
          <cell r="L85">
            <v>0.11890000000000001</v>
          </cell>
          <cell r="M85">
            <v>2.92E-2</v>
          </cell>
        </row>
        <row r="86">
          <cell r="A86" t="str">
            <v>Steel</v>
          </cell>
          <cell r="B86">
            <v>32</v>
          </cell>
          <cell r="C86">
            <v>0.38700000000000001</v>
          </cell>
          <cell r="D86">
            <v>0.30559999999999998</v>
          </cell>
          <cell r="E86">
            <v>0.44</v>
          </cell>
          <cell r="F86">
            <v>0.3196</v>
          </cell>
          <cell r="G86">
            <v>0.46970000000000001</v>
          </cell>
          <cell r="H86">
            <v>9.2499999999999999E-2</v>
          </cell>
          <cell r="I86">
            <v>0.66779999999999995</v>
          </cell>
          <cell r="J86">
            <v>0.39389999999999997</v>
          </cell>
          <cell r="K86">
            <v>0.1595</v>
          </cell>
          <cell r="L86">
            <v>0.3947</v>
          </cell>
          <cell r="M86">
            <v>6.4299999999999996E-2</v>
          </cell>
        </row>
        <row r="87">
          <cell r="A87" t="str">
            <v>Telecom (Wireless)</v>
          </cell>
          <cell r="B87">
            <v>18</v>
          </cell>
          <cell r="C87">
            <v>0.60799999999999998</v>
          </cell>
          <cell r="D87">
            <v>0.50139999999999996</v>
          </cell>
          <cell r="E87">
            <v>1.0057</v>
          </cell>
          <cell r="F87">
            <v>0.5675</v>
          </cell>
          <cell r="G87">
            <v>1.3119000000000001</v>
          </cell>
          <cell r="H87">
            <v>5.8900000000000001E-2</v>
          </cell>
          <cell r="I87">
            <v>0.49330000000000002</v>
          </cell>
          <cell r="J87">
            <v>0.41849999999999998</v>
          </cell>
          <cell r="K87">
            <v>0.15049999999999999</v>
          </cell>
          <cell r="L87">
            <v>0.36699999999999999</v>
          </cell>
          <cell r="M87">
            <v>0.1036</v>
          </cell>
        </row>
        <row r="88">
          <cell r="A88" t="str">
            <v>Telecom. Equipment</v>
          </cell>
          <cell r="B88">
            <v>91</v>
          </cell>
          <cell r="C88">
            <v>0.44390000000000002</v>
          </cell>
          <cell r="D88">
            <v>0.13769999999999999</v>
          </cell>
          <cell r="E88">
            <v>0.15970000000000001</v>
          </cell>
          <cell r="F88">
            <v>0.1469</v>
          </cell>
          <cell r="G88">
            <v>0.17219999999999999</v>
          </cell>
          <cell r="H88">
            <v>4.3099999999999999E-2</v>
          </cell>
          <cell r="I88">
            <v>0.46079999999999999</v>
          </cell>
          <cell r="J88">
            <v>0.46300000000000002</v>
          </cell>
          <cell r="K88">
            <v>7.2900000000000006E-2</v>
          </cell>
          <cell r="L88">
            <v>9.0399999999999994E-2</v>
          </cell>
          <cell r="M88">
            <v>1.84E-2</v>
          </cell>
        </row>
        <row r="89">
          <cell r="A89" t="str">
            <v>Telecom. Services</v>
          </cell>
          <cell r="B89">
            <v>67</v>
          </cell>
          <cell r="C89">
            <v>0.59750000000000003</v>
          </cell>
          <cell r="D89">
            <v>0.41110000000000002</v>
          </cell>
          <cell r="E89">
            <v>0.69820000000000004</v>
          </cell>
          <cell r="F89">
            <v>0.44190000000000002</v>
          </cell>
          <cell r="G89">
            <v>0.79190000000000005</v>
          </cell>
          <cell r="H89">
            <v>4.1700000000000001E-2</v>
          </cell>
          <cell r="I89">
            <v>0.38819999999999999</v>
          </cell>
          <cell r="J89">
            <v>0.54469999999999996</v>
          </cell>
          <cell r="K89">
            <v>0.12570000000000001</v>
          </cell>
          <cell r="L89">
            <v>0.3453</v>
          </cell>
          <cell r="M89">
            <v>4.6199999999999998E-2</v>
          </cell>
        </row>
        <row r="90">
          <cell r="A90" t="str">
            <v>Tobacco</v>
          </cell>
          <cell r="B90">
            <v>17</v>
          </cell>
          <cell r="C90">
            <v>0.96160000000000001</v>
          </cell>
          <cell r="D90">
            <v>0.21920000000000001</v>
          </cell>
          <cell r="E90">
            <v>0.28070000000000001</v>
          </cell>
          <cell r="F90">
            <v>0.22209999999999999</v>
          </cell>
          <cell r="G90">
            <v>0.28560000000000002</v>
          </cell>
          <cell r="H90">
            <v>0.1148</v>
          </cell>
          <cell r="I90">
            <v>0.4163</v>
          </cell>
          <cell r="J90">
            <v>0.38490000000000002</v>
          </cell>
          <cell r="K90">
            <v>8.1199999999999994E-2</v>
          </cell>
          <cell r="L90">
            <v>0.1018</v>
          </cell>
          <cell r="M90">
            <v>1.4E-2</v>
          </cell>
        </row>
        <row r="91">
          <cell r="A91" t="str">
            <v>Transportation</v>
          </cell>
          <cell r="B91">
            <v>18</v>
          </cell>
          <cell r="C91">
            <v>0.67420000000000002</v>
          </cell>
          <cell r="D91">
            <v>0.29570000000000002</v>
          </cell>
          <cell r="E91">
            <v>0.4199</v>
          </cell>
          <cell r="F91">
            <v>0.35160000000000002</v>
          </cell>
          <cell r="G91">
            <v>0.5423</v>
          </cell>
          <cell r="H91">
            <v>0.12759999999999999</v>
          </cell>
          <cell r="I91">
            <v>0.82450000000000001</v>
          </cell>
          <cell r="J91">
            <v>0.27989999999999998</v>
          </cell>
          <cell r="K91">
            <v>8.0699999999999994E-2</v>
          </cell>
          <cell r="L91">
            <v>0.58189999999999997</v>
          </cell>
          <cell r="M91">
            <v>8.7400000000000005E-2</v>
          </cell>
        </row>
        <row r="92">
          <cell r="A92" t="str">
            <v>Transportation (Railroads)</v>
          </cell>
          <cell r="B92">
            <v>8</v>
          </cell>
          <cell r="C92">
            <v>0.54569999999999996</v>
          </cell>
          <cell r="D92">
            <v>0.1966</v>
          </cell>
          <cell r="E92">
            <v>0.2447</v>
          </cell>
          <cell r="F92">
            <v>0.20780000000000001</v>
          </cell>
          <cell r="G92">
            <v>0.26240000000000002</v>
          </cell>
          <cell r="H92">
            <v>0.12239999999999999</v>
          </cell>
          <cell r="I92">
            <v>0.6391</v>
          </cell>
          <cell r="J92">
            <v>0.1825</v>
          </cell>
          <cell r="K92">
            <v>7.9600000000000004E-2</v>
          </cell>
          <cell r="L92">
            <v>0.86729999999999996</v>
          </cell>
          <cell r="M92">
            <v>5.3699999999999998E-2</v>
          </cell>
        </row>
        <row r="93">
          <cell r="A93" t="str">
            <v>Trucking</v>
          </cell>
          <cell r="B93">
            <v>33</v>
          </cell>
          <cell r="C93">
            <v>0.58889999999999998</v>
          </cell>
          <cell r="D93">
            <v>0.33760000000000001</v>
          </cell>
          <cell r="E93">
            <v>0.50960000000000005</v>
          </cell>
          <cell r="F93">
            <v>0.36659999999999998</v>
          </cell>
          <cell r="G93">
            <v>0.57879999999999998</v>
          </cell>
          <cell r="H93">
            <v>0.1673</v>
          </cell>
          <cell r="I93">
            <v>0.55910000000000004</v>
          </cell>
          <cell r="J93">
            <v>0.41849999999999998</v>
          </cell>
          <cell r="K93">
            <v>2.12E-2</v>
          </cell>
          <cell r="L93">
            <v>0.23910000000000001</v>
          </cell>
          <cell r="M93">
            <v>0.1258</v>
          </cell>
        </row>
        <row r="94">
          <cell r="A94" t="str">
            <v>Utility (General)</v>
          </cell>
          <cell r="B94">
            <v>16</v>
          </cell>
          <cell r="C94">
            <v>0.58150000000000002</v>
          </cell>
          <cell r="D94">
            <v>0.39729999999999999</v>
          </cell>
          <cell r="E94">
            <v>0.65920000000000001</v>
          </cell>
          <cell r="F94">
            <v>0.40100000000000002</v>
          </cell>
          <cell r="G94">
            <v>0.66949999999999998</v>
          </cell>
          <cell r="H94">
            <v>0.13450000000000001</v>
          </cell>
          <cell r="I94">
            <v>0.80389999999999995</v>
          </cell>
          <cell r="J94">
            <v>0.13109999999999999</v>
          </cell>
          <cell r="K94">
            <v>7.0800000000000002E-2</v>
          </cell>
          <cell r="L94">
            <v>0.68149999999999999</v>
          </cell>
          <cell r="M94">
            <v>6.59E-2</v>
          </cell>
        </row>
        <row r="95">
          <cell r="A95" t="str">
            <v>Utility (Water)</v>
          </cell>
          <cell r="B95">
            <v>17</v>
          </cell>
          <cell r="C95">
            <v>0.54169999999999996</v>
          </cell>
          <cell r="D95">
            <v>0.26119999999999999</v>
          </cell>
          <cell r="E95">
            <v>0.35349999999999998</v>
          </cell>
          <cell r="F95">
            <v>0.26340000000000002</v>
          </cell>
          <cell r="G95">
            <v>0.35749999999999998</v>
          </cell>
          <cell r="H95">
            <v>0.10009999999999999</v>
          </cell>
          <cell r="I95">
            <v>0.49959999999999999</v>
          </cell>
          <cell r="J95">
            <v>0.17879999999999999</v>
          </cell>
          <cell r="K95">
            <v>5.1799999999999999E-2</v>
          </cell>
          <cell r="L95">
            <v>0.7792</v>
          </cell>
          <cell r="M95">
            <v>7.0000000000000007E-2</v>
          </cell>
        </row>
        <row r="96">
          <cell r="A96" t="str">
            <v>Total Market</v>
          </cell>
          <cell r="B96">
            <v>7053</v>
          </cell>
          <cell r="C96">
            <v>0.63859999999999995</v>
          </cell>
          <cell r="D96">
            <v>0.35470000000000002</v>
          </cell>
          <cell r="E96">
            <v>0.54969999999999997</v>
          </cell>
          <cell r="F96">
            <v>0.36709999999999998</v>
          </cell>
          <cell r="G96">
            <v>0.57999999999999996</v>
          </cell>
          <cell r="H96">
            <v>7.3200000000000001E-2</v>
          </cell>
          <cell r="I96">
            <v>0.48570000000000002</v>
          </cell>
          <cell r="J96">
            <v>0.42359999999999998</v>
          </cell>
          <cell r="K96">
            <v>5.4100000000000002E-2</v>
          </cell>
          <cell r="L96">
            <v>0.1474</v>
          </cell>
          <cell r="M96">
            <v>1.8700000000000001E-2</v>
          </cell>
        </row>
        <row r="97">
          <cell r="A97" t="str">
            <v>Total Market (without financials)</v>
          </cell>
          <cell r="B97">
            <v>5878</v>
          </cell>
          <cell r="C97">
            <v>0.52549999999999997</v>
          </cell>
          <cell r="D97">
            <v>0.2218</v>
          </cell>
          <cell r="E97">
            <v>0.28499999999999998</v>
          </cell>
          <cell r="F97">
            <v>0.24010000000000001</v>
          </cell>
          <cell r="G97">
            <v>0.316</v>
          </cell>
          <cell r="H97">
            <v>5.8099999999999999E-2</v>
          </cell>
          <cell r="I97">
            <v>0.50029999999999997</v>
          </cell>
          <cell r="J97">
            <v>0.46410000000000001</v>
          </cell>
          <cell r="K97">
            <v>6.8599999999999994E-2</v>
          </cell>
          <cell r="L97">
            <v>0.32990000000000003</v>
          </cell>
          <cell r="M97">
            <v>4.1399999999999999E-2</v>
          </cell>
        </row>
      </sheetData>
      <sheetData sheetId="13">
        <row r="1">
          <cell r="A1" t="str">
            <v>Industry Name</v>
          </cell>
          <cell r="B1" t="str">
            <v>Number of firms</v>
          </cell>
          <cell r="C1" t="str">
            <v>Book Debt to Capital</v>
          </cell>
          <cell r="D1" t="str">
            <v>Market Debt to Capital (Unadjusted)</v>
          </cell>
          <cell r="E1" t="str">
            <v>Market D/E (unadjusted)</v>
          </cell>
          <cell r="F1" t="str">
            <v>Market Debt to Capital (adjusted for leases)</v>
          </cell>
          <cell r="G1" t="str">
            <v>Market D/E (adjusted for leases)</v>
          </cell>
          <cell r="H1" t="str">
            <v>Effective tax rate</v>
          </cell>
          <cell r="I1" t="str">
            <v>Institutional Holdings</v>
          </cell>
          <cell r="J1" t="str">
            <v>Std dev in Stock Prices</v>
          </cell>
          <cell r="K1" t="str">
            <v>EBITDA/EV</v>
          </cell>
          <cell r="L1" t="str">
            <v>Net PP&amp;E/Total Assets</v>
          </cell>
          <cell r="M1" t="str">
            <v>Capital Spending/Total Assets</v>
          </cell>
        </row>
        <row r="2">
          <cell r="A2" t="str">
            <v>Advertising</v>
          </cell>
          <cell r="B2">
            <v>61</v>
          </cell>
          <cell r="C2">
            <v>0.8105</v>
          </cell>
          <cell r="D2">
            <v>0.4274</v>
          </cell>
          <cell r="E2">
            <v>0.74660000000000004</v>
          </cell>
          <cell r="F2">
            <v>0.43659999999999999</v>
          </cell>
          <cell r="G2">
            <v>0.77500000000000002</v>
          </cell>
          <cell r="H2">
            <v>3.3500000000000002E-2</v>
          </cell>
          <cell r="I2">
            <v>0.30370000000000003</v>
          </cell>
          <cell r="J2">
            <v>0.57740000000000002</v>
          </cell>
          <cell r="K2">
            <v>0.1011</v>
          </cell>
          <cell r="L2">
            <v>0.12590000000000001</v>
          </cell>
          <cell r="M2">
            <v>9.4000000000000004E-3</v>
          </cell>
        </row>
        <row r="3">
          <cell r="A3" t="str">
            <v>Aerospace/Defense</v>
          </cell>
          <cell r="B3">
            <v>72</v>
          </cell>
          <cell r="C3">
            <v>0.58819999999999995</v>
          </cell>
          <cell r="D3">
            <v>0.24349999999999999</v>
          </cell>
          <cell r="E3">
            <v>0.32190000000000002</v>
          </cell>
          <cell r="F3">
            <v>0.24840000000000001</v>
          </cell>
          <cell r="G3">
            <v>0.33050000000000002</v>
          </cell>
          <cell r="H3">
            <v>7.3700000000000002E-2</v>
          </cell>
          <cell r="I3">
            <v>0.5343</v>
          </cell>
          <cell r="J3">
            <v>0.34889999999999999</v>
          </cell>
          <cell r="K3">
            <v>5.9799999999999999E-2</v>
          </cell>
          <cell r="L3">
            <v>0.11700000000000001</v>
          </cell>
          <cell r="M3">
            <v>1.7299999999999999E-2</v>
          </cell>
        </row>
        <row r="4">
          <cell r="A4" t="str">
            <v>Air Transport</v>
          </cell>
          <cell r="B4">
            <v>17</v>
          </cell>
          <cell r="C4">
            <v>0.83819999999999995</v>
          </cell>
          <cell r="D4">
            <v>0.61639999999999995</v>
          </cell>
          <cell r="E4">
            <v>1.607</v>
          </cell>
          <cell r="F4">
            <v>0.61739999999999995</v>
          </cell>
          <cell r="G4">
            <v>1.6135999999999999</v>
          </cell>
          <cell r="H4">
            <v>0.06</v>
          </cell>
          <cell r="I4">
            <v>0.64910000000000001</v>
          </cell>
          <cell r="J4">
            <v>0.46150000000000002</v>
          </cell>
          <cell r="K4">
            <v>-2.0799999999999999E-2</v>
          </cell>
          <cell r="L4">
            <v>0.53010000000000002</v>
          </cell>
          <cell r="M4">
            <v>4.1099999999999998E-2</v>
          </cell>
        </row>
        <row r="5">
          <cell r="A5" t="str">
            <v>Apparel</v>
          </cell>
          <cell r="B5">
            <v>51</v>
          </cell>
          <cell r="C5">
            <v>0.61329999999999996</v>
          </cell>
          <cell r="D5">
            <v>0.27829999999999999</v>
          </cell>
          <cell r="E5">
            <v>0.38569999999999999</v>
          </cell>
          <cell r="F5">
            <v>0.28260000000000002</v>
          </cell>
          <cell r="G5">
            <v>0.39389999999999997</v>
          </cell>
          <cell r="H5">
            <v>4.7500000000000001E-2</v>
          </cell>
          <cell r="I5">
            <v>0.4869</v>
          </cell>
          <cell r="J5">
            <v>0.47839999999999999</v>
          </cell>
          <cell r="K5">
            <v>6.7500000000000004E-2</v>
          </cell>
          <cell r="L5">
            <v>0.219</v>
          </cell>
          <cell r="M5">
            <v>1.9E-2</v>
          </cell>
        </row>
        <row r="6">
          <cell r="A6" t="str">
            <v>Auto &amp; Truck</v>
          </cell>
          <cell r="B6">
            <v>19</v>
          </cell>
          <cell r="C6">
            <v>0.74529999999999996</v>
          </cell>
          <cell r="D6">
            <v>0.27860000000000001</v>
          </cell>
          <cell r="E6">
            <v>0.3861</v>
          </cell>
          <cell r="F6">
            <v>0.27879999999999999</v>
          </cell>
          <cell r="G6">
            <v>0.38669999999999999</v>
          </cell>
          <cell r="H6">
            <v>7.8600000000000003E-2</v>
          </cell>
          <cell r="I6">
            <v>0.45169999999999999</v>
          </cell>
          <cell r="J6">
            <v>0.45240000000000002</v>
          </cell>
          <cell r="K6">
            <v>2.1499999999999998E-2</v>
          </cell>
          <cell r="L6">
            <v>0.1736</v>
          </cell>
          <cell r="M6">
            <v>5.2600000000000001E-2</v>
          </cell>
        </row>
        <row r="7">
          <cell r="A7" t="str">
            <v>Auto Parts</v>
          </cell>
          <cell r="B7">
            <v>52</v>
          </cell>
          <cell r="C7">
            <v>0.53290000000000004</v>
          </cell>
          <cell r="D7">
            <v>0.1928</v>
          </cell>
          <cell r="E7">
            <v>0.2389</v>
          </cell>
          <cell r="F7">
            <v>0.19600000000000001</v>
          </cell>
          <cell r="G7">
            <v>0.2437</v>
          </cell>
          <cell r="H7">
            <v>7.3499999999999996E-2</v>
          </cell>
          <cell r="I7">
            <v>0.49790000000000001</v>
          </cell>
          <cell r="J7">
            <v>0.43159999999999998</v>
          </cell>
          <cell r="K7">
            <v>5.8900000000000001E-2</v>
          </cell>
          <cell r="L7">
            <v>0.27129999999999999</v>
          </cell>
          <cell r="M7">
            <v>3.8899999999999997E-2</v>
          </cell>
        </row>
        <row r="8">
          <cell r="A8" t="str">
            <v>Bank (Money Center)</v>
          </cell>
          <cell r="B8">
            <v>7</v>
          </cell>
          <cell r="C8">
            <v>0.68410000000000004</v>
          </cell>
          <cell r="D8">
            <v>0.68340000000000001</v>
          </cell>
          <cell r="E8">
            <v>2.1585000000000001</v>
          </cell>
          <cell r="F8">
            <v>0.68369999999999997</v>
          </cell>
          <cell r="G8">
            <v>2.1619000000000002</v>
          </cell>
          <cell r="H8">
            <v>0.16159999999999999</v>
          </cell>
          <cell r="I8">
            <v>0.67569999999999997</v>
          </cell>
          <cell r="J8">
            <v>0.21590000000000001</v>
          </cell>
          <cell r="K8">
            <v>3.3999999999999998E-3</v>
          </cell>
          <cell r="L8">
            <v>8.0999999999999996E-3</v>
          </cell>
          <cell r="M8">
            <v>2.9999999999999997E-4</v>
          </cell>
        </row>
        <row r="9">
          <cell r="A9" t="str">
            <v>Banks (Regional)</v>
          </cell>
          <cell r="B9">
            <v>598</v>
          </cell>
          <cell r="C9">
            <v>0.39119999999999999</v>
          </cell>
          <cell r="D9">
            <v>0.37409999999999999</v>
          </cell>
          <cell r="E9">
            <v>0.59760000000000002</v>
          </cell>
          <cell r="F9">
            <v>0.37980000000000003</v>
          </cell>
          <cell r="G9">
            <v>0.61250000000000004</v>
          </cell>
          <cell r="H9">
            <v>0.16420000000000001</v>
          </cell>
          <cell r="I9">
            <v>0.36909999999999998</v>
          </cell>
          <cell r="J9">
            <v>0.1948</v>
          </cell>
          <cell r="K9">
            <v>4.4999999999999997E-3</v>
          </cell>
          <cell r="L9">
            <v>1.3599999999999999E-2</v>
          </cell>
          <cell r="M9">
            <v>1.4E-3</v>
          </cell>
        </row>
        <row r="10">
          <cell r="A10" t="str">
            <v>Beverage (Alcoholic)</v>
          </cell>
          <cell r="B10">
            <v>23</v>
          </cell>
          <cell r="C10">
            <v>0.43980000000000002</v>
          </cell>
          <cell r="D10">
            <v>0.18529999999999999</v>
          </cell>
          <cell r="E10">
            <v>0.22750000000000001</v>
          </cell>
          <cell r="F10">
            <v>0.18970000000000001</v>
          </cell>
          <cell r="G10">
            <v>0.2341</v>
          </cell>
          <cell r="H10">
            <v>5.33E-2</v>
          </cell>
          <cell r="I10">
            <v>0.44429999999999997</v>
          </cell>
          <cell r="J10">
            <v>0.37009999999999998</v>
          </cell>
          <cell r="K10">
            <v>5.67E-2</v>
          </cell>
          <cell r="L10">
            <v>0.17749999999999999</v>
          </cell>
          <cell r="M10">
            <v>2.35E-2</v>
          </cell>
        </row>
        <row r="11">
          <cell r="A11" t="str">
            <v>Beverage (Soft)</v>
          </cell>
          <cell r="B11">
            <v>41</v>
          </cell>
          <cell r="C11">
            <v>0.64139999999999997</v>
          </cell>
          <cell r="D11">
            <v>0.1739</v>
          </cell>
          <cell r="E11">
            <v>0.21049999999999999</v>
          </cell>
          <cell r="F11">
            <v>0.17760000000000001</v>
          </cell>
          <cell r="G11">
            <v>0.216</v>
          </cell>
          <cell r="H11">
            <v>3.32E-2</v>
          </cell>
          <cell r="I11">
            <v>0.25319999999999998</v>
          </cell>
          <cell r="J11">
            <v>0.497</v>
          </cell>
          <cell r="K11">
            <v>4.8099999999999997E-2</v>
          </cell>
          <cell r="L11">
            <v>0.1416</v>
          </cell>
          <cell r="M11">
            <v>2.7199999999999998E-2</v>
          </cell>
        </row>
        <row r="12">
          <cell r="A12" t="str">
            <v>Broadcasting</v>
          </cell>
          <cell r="B12">
            <v>29</v>
          </cell>
          <cell r="C12">
            <v>0.65339999999999998</v>
          </cell>
          <cell r="D12">
            <v>0.54359999999999997</v>
          </cell>
          <cell r="E12">
            <v>1.1911</v>
          </cell>
          <cell r="F12">
            <v>0.54900000000000004</v>
          </cell>
          <cell r="G12">
            <v>1.2172000000000001</v>
          </cell>
          <cell r="H12">
            <v>9.2600000000000002E-2</v>
          </cell>
          <cell r="I12">
            <v>0.50380000000000003</v>
          </cell>
          <cell r="J12">
            <v>0.4556</v>
          </cell>
          <cell r="K12">
            <v>0.12740000000000001</v>
          </cell>
          <cell r="L12">
            <v>8.6999999999999994E-2</v>
          </cell>
          <cell r="M12">
            <v>1.18E-2</v>
          </cell>
        </row>
        <row r="13">
          <cell r="A13" t="str">
            <v>Brokerage &amp; Investment Banking</v>
          </cell>
          <cell r="B13">
            <v>39</v>
          </cell>
          <cell r="C13">
            <v>0.76680000000000004</v>
          </cell>
          <cell r="D13">
            <v>0.68440000000000001</v>
          </cell>
          <cell r="E13">
            <v>2.1684999999999999</v>
          </cell>
          <cell r="F13">
            <v>0.68640000000000001</v>
          </cell>
          <cell r="G13">
            <v>2.1888000000000001</v>
          </cell>
          <cell r="H13">
            <v>9.7500000000000003E-2</v>
          </cell>
          <cell r="I13">
            <v>0.62960000000000005</v>
          </cell>
          <cell r="J13">
            <v>0.35899999999999999</v>
          </cell>
          <cell r="K13">
            <v>3.0999999999999999E-3</v>
          </cell>
          <cell r="L13">
            <v>1.66E-2</v>
          </cell>
          <cell r="M13">
            <v>3.5000000000000001E-3</v>
          </cell>
        </row>
        <row r="14">
          <cell r="A14" t="str">
            <v>Building Materials</v>
          </cell>
          <cell r="B14">
            <v>42</v>
          </cell>
          <cell r="C14">
            <v>0.56289999999999996</v>
          </cell>
          <cell r="D14">
            <v>0.2056</v>
          </cell>
          <cell r="E14">
            <v>0.25879999999999997</v>
          </cell>
          <cell r="F14">
            <v>0.2082</v>
          </cell>
          <cell r="G14">
            <v>0.26290000000000002</v>
          </cell>
          <cell r="H14">
            <v>0.1515</v>
          </cell>
          <cell r="I14">
            <v>0.65810000000000002</v>
          </cell>
          <cell r="J14">
            <v>0.33989999999999998</v>
          </cell>
          <cell r="K14">
            <v>7.5200000000000003E-2</v>
          </cell>
          <cell r="L14">
            <v>0.1983</v>
          </cell>
          <cell r="M14">
            <v>2.29E-2</v>
          </cell>
        </row>
        <row r="15">
          <cell r="A15" t="str">
            <v>Business &amp; Consumer Services</v>
          </cell>
          <cell r="B15">
            <v>169</v>
          </cell>
          <cell r="C15">
            <v>0.58819999999999995</v>
          </cell>
          <cell r="D15">
            <v>0.1963</v>
          </cell>
          <cell r="E15">
            <v>0.2442</v>
          </cell>
          <cell r="F15">
            <v>0.19819999999999999</v>
          </cell>
          <cell r="G15">
            <v>0.2472</v>
          </cell>
          <cell r="H15">
            <v>7.4300000000000005E-2</v>
          </cell>
          <cell r="I15">
            <v>0.51090000000000002</v>
          </cell>
          <cell r="J15">
            <v>0.45650000000000002</v>
          </cell>
          <cell r="K15">
            <v>5.4399999999999997E-2</v>
          </cell>
          <cell r="L15">
            <v>0.1361</v>
          </cell>
          <cell r="M15">
            <v>2.1399999999999999E-2</v>
          </cell>
        </row>
        <row r="16">
          <cell r="A16" t="str">
            <v>Cable TV</v>
          </cell>
          <cell r="B16">
            <v>13</v>
          </cell>
          <cell r="C16">
            <v>0.61419999999999997</v>
          </cell>
          <cell r="D16">
            <v>0.33739999999999998</v>
          </cell>
          <cell r="E16">
            <v>0.5091</v>
          </cell>
          <cell r="F16">
            <v>0.34189999999999998</v>
          </cell>
          <cell r="G16">
            <v>0.51959999999999995</v>
          </cell>
          <cell r="H16">
            <v>0.18970000000000001</v>
          </cell>
          <cell r="I16">
            <v>0.52849999999999997</v>
          </cell>
          <cell r="J16">
            <v>0.32019999999999998</v>
          </cell>
          <cell r="K16">
            <v>8.5199999999999998E-2</v>
          </cell>
          <cell r="L16">
            <v>0.18290000000000001</v>
          </cell>
          <cell r="M16">
            <v>3.9E-2</v>
          </cell>
        </row>
        <row r="17">
          <cell r="A17" t="str">
            <v>Chemical (Basic)</v>
          </cell>
          <cell r="B17">
            <v>48</v>
          </cell>
          <cell r="C17">
            <v>0.61580000000000001</v>
          </cell>
          <cell r="D17">
            <v>0.35120000000000001</v>
          </cell>
          <cell r="E17">
            <v>0.54120000000000001</v>
          </cell>
          <cell r="F17">
            <v>0.3553</v>
          </cell>
          <cell r="G17">
            <v>0.55120000000000002</v>
          </cell>
          <cell r="H17">
            <v>2.98E-2</v>
          </cell>
          <cell r="I17">
            <v>0.41499999999999998</v>
          </cell>
          <cell r="J17">
            <v>0.48060000000000003</v>
          </cell>
          <cell r="K17">
            <v>9.9299999999999999E-2</v>
          </cell>
          <cell r="L17">
            <v>0.42420000000000002</v>
          </cell>
          <cell r="M17">
            <v>4.5100000000000001E-2</v>
          </cell>
        </row>
        <row r="18">
          <cell r="A18" t="str">
            <v>Chemical (Diversified)</v>
          </cell>
          <cell r="B18">
            <v>5</v>
          </cell>
          <cell r="C18">
            <v>0.55779999999999996</v>
          </cell>
          <cell r="D18">
            <v>0.36670000000000003</v>
          </cell>
          <cell r="E18">
            <v>0.57909999999999995</v>
          </cell>
          <cell r="F18">
            <v>0.36749999999999999</v>
          </cell>
          <cell r="G18">
            <v>0.58099999999999996</v>
          </cell>
          <cell r="H18">
            <v>1.2500000000000001E-2</v>
          </cell>
          <cell r="I18">
            <v>0.58660000000000001</v>
          </cell>
          <cell r="J18">
            <v>0.36159999999999998</v>
          </cell>
          <cell r="K18">
            <v>7.46E-2</v>
          </cell>
          <cell r="L18">
            <v>0.41010000000000002</v>
          </cell>
          <cell r="M18">
            <v>3.1300000000000001E-2</v>
          </cell>
        </row>
        <row r="19">
          <cell r="A19" t="str">
            <v>Chemical (Specialty)</v>
          </cell>
          <cell r="B19">
            <v>97</v>
          </cell>
          <cell r="C19">
            <v>0.438</v>
          </cell>
          <cell r="D19">
            <v>0.20100000000000001</v>
          </cell>
          <cell r="E19">
            <v>0.25159999999999999</v>
          </cell>
          <cell r="F19">
            <v>0.20230000000000001</v>
          </cell>
          <cell r="G19">
            <v>0.2535</v>
          </cell>
          <cell r="H19">
            <v>6.4299999999999996E-2</v>
          </cell>
          <cell r="I19">
            <v>0.55430000000000001</v>
          </cell>
          <cell r="J19">
            <v>0.38540000000000002</v>
          </cell>
          <cell r="K19">
            <v>6.3399999999999998E-2</v>
          </cell>
          <cell r="L19">
            <v>0.25409999999999999</v>
          </cell>
          <cell r="M19">
            <v>3.1099999999999999E-2</v>
          </cell>
        </row>
        <row r="20">
          <cell r="A20" t="str">
            <v>Coal &amp; Related Energy</v>
          </cell>
          <cell r="B20">
            <v>29</v>
          </cell>
          <cell r="C20">
            <v>0.55959999999999999</v>
          </cell>
          <cell r="D20">
            <v>0.4834</v>
          </cell>
          <cell r="E20">
            <v>0.93579999999999997</v>
          </cell>
          <cell r="F20">
            <v>0.48620000000000002</v>
          </cell>
          <cell r="G20">
            <v>0.94630000000000003</v>
          </cell>
          <cell r="H20">
            <v>0</v>
          </cell>
          <cell r="I20">
            <v>0.30869999999999997</v>
          </cell>
          <cell r="J20">
            <v>0.42270000000000002</v>
          </cell>
          <cell r="K20">
            <v>0.13150000000000001</v>
          </cell>
          <cell r="L20">
            <v>0.66400000000000003</v>
          </cell>
          <cell r="M20">
            <v>6.5199999999999994E-2</v>
          </cell>
        </row>
        <row r="21">
          <cell r="A21" t="str">
            <v>Computer Services</v>
          </cell>
          <cell r="B21">
            <v>116</v>
          </cell>
          <cell r="C21">
            <v>0.61199999999999999</v>
          </cell>
          <cell r="D21">
            <v>0.28270000000000001</v>
          </cell>
          <cell r="E21">
            <v>0.39419999999999999</v>
          </cell>
          <cell r="F21">
            <v>0.28439999999999999</v>
          </cell>
          <cell r="G21">
            <v>0.39750000000000002</v>
          </cell>
          <cell r="H21">
            <v>5.5500000000000001E-2</v>
          </cell>
          <cell r="I21">
            <v>0.54210000000000003</v>
          </cell>
          <cell r="J21">
            <v>0.45889999999999997</v>
          </cell>
          <cell r="K21">
            <v>9.1899999999999996E-2</v>
          </cell>
          <cell r="L21">
            <v>9.8500000000000004E-2</v>
          </cell>
          <cell r="M21">
            <v>1.5699999999999999E-2</v>
          </cell>
        </row>
        <row r="22">
          <cell r="A22" t="str">
            <v>Computers/Peripherals</v>
          </cell>
          <cell r="B22">
            <v>52</v>
          </cell>
          <cell r="C22">
            <v>0.68169999999999997</v>
          </cell>
          <cell r="D22">
            <v>8.5599999999999996E-2</v>
          </cell>
          <cell r="E22">
            <v>9.3600000000000003E-2</v>
          </cell>
          <cell r="F22">
            <v>8.5500000000000007E-2</v>
          </cell>
          <cell r="G22">
            <v>9.3600000000000003E-2</v>
          </cell>
          <cell r="H22">
            <v>3.7100000000000001E-2</v>
          </cell>
          <cell r="I22">
            <v>0.44929999999999998</v>
          </cell>
          <cell r="J22">
            <v>0.42870000000000003</v>
          </cell>
          <cell r="K22">
            <v>0.04</v>
          </cell>
          <cell r="L22">
            <v>0.1111</v>
          </cell>
          <cell r="M22">
            <v>2.2499999999999999E-2</v>
          </cell>
        </row>
        <row r="23">
          <cell r="A23" t="str">
            <v>Construction Supplies</v>
          </cell>
          <cell r="B23">
            <v>46</v>
          </cell>
          <cell r="C23">
            <v>0.56699999999999995</v>
          </cell>
          <cell r="D23">
            <v>0.25519999999999998</v>
          </cell>
          <cell r="E23">
            <v>0.3427</v>
          </cell>
          <cell r="F23">
            <v>0.25800000000000001</v>
          </cell>
          <cell r="G23">
            <v>0.3478</v>
          </cell>
          <cell r="H23">
            <v>0.1079</v>
          </cell>
          <cell r="I23">
            <v>0.6754</v>
          </cell>
          <cell r="J23">
            <v>0.33389999999999997</v>
          </cell>
          <cell r="K23">
            <v>6.3200000000000006E-2</v>
          </cell>
          <cell r="L23">
            <v>0.17960000000000001</v>
          </cell>
          <cell r="M23">
            <v>3.44E-2</v>
          </cell>
        </row>
        <row r="24">
          <cell r="A24" t="str">
            <v>Diversified</v>
          </cell>
          <cell r="B24">
            <v>29</v>
          </cell>
          <cell r="C24">
            <v>0.34970000000000001</v>
          </cell>
          <cell r="D24">
            <v>0.22459999999999999</v>
          </cell>
          <cell r="E24">
            <v>0.28960000000000002</v>
          </cell>
          <cell r="F24">
            <v>0.22919999999999999</v>
          </cell>
          <cell r="G24">
            <v>0.2974</v>
          </cell>
          <cell r="H24">
            <v>6.5199999999999994E-2</v>
          </cell>
          <cell r="I24">
            <v>0.55549999999999999</v>
          </cell>
          <cell r="J24">
            <v>0.2994</v>
          </cell>
          <cell r="K24">
            <v>8.48E-2</v>
          </cell>
          <cell r="L24">
            <v>0.18659999999999999</v>
          </cell>
          <cell r="M24">
            <v>1.6400000000000001E-2</v>
          </cell>
        </row>
        <row r="25">
          <cell r="A25" t="str">
            <v>Drugs (Biotechnology)</v>
          </cell>
          <cell r="B25">
            <v>547</v>
          </cell>
          <cell r="C25">
            <v>0.52239999999999998</v>
          </cell>
          <cell r="D25">
            <v>0.13220000000000001</v>
          </cell>
          <cell r="E25">
            <v>0.15229999999999999</v>
          </cell>
          <cell r="F25">
            <v>0.13420000000000001</v>
          </cell>
          <cell r="G25">
            <v>0.155</v>
          </cell>
          <cell r="H25">
            <v>5.1999999999999998E-3</v>
          </cell>
          <cell r="I25">
            <v>0.37319999999999998</v>
          </cell>
          <cell r="J25">
            <v>0.501</v>
          </cell>
          <cell r="K25">
            <v>2.2100000000000002E-2</v>
          </cell>
          <cell r="L25">
            <v>7.5999999999999998E-2</v>
          </cell>
          <cell r="M25">
            <v>1.1299999999999999E-2</v>
          </cell>
        </row>
        <row r="26">
          <cell r="A26" t="str">
            <v>Drugs (Pharmaceutical)</v>
          </cell>
          <cell r="B26">
            <v>287</v>
          </cell>
          <cell r="C26">
            <v>0.47339999999999999</v>
          </cell>
          <cell r="D26">
            <v>0.15129999999999999</v>
          </cell>
          <cell r="E26">
            <v>0.17829999999999999</v>
          </cell>
          <cell r="F26">
            <v>0.15379999999999999</v>
          </cell>
          <cell r="G26">
            <v>0.18179999999999999</v>
          </cell>
          <cell r="H26">
            <v>1.8800000000000001E-2</v>
          </cell>
          <cell r="I26">
            <v>0.25700000000000001</v>
          </cell>
          <cell r="J26">
            <v>0.55449999999999999</v>
          </cell>
          <cell r="K26">
            <v>6.3600000000000004E-2</v>
          </cell>
          <cell r="L26">
            <v>0.105</v>
          </cell>
          <cell r="M26">
            <v>1.89E-2</v>
          </cell>
        </row>
        <row r="27">
          <cell r="A27" t="str">
            <v>Education</v>
          </cell>
          <cell r="B27">
            <v>38</v>
          </cell>
          <cell r="C27">
            <v>0.39589999999999997</v>
          </cell>
          <cell r="D27">
            <v>0.18340000000000001</v>
          </cell>
          <cell r="E27">
            <v>0.22459999999999999</v>
          </cell>
          <cell r="F27">
            <v>0.19570000000000001</v>
          </cell>
          <cell r="G27">
            <v>0.24329999999999999</v>
          </cell>
          <cell r="H27">
            <v>4.02E-2</v>
          </cell>
          <cell r="I27">
            <v>0.48139999999999999</v>
          </cell>
          <cell r="J27">
            <v>0.55730000000000002</v>
          </cell>
          <cell r="K27">
            <v>6.6199999999999995E-2</v>
          </cell>
          <cell r="L27">
            <v>0.1784</v>
          </cell>
          <cell r="M27">
            <v>2.1399999999999999E-2</v>
          </cell>
        </row>
        <row r="28">
          <cell r="A28" t="str">
            <v>Electrical Equipment</v>
          </cell>
          <cell r="B28">
            <v>122</v>
          </cell>
          <cell r="C28">
            <v>0.49120000000000003</v>
          </cell>
          <cell r="D28">
            <v>0.1333</v>
          </cell>
          <cell r="E28">
            <v>0.15390000000000001</v>
          </cell>
          <cell r="F28">
            <v>0.1331</v>
          </cell>
          <cell r="G28">
            <v>0.1535</v>
          </cell>
          <cell r="H28">
            <v>4.4400000000000002E-2</v>
          </cell>
          <cell r="I28">
            <v>0.4078</v>
          </cell>
          <cell r="J28">
            <v>0.55120000000000002</v>
          </cell>
          <cell r="K28">
            <v>4.8800000000000003E-2</v>
          </cell>
          <cell r="L28">
            <v>0.19350000000000001</v>
          </cell>
          <cell r="M28">
            <v>2.6800000000000001E-2</v>
          </cell>
        </row>
        <row r="29">
          <cell r="A29" t="str">
            <v>Electronics (Consumer &amp; Office)</v>
          </cell>
          <cell r="B29">
            <v>22</v>
          </cell>
          <cell r="C29">
            <v>0.28239999999999998</v>
          </cell>
          <cell r="D29">
            <v>8.4500000000000006E-2</v>
          </cell>
          <cell r="E29">
            <v>9.2299999999999993E-2</v>
          </cell>
          <cell r="F29">
            <v>8.6800000000000002E-2</v>
          </cell>
          <cell r="G29">
            <v>9.5000000000000001E-2</v>
          </cell>
          <cell r="H29">
            <v>1.0500000000000001E-2</v>
          </cell>
          <cell r="I29">
            <v>0.30520000000000003</v>
          </cell>
          <cell r="J29">
            <v>0.54910000000000003</v>
          </cell>
          <cell r="K29">
            <v>4.41E-2</v>
          </cell>
          <cell r="L29">
            <v>0.11799999999999999</v>
          </cell>
          <cell r="M29">
            <v>2.29E-2</v>
          </cell>
        </row>
        <row r="30">
          <cell r="A30" t="str">
            <v>Electronics (General)</v>
          </cell>
          <cell r="B30">
            <v>157</v>
          </cell>
          <cell r="C30">
            <v>0.35570000000000002</v>
          </cell>
          <cell r="D30">
            <v>0.1177</v>
          </cell>
          <cell r="E30">
            <v>0.1333</v>
          </cell>
          <cell r="F30">
            <v>0.1188</v>
          </cell>
          <cell r="G30">
            <v>0.1348</v>
          </cell>
          <cell r="H30">
            <v>6.1100000000000002E-2</v>
          </cell>
          <cell r="I30">
            <v>0.41980000000000001</v>
          </cell>
          <cell r="J30">
            <v>0.43869999999999998</v>
          </cell>
          <cell r="K30">
            <v>5.2400000000000002E-2</v>
          </cell>
          <cell r="L30">
            <v>0.2334</v>
          </cell>
          <cell r="M30">
            <v>3.27E-2</v>
          </cell>
        </row>
        <row r="31">
          <cell r="A31" t="str">
            <v>Engineering/Construction</v>
          </cell>
          <cell r="B31">
            <v>61</v>
          </cell>
          <cell r="C31">
            <v>0.39050000000000001</v>
          </cell>
          <cell r="D31">
            <v>0.2165</v>
          </cell>
          <cell r="E31">
            <v>0.27639999999999998</v>
          </cell>
          <cell r="F31">
            <v>0.22020000000000001</v>
          </cell>
          <cell r="G31">
            <v>0.28239999999999998</v>
          </cell>
          <cell r="H31">
            <v>9.3100000000000002E-2</v>
          </cell>
          <cell r="I31">
            <v>0.60470000000000002</v>
          </cell>
          <cell r="J31">
            <v>0.4204</v>
          </cell>
          <cell r="K31">
            <v>8.4599999999999995E-2</v>
          </cell>
          <cell r="L31">
            <v>0.1318</v>
          </cell>
          <cell r="M31">
            <v>1.9099999999999999E-2</v>
          </cell>
        </row>
        <row r="32">
          <cell r="A32" t="str">
            <v>Entertainment</v>
          </cell>
          <cell r="B32">
            <v>118</v>
          </cell>
          <cell r="C32">
            <v>0.45200000000000001</v>
          </cell>
          <cell r="D32">
            <v>0.13059999999999999</v>
          </cell>
          <cell r="E32">
            <v>0.1502</v>
          </cell>
          <cell r="F32">
            <v>0.13189999999999999</v>
          </cell>
          <cell r="G32">
            <v>0.152</v>
          </cell>
          <cell r="H32">
            <v>5.3E-3</v>
          </cell>
          <cell r="I32">
            <v>0.35980000000000001</v>
          </cell>
          <cell r="J32">
            <v>0.68059999999999998</v>
          </cell>
          <cell r="K32">
            <v>2.41E-2</v>
          </cell>
          <cell r="L32">
            <v>0.16930000000000001</v>
          </cell>
          <cell r="M32">
            <v>1.9400000000000001E-2</v>
          </cell>
        </row>
        <row r="33">
          <cell r="A33" t="str">
            <v>Environmental &amp; Waste Services</v>
          </cell>
          <cell r="B33">
            <v>86</v>
          </cell>
          <cell r="C33">
            <v>0.53549999999999998</v>
          </cell>
          <cell r="D33">
            <v>0.1976</v>
          </cell>
          <cell r="E33">
            <v>0.24629999999999999</v>
          </cell>
          <cell r="F33">
            <v>0.20130000000000001</v>
          </cell>
          <cell r="G33">
            <v>0.252</v>
          </cell>
          <cell r="H33">
            <v>2.69E-2</v>
          </cell>
          <cell r="I33">
            <v>0.4304</v>
          </cell>
          <cell r="J33">
            <v>0.50429999999999997</v>
          </cell>
          <cell r="K33">
            <v>6.6000000000000003E-2</v>
          </cell>
          <cell r="L33">
            <v>0.37680000000000002</v>
          </cell>
          <cell r="M33">
            <v>4.5400000000000003E-2</v>
          </cell>
        </row>
        <row r="34">
          <cell r="A34" t="str">
            <v>Farming/Agriculture</v>
          </cell>
          <cell r="B34">
            <v>32</v>
          </cell>
          <cell r="C34">
            <v>0.59119999999999995</v>
          </cell>
          <cell r="D34">
            <v>0.31069999999999998</v>
          </cell>
          <cell r="E34">
            <v>0.45069999999999999</v>
          </cell>
          <cell r="F34">
            <v>0.31059999999999999</v>
          </cell>
          <cell r="G34">
            <v>0.45050000000000001</v>
          </cell>
          <cell r="H34">
            <v>6.4500000000000002E-2</v>
          </cell>
          <cell r="I34">
            <v>0.38490000000000002</v>
          </cell>
          <cell r="J34">
            <v>0.45300000000000001</v>
          </cell>
          <cell r="K34">
            <v>6.7299999999999999E-2</v>
          </cell>
          <cell r="L34">
            <v>0.17699999999999999</v>
          </cell>
          <cell r="M34">
            <v>2.98E-2</v>
          </cell>
        </row>
        <row r="35">
          <cell r="A35" t="str">
            <v>Financial Svcs. (Non-bank &amp; Insurance)</v>
          </cell>
          <cell r="B35">
            <v>235</v>
          </cell>
          <cell r="C35">
            <v>0.95230000000000004</v>
          </cell>
          <cell r="D35">
            <v>0.89949999999999997</v>
          </cell>
          <cell r="E35">
            <v>8.9499999999999993</v>
          </cell>
          <cell r="F35">
            <v>0.89959999999999996</v>
          </cell>
          <cell r="G35">
            <v>8.9588999999999999</v>
          </cell>
          <cell r="H35">
            <v>0.12909999999999999</v>
          </cell>
          <cell r="I35">
            <v>0.3881</v>
          </cell>
          <cell r="J35">
            <v>0.27739999999999998</v>
          </cell>
          <cell r="K35">
            <v>4.8999999999999998E-3</v>
          </cell>
          <cell r="L35">
            <v>5.8999999999999999E-3</v>
          </cell>
          <cell r="M35">
            <v>1.9E-3</v>
          </cell>
        </row>
        <row r="36">
          <cell r="A36" t="str">
            <v>Food Processing</v>
          </cell>
          <cell r="B36">
            <v>101</v>
          </cell>
          <cell r="C36">
            <v>0.46639999999999998</v>
          </cell>
          <cell r="D36">
            <v>0.254</v>
          </cell>
          <cell r="E36">
            <v>0.34060000000000001</v>
          </cell>
          <cell r="F36">
            <v>0.2482</v>
          </cell>
          <cell r="G36">
            <v>0.3301</v>
          </cell>
          <cell r="H36">
            <v>8.5599999999999996E-2</v>
          </cell>
          <cell r="I36">
            <v>0.45960000000000001</v>
          </cell>
          <cell r="J36">
            <v>0.3256</v>
          </cell>
          <cell r="K36">
            <v>7.6899999999999996E-2</v>
          </cell>
          <cell r="L36">
            <v>0.15570000000000001</v>
          </cell>
          <cell r="M36">
            <v>1.9800000000000002E-2</v>
          </cell>
        </row>
        <row r="37">
          <cell r="A37" t="str">
            <v>Food Wholesalers</v>
          </cell>
          <cell r="B37">
            <v>18</v>
          </cell>
          <cell r="C37">
            <v>0.73550000000000004</v>
          </cell>
          <cell r="D37">
            <v>0.35649999999999998</v>
          </cell>
          <cell r="E37">
            <v>0.55410000000000004</v>
          </cell>
          <cell r="F37">
            <v>0.35899999999999999</v>
          </cell>
          <cell r="G37">
            <v>0.56020000000000003</v>
          </cell>
          <cell r="H37">
            <v>5.1999999999999998E-3</v>
          </cell>
          <cell r="I37">
            <v>0.56340000000000001</v>
          </cell>
          <cell r="J37">
            <v>0.58030000000000004</v>
          </cell>
          <cell r="K37">
            <v>6.2700000000000006E-2</v>
          </cell>
          <cell r="L37">
            <v>0.2525</v>
          </cell>
          <cell r="M37">
            <v>2.5100000000000001E-2</v>
          </cell>
        </row>
        <row r="38">
          <cell r="A38" t="str">
            <v>Furn/Home Furnishings</v>
          </cell>
          <cell r="B38">
            <v>40</v>
          </cell>
          <cell r="C38">
            <v>0.46960000000000002</v>
          </cell>
          <cell r="D38">
            <v>0.2482</v>
          </cell>
          <cell r="E38">
            <v>0.33019999999999999</v>
          </cell>
          <cell r="F38">
            <v>0.25409999999999999</v>
          </cell>
          <cell r="G38">
            <v>0.34060000000000001</v>
          </cell>
          <cell r="H38">
            <v>4.7899999999999998E-2</v>
          </cell>
          <cell r="I38">
            <v>0.43669999999999998</v>
          </cell>
          <cell r="J38">
            <v>0.4052</v>
          </cell>
          <cell r="K38">
            <v>9.9199999999999997E-2</v>
          </cell>
          <cell r="L38">
            <v>0.2422</v>
          </cell>
          <cell r="M38">
            <v>2.4799999999999999E-2</v>
          </cell>
        </row>
        <row r="39">
          <cell r="A39" t="str">
            <v>Green &amp; Renewable Energy</v>
          </cell>
          <cell r="B39">
            <v>25</v>
          </cell>
          <cell r="C39">
            <v>0.51770000000000005</v>
          </cell>
          <cell r="D39">
            <v>0.38979999999999998</v>
          </cell>
          <cell r="E39">
            <v>0.63880000000000003</v>
          </cell>
          <cell r="F39">
            <v>0.39050000000000001</v>
          </cell>
          <cell r="G39">
            <v>0.64059999999999995</v>
          </cell>
          <cell r="H39">
            <v>1.7399999999999999E-2</v>
          </cell>
          <cell r="I39">
            <v>0.47870000000000001</v>
          </cell>
          <cell r="J39">
            <v>0.56040000000000001</v>
          </cell>
          <cell r="K39">
            <v>4.3400000000000001E-2</v>
          </cell>
          <cell r="L39">
            <v>0.80389999999999995</v>
          </cell>
          <cell r="M39">
            <v>2.63E-2</v>
          </cell>
        </row>
        <row r="40">
          <cell r="A40" t="str">
            <v>Healthcare Products</v>
          </cell>
          <cell r="B40">
            <v>265</v>
          </cell>
          <cell r="C40">
            <v>0.37840000000000001</v>
          </cell>
          <cell r="D40">
            <v>9.5399999999999999E-2</v>
          </cell>
          <cell r="E40">
            <v>0.10539999999999999</v>
          </cell>
          <cell r="F40">
            <v>9.6600000000000005E-2</v>
          </cell>
          <cell r="G40">
            <v>0.1069</v>
          </cell>
          <cell r="H40">
            <v>2.5700000000000001E-2</v>
          </cell>
          <cell r="I40">
            <v>0.46779999999999999</v>
          </cell>
          <cell r="J40">
            <v>0.46189999999999998</v>
          </cell>
          <cell r="K40">
            <v>3.1399999999999997E-2</v>
          </cell>
          <cell r="L40">
            <v>0.11409999999999999</v>
          </cell>
          <cell r="M40">
            <v>2.1399999999999999E-2</v>
          </cell>
        </row>
        <row r="41">
          <cell r="A41" t="str">
            <v>Healthcare Support Services</v>
          </cell>
          <cell r="B41">
            <v>129</v>
          </cell>
          <cell r="C41">
            <v>0.47099999999999997</v>
          </cell>
          <cell r="D41">
            <v>0.2344</v>
          </cell>
          <cell r="E41">
            <v>0.30609999999999998</v>
          </cell>
          <cell r="F41">
            <v>0.2407</v>
          </cell>
          <cell r="G41">
            <v>0.317</v>
          </cell>
          <cell r="H41">
            <v>5.6500000000000002E-2</v>
          </cell>
          <cell r="I41">
            <v>0.46560000000000001</v>
          </cell>
          <cell r="J41">
            <v>0.44490000000000002</v>
          </cell>
          <cell r="K41">
            <v>9.2700000000000005E-2</v>
          </cell>
          <cell r="L41">
            <v>7.8600000000000003E-2</v>
          </cell>
          <cell r="M41">
            <v>1.18E-2</v>
          </cell>
        </row>
        <row r="42">
          <cell r="A42" t="str">
            <v>Heathcare Information and Technology</v>
          </cell>
          <cell r="B42">
            <v>139</v>
          </cell>
          <cell r="C42">
            <v>0.4587</v>
          </cell>
          <cell r="D42">
            <v>0.10639999999999999</v>
          </cell>
          <cell r="E42">
            <v>0.11899999999999999</v>
          </cell>
          <cell r="F42">
            <v>0.1079</v>
          </cell>
          <cell r="G42">
            <v>0.121</v>
          </cell>
          <cell r="H42">
            <v>4.1599999999999998E-2</v>
          </cell>
          <cell r="I42">
            <v>0.48780000000000001</v>
          </cell>
          <cell r="J42">
            <v>0.42449999999999999</v>
          </cell>
          <cell r="K42">
            <v>2.9499999999999998E-2</v>
          </cell>
          <cell r="L42">
            <v>8.8400000000000006E-2</v>
          </cell>
          <cell r="M42">
            <v>1.7500000000000002E-2</v>
          </cell>
        </row>
        <row r="43">
          <cell r="A43" t="str">
            <v>Homebuilding</v>
          </cell>
          <cell r="B43">
            <v>30</v>
          </cell>
          <cell r="C43">
            <v>0.3629</v>
          </cell>
          <cell r="D43">
            <v>0.2455</v>
          </cell>
          <cell r="E43">
            <v>0.32540000000000002</v>
          </cell>
          <cell r="F43">
            <v>0.24660000000000001</v>
          </cell>
          <cell r="G43">
            <v>0.32729999999999998</v>
          </cell>
          <cell r="H43">
            <v>0.15909999999999999</v>
          </cell>
          <cell r="I43">
            <v>0.73119999999999996</v>
          </cell>
          <cell r="J43">
            <v>0.36559999999999998</v>
          </cell>
          <cell r="K43">
            <v>0.1047</v>
          </cell>
          <cell r="L43">
            <v>2.4199999999999999E-2</v>
          </cell>
          <cell r="M43">
            <v>6.6E-3</v>
          </cell>
        </row>
        <row r="44">
          <cell r="A44" t="str">
            <v>Hospitals/Healthcare Facilities</v>
          </cell>
          <cell r="B44">
            <v>32</v>
          </cell>
          <cell r="C44">
            <v>0.84399999999999997</v>
          </cell>
          <cell r="D44">
            <v>0.48349999999999999</v>
          </cell>
          <cell r="E44">
            <v>0.93610000000000004</v>
          </cell>
          <cell r="F44">
            <v>0.4985</v>
          </cell>
          <cell r="G44">
            <v>0.99399999999999999</v>
          </cell>
          <cell r="H44">
            <v>8.1600000000000006E-2</v>
          </cell>
          <cell r="I44">
            <v>0.5615</v>
          </cell>
          <cell r="J44">
            <v>0.49209999999999998</v>
          </cell>
          <cell r="K44">
            <v>0.1114</v>
          </cell>
          <cell r="L44">
            <v>0.42820000000000003</v>
          </cell>
          <cell r="M44">
            <v>4.6800000000000001E-2</v>
          </cell>
        </row>
        <row r="45">
          <cell r="A45" t="str">
            <v>Hotel/Gaming</v>
          </cell>
          <cell r="B45">
            <v>66</v>
          </cell>
          <cell r="C45">
            <v>0.77229999999999999</v>
          </cell>
          <cell r="D45">
            <v>0.35749999999999998</v>
          </cell>
          <cell r="E45">
            <v>0.55640000000000001</v>
          </cell>
          <cell r="F45">
            <v>0.36399999999999999</v>
          </cell>
          <cell r="G45">
            <v>0.57240000000000002</v>
          </cell>
          <cell r="H45">
            <v>2.0199999999999999E-2</v>
          </cell>
          <cell r="I45">
            <v>0.54779999999999995</v>
          </cell>
          <cell r="J45">
            <v>0.43690000000000001</v>
          </cell>
          <cell r="K45">
            <v>1.1299999999999999E-2</v>
          </cell>
          <cell r="L45">
            <v>0.50639999999999996</v>
          </cell>
          <cell r="M45">
            <v>3.7900000000000003E-2</v>
          </cell>
        </row>
        <row r="46">
          <cell r="A46" t="str">
            <v>Household Products</v>
          </cell>
          <cell r="B46">
            <v>140</v>
          </cell>
          <cell r="C46">
            <v>0.56759999999999999</v>
          </cell>
          <cell r="D46">
            <v>0.12659999999999999</v>
          </cell>
          <cell r="E46">
            <v>0.1449</v>
          </cell>
          <cell r="F46">
            <v>0.1293</v>
          </cell>
          <cell r="G46">
            <v>0.14849999999999999</v>
          </cell>
          <cell r="H46">
            <v>5.0599999999999999E-2</v>
          </cell>
          <cell r="I46">
            <v>0.34720000000000001</v>
          </cell>
          <cell r="J46">
            <v>0.54659999999999997</v>
          </cell>
          <cell r="K46">
            <v>5.6500000000000002E-2</v>
          </cell>
          <cell r="L46">
            <v>0.18459999999999999</v>
          </cell>
          <cell r="M46">
            <v>2.6100000000000002E-2</v>
          </cell>
        </row>
        <row r="47">
          <cell r="A47" t="str">
            <v>Information Services</v>
          </cell>
          <cell r="B47">
            <v>77</v>
          </cell>
          <cell r="C47">
            <v>0.4345</v>
          </cell>
          <cell r="D47">
            <v>8.3900000000000002E-2</v>
          </cell>
          <cell r="E47">
            <v>9.1600000000000001E-2</v>
          </cell>
          <cell r="F47">
            <v>8.5599999999999996E-2</v>
          </cell>
          <cell r="G47">
            <v>9.3700000000000006E-2</v>
          </cell>
          <cell r="H47">
            <v>9.7500000000000003E-2</v>
          </cell>
          <cell r="I47">
            <v>0.57579999999999998</v>
          </cell>
          <cell r="J47">
            <v>0.42370000000000002</v>
          </cell>
          <cell r="K47">
            <v>3.1E-2</v>
          </cell>
          <cell r="L47">
            <v>3.61E-2</v>
          </cell>
          <cell r="M47">
            <v>9.7000000000000003E-3</v>
          </cell>
        </row>
        <row r="48">
          <cell r="A48" t="str">
            <v>Insurance (General)</v>
          </cell>
          <cell r="B48">
            <v>21</v>
          </cell>
          <cell r="C48">
            <v>0.3664</v>
          </cell>
          <cell r="D48">
            <v>0.2853</v>
          </cell>
          <cell r="E48">
            <v>0.3992</v>
          </cell>
          <cell r="F48">
            <v>0.2898</v>
          </cell>
          <cell r="G48">
            <v>0.40810000000000002</v>
          </cell>
          <cell r="H48">
            <v>0.12609999999999999</v>
          </cell>
          <cell r="I48">
            <v>0.68630000000000002</v>
          </cell>
          <cell r="J48">
            <v>0.30120000000000002</v>
          </cell>
          <cell r="K48">
            <v>9.8199999999999996E-2</v>
          </cell>
          <cell r="L48">
            <v>7.3000000000000001E-3</v>
          </cell>
          <cell r="M48">
            <v>1.1000000000000001E-3</v>
          </cell>
        </row>
        <row r="49">
          <cell r="A49" t="str">
            <v>Insurance (Life)</v>
          </cell>
          <cell r="B49">
            <v>26</v>
          </cell>
          <cell r="C49">
            <v>0.41089999999999999</v>
          </cell>
          <cell r="D49">
            <v>0.54139999999999999</v>
          </cell>
          <cell r="E49">
            <v>1.1806000000000001</v>
          </cell>
          <cell r="F49">
            <v>0.54530000000000001</v>
          </cell>
          <cell r="G49">
            <v>1.1995</v>
          </cell>
          <cell r="H49">
            <v>0.1512</v>
          </cell>
          <cell r="I49">
            <v>0.55679999999999996</v>
          </cell>
          <cell r="J49">
            <v>0.30680000000000002</v>
          </cell>
          <cell r="K49">
            <v>7.7499999999999999E-2</v>
          </cell>
          <cell r="L49">
            <v>6.9999999999999999E-4</v>
          </cell>
          <cell r="M49">
            <v>1E-4</v>
          </cell>
        </row>
        <row r="50">
          <cell r="A50" t="str">
            <v>Insurance (Prop/Cas.)</v>
          </cell>
          <cell r="B50">
            <v>55</v>
          </cell>
          <cell r="C50">
            <v>0.27100000000000002</v>
          </cell>
          <cell r="D50">
            <v>0.19409999999999999</v>
          </cell>
          <cell r="E50">
            <v>0.24079999999999999</v>
          </cell>
          <cell r="F50">
            <v>0.20039999999999999</v>
          </cell>
          <cell r="G50">
            <v>0.25059999999999999</v>
          </cell>
          <cell r="H50">
            <v>0.1086</v>
          </cell>
          <cell r="I50">
            <v>0.52239999999999998</v>
          </cell>
          <cell r="J50">
            <v>0.2293</v>
          </cell>
          <cell r="K50">
            <v>9.2499999999999999E-2</v>
          </cell>
          <cell r="L50">
            <v>2.2599999999999999E-2</v>
          </cell>
          <cell r="M50">
            <v>3.2000000000000002E-3</v>
          </cell>
        </row>
        <row r="51">
          <cell r="A51" t="str">
            <v>Investments &amp; Asset Management</v>
          </cell>
          <cell r="B51">
            <v>348</v>
          </cell>
          <cell r="C51">
            <v>0.47649999999999998</v>
          </cell>
          <cell r="D51">
            <v>0.3075</v>
          </cell>
          <cell r="E51">
            <v>0.44400000000000001</v>
          </cell>
          <cell r="F51">
            <v>0.31140000000000001</v>
          </cell>
          <cell r="G51">
            <v>0.45219999999999999</v>
          </cell>
          <cell r="H51">
            <v>4.6399999999999997E-2</v>
          </cell>
          <cell r="I51">
            <v>0.37280000000000002</v>
          </cell>
          <cell r="J51">
            <v>0.28849999999999998</v>
          </cell>
          <cell r="K51">
            <v>3.3099999999999997E-2</v>
          </cell>
          <cell r="L51">
            <v>1.11E-2</v>
          </cell>
          <cell r="M51">
            <v>2.2000000000000001E-3</v>
          </cell>
        </row>
        <row r="52">
          <cell r="A52" t="str">
            <v>Machinery</v>
          </cell>
          <cell r="B52">
            <v>125</v>
          </cell>
          <cell r="C52">
            <v>0.4667</v>
          </cell>
          <cell r="D52">
            <v>0.16139999999999999</v>
          </cell>
          <cell r="E52">
            <v>0.1925</v>
          </cell>
          <cell r="F52">
            <v>0.16420000000000001</v>
          </cell>
          <cell r="G52">
            <v>0.19650000000000001</v>
          </cell>
          <cell r="H52">
            <v>8.8099999999999998E-2</v>
          </cell>
          <cell r="I52">
            <v>0.66849999999999998</v>
          </cell>
          <cell r="J52">
            <v>0.34279999999999999</v>
          </cell>
          <cell r="K52">
            <v>5.9700000000000003E-2</v>
          </cell>
          <cell r="L52">
            <v>0.1231</v>
          </cell>
          <cell r="M52">
            <v>1.6E-2</v>
          </cell>
        </row>
        <row r="53">
          <cell r="A53" t="str">
            <v>Metals &amp; Mining</v>
          </cell>
          <cell r="B53">
            <v>86</v>
          </cell>
          <cell r="C53">
            <v>0.435</v>
          </cell>
          <cell r="D53">
            <v>0.1898</v>
          </cell>
          <cell r="E53">
            <v>0.23419999999999999</v>
          </cell>
          <cell r="F53">
            <v>0.19259999999999999</v>
          </cell>
          <cell r="G53">
            <v>0.23860000000000001</v>
          </cell>
          <cell r="H53">
            <v>1.7000000000000001E-2</v>
          </cell>
          <cell r="I53">
            <v>0.21740000000000001</v>
          </cell>
          <cell r="J53">
            <v>0.6784</v>
          </cell>
          <cell r="K53">
            <v>6.9900000000000004E-2</v>
          </cell>
          <cell r="L53">
            <v>0.62949999999999995</v>
          </cell>
          <cell r="M53">
            <v>4.4499999999999998E-2</v>
          </cell>
        </row>
        <row r="54">
          <cell r="A54" t="str">
            <v>Office Equipment &amp; Services</v>
          </cell>
          <cell r="B54">
            <v>22</v>
          </cell>
          <cell r="C54">
            <v>0.54959999999999998</v>
          </cell>
          <cell r="D54">
            <v>0.31929999999999997</v>
          </cell>
          <cell r="E54">
            <v>0.46899999999999997</v>
          </cell>
          <cell r="F54">
            <v>0.32350000000000001</v>
          </cell>
          <cell r="G54">
            <v>0.47820000000000001</v>
          </cell>
          <cell r="H54">
            <v>0.13200000000000001</v>
          </cell>
          <cell r="I54">
            <v>0.55230000000000001</v>
          </cell>
          <cell r="J54">
            <v>0.31109999999999999</v>
          </cell>
          <cell r="K54">
            <v>0.1134</v>
          </cell>
          <cell r="L54">
            <v>0.19900000000000001</v>
          </cell>
          <cell r="M54">
            <v>2.5499999999999998E-2</v>
          </cell>
        </row>
        <row r="55">
          <cell r="A55" t="str">
            <v>Oil/Gas (Integrated)</v>
          </cell>
          <cell r="B55">
            <v>3</v>
          </cell>
          <cell r="C55">
            <v>0.3014</v>
          </cell>
          <cell r="D55">
            <v>0.29149999999999998</v>
          </cell>
          <cell r="E55">
            <v>0.41139999999999999</v>
          </cell>
          <cell r="F55">
            <v>0.30599999999999999</v>
          </cell>
          <cell r="G55">
            <v>0.44090000000000001</v>
          </cell>
          <cell r="H55">
            <v>8.5400000000000004E-2</v>
          </cell>
          <cell r="I55">
            <v>0.60760000000000003</v>
          </cell>
          <cell r="J55">
            <v>0.26390000000000002</v>
          </cell>
          <cell r="K55">
            <v>9.2799999999999994E-2</v>
          </cell>
          <cell r="L55">
            <v>0.69489999999999996</v>
          </cell>
          <cell r="M55">
            <v>5.3400000000000003E-2</v>
          </cell>
        </row>
        <row r="56">
          <cell r="A56" t="str">
            <v>Oil/Gas (Production and Exploration)</v>
          </cell>
          <cell r="B56">
            <v>278</v>
          </cell>
          <cell r="C56">
            <v>0.46150000000000002</v>
          </cell>
          <cell r="D56">
            <v>0.41489999999999999</v>
          </cell>
          <cell r="E56">
            <v>0.70909999999999995</v>
          </cell>
          <cell r="F56">
            <v>0.41889999999999999</v>
          </cell>
          <cell r="G56">
            <v>0.7208</v>
          </cell>
          <cell r="H56">
            <v>6.7999999999999996E-3</v>
          </cell>
          <cell r="I56">
            <v>0.3029</v>
          </cell>
          <cell r="J56">
            <v>0.56279999999999997</v>
          </cell>
          <cell r="K56">
            <v>0.15279999999999999</v>
          </cell>
          <cell r="L56">
            <v>0.82050000000000001</v>
          </cell>
          <cell r="M56">
            <v>0.1129</v>
          </cell>
        </row>
        <row r="57">
          <cell r="A57" t="str">
            <v>Oil/Gas Distribution</v>
          </cell>
          <cell r="B57">
            <v>57</v>
          </cell>
          <cell r="C57">
            <v>0.61539999999999995</v>
          </cell>
          <cell r="D57">
            <v>0.56330000000000002</v>
          </cell>
          <cell r="E57">
            <v>1.29</v>
          </cell>
          <cell r="F57">
            <v>0.56459999999999999</v>
          </cell>
          <cell r="G57">
            <v>1.2968999999999999</v>
          </cell>
          <cell r="H57">
            <v>4.5499999999999999E-2</v>
          </cell>
          <cell r="I57">
            <v>0.41299999999999998</v>
          </cell>
          <cell r="J57">
            <v>0.4078</v>
          </cell>
          <cell r="K57">
            <v>0.1095</v>
          </cell>
          <cell r="L57">
            <v>0.68700000000000006</v>
          </cell>
          <cell r="M57">
            <v>5.4600000000000003E-2</v>
          </cell>
        </row>
        <row r="58">
          <cell r="A58" t="str">
            <v>Oilfield Svcs/Equip.</v>
          </cell>
          <cell r="B58">
            <v>135</v>
          </cell>
          <cell r="C58">
            <v>0.49230000000000002</v>
          </cell>
          <cell r="D58">
            <v>0.42659999999999998</v>
          </cell>
          <cell r="E58">
            <v>0.74390000000000001</v>
          </cell>
          <cell r="F58">
            <v>0.43640000000000001</v>
          </cell>
          <cell r="G58">
            <v>0.77439999999999998</v>
          </cell>
          <cell r="H58">
            <v>1.1900000000000001E-2</v>
          </cell>
          <cell r="I58">
            <v>0.44740000000000002</v>
          </cell>
          <cell r="J58">
            <v>0.50270000000000004</v>
          </cell>
          <cell r="K58">
            <v>0.08</v>
          </cell>
          <cell r="L58">
            <v>0.41399999999999998</v>
          </cell>
          <cell r="M58">
            <v>4.4600000000000001E-2</v>
          </cell>
        </row>
        <row r="59">
          <cell r="A59" t="str">
            <v>Packaging &amp; Container</v>
          </cell>
          <cell r="B59">
            <v>26</v>
          </cell>
          <cell r="C59">
            <v>0.67230000000000001</v>
          </cell>
          <cell r="D59">
            <v>0.35320000000000001</v>
          </cell>
          <cell r="E59">
            <v>0.54610000000000003</v>
          </cell>
          <cell r="F59">
            <v>0.3553</v>
          </cell>
          <cell r="G59">
            <v>0.55110000000000003</v>
          </cell>
          <cell r="H59">
            <v>0.15670000000000001</v>
          </cell>
          <cell r="I59">
            <v>0.63839999999999997</v>
          </cell>
          <cell r="J59">
            <v>0.29220000000000002</v>
          </cell>
          <cell r="K59">
            <v>9.6699999999999994E-2</v>
          </cell>
          <cell r="L59">
            <v>0.33679999999999999</v>
          </cell>
          <cell r="M59">
            <v>3.9E-2</v>
          </cell>
        </row>
        <row r="60">
          <cell r="A60" t="str">
            <v>Paper/Forest Products</v>
          </cell>
          <cell r="B60">
            <v>15</v>
          </cell>
          <cell r="C60">
            <v>0.37180000000000002</v>
          </cell>
          <cell r="D60">
            <v>0.26919999999999999</v>
          </cell>
          <cell r="E60">
            <v>0.36840000000000001</v>
          </cell>
          <cell r="F60">
            <v>0.27289999999999998</v>
          </cell>
          <cell r="G60">
            <v>0.37519999999999998</v>
          </cell>
          <cell r="H60">
            <v>5.9400000000000001E-2</v>
          </cell>
          <cell r="I60">
            <v>0.81710000000000005</v>
          </cell>
          <cell r="J60">
            <v>0.35670000000000002</v>
          </cell>
          <cell r="K60">
            <v>0.12809999999999999</v>
          </cell>
          <cell r="L60">
            <v>0.48799999999999999</v>
          </cell>
          <cell r="M60">
            <v>3.7999999999999999E-2</v>
          </cell>
        </row>
        <row r="61">
          <cell r="A61" t="str">
            <v>Power</v>
          </cell>
          <cell r="B61">
            <v>55</v>
          </cell>
          <cell r="C61">
            <v>0.59630000000000005</v>
          </cell>
          <cell r="D61">
            <v>0.43719999999999998</v>
          </cell>
          <cell r="E61">
            <v>0.77669999999999995</v>
          </cell>
          <cell r="F61">
            <v>0.4385</v>
          </cell>
          <cell r="G61">
            <v>0.78080000000000005</v>
          </cell>
          <cell r="H61">
            <v>9.9099999999999994E-2</v>
          </cell>
          <cell r="I61">
            <v>0.67349999999999999</v>
          </cell>
          <cell r="J61">
            <v>0.1986</v>
          </cell>
          <cell r="K61">
            <v>8.4099999999999994E-2</v>
          </cell>
          <cell r="L61">
            <v>0.70069999999999999</v>
          </cell>
          <cell r="M61">
            <v>7.2999999999999995E-2</v>
          </cell>
        </row>
        <row r="62">
          <cell r="A62" t="str">
            <v>Precious Metals</v>
          </cell>
          <cell r="B62">
            <v>93</v>
          </cell>
          <cell r="C62">
            <v>0.21779999999999999</v>
          </cell>
          <cell r="D62">
            <v>0.11269999999999999</v>
          </cell>
          <cell r="E62">
            <v>0.127</v>
          </cell>
          <cell r="F62">
            <v>0.11260000000000001</v>
          </cell>
          <cell r="G62">
            <v>0.12690000000000001</v>
          </cell>
          <cell r="H62">
            <v>1.0800000000000001E-2</v>
          </cell>
          <cell r="I62">
            <v>0.16789999999999999</v>
          </cell>
          <cell r="J62">
            <v>0.67759999999999998</v>
          </cell>
          <cell r="K62">
            <v>9.1700000000000004E-2</v>
          </cell>
          <cell r="L62">
            <v>0.58199999999999996</v>
          </cell>
          <cell r="M62">
            <v>3.6900000000000002E-2</v>
          </cell>
        </row>
        <row r="63">
          <cell r="A63" t="str">
            <v>Publishing &amp; Newspapers</v>
          </cell>
          <cell r="B63">
            <v>29</v>
          </cell>
          <cell r="C63">
            <v>0.51870000000000005</v>
          </cell>
          <cell r="D63">
            <v>0.34200000000000003</v>
          </cell>
          <cell r="E63">
            <v>0.51980000000000004</v>
          </cell>
          <cell r="F63">
            <v>0.35070000000000001</v>
          </cell>
          <cell r="G63">
            <v>0.54</v>
          </cell>
          <cell r="H63">
            <v>5.7599999999999998E-2</v>
          </cell>
          <cell r="I63">
            <v>0.48470000000000002</v>
          </cell>
          <cell r="J63">
            <v>0.37469999999999998</v>
          </cell>
          <cell r="K63">
            <v>0.1013</v>
          </cell>
          <cell r="L63">
            <v>0.2233</v>
          </cell>
          <cell r="M63">
            <v>2.2800000000000001E-2</v>
          </cell>
        </row>
        <row r="64">
          <cell r="A64" t="str">
            <v>R.E.I.T.</v>
          </cell>
          <cell r="B64">
            <v>238</v>
          </cell>
          <cell r="C64">
            <v>0.61339999999999995</v>
          </cell>
          <cell r="D64">
            <v>0.42870000000000003</v>
          </cell>
          <cell r="E64">
            <v>0.75029999999999997</v>
          </cell>
          <cell r="F64">
            <v>0.43419999999999997</v>
          </cell>
          <cell r="G64">
            <v>0.76729999999999998</v>
          </cell>
          <cell r="H64">
            <v>1.26E-2</v>
          </cell>
          <cell r="I64">
            <v>0.71379999999999999</v>
          </cell>
          <cell r="J64">
            <v>0.32400000000000001</v>
          </cell>
          <cell r="K64">
            <v>4.0099999999999997E-2</v>
          </cell>
          <cell r="L64">
            <v>0.54379999999999995</v>
          </cell>
          <cell r="M64">
            <v>3.2000000000000002E-3</v>
          </cell>
        </row>
        <row r="65">
          <cell r="A65" t="str">
            <v>Real Estate (Development)</v>
          </cell>
          <cell r="B65">
            <v>25</v>
          </cell>
          <cell r="C65">
            <v>0.51929999999999998</v>
          </cell>
          <cell r="D65">
            <v>0.47639999999999999</v>
          </cell>
          <cell r="E65">
            <v>0.90969999999999995</v>
          </cell>
          <cell r="F65">
            <v>0.4864</v>
          </cell>
          <cell r="G65">
            <v>0.94699999999999995</v>
          </cell>
          <cell r="H65">
            <v>2.8400000000000002E-2</v>
          </cell>
          <cell r="I65">
            <v>0.23619999999999999</v>
          </cell>
          <cell r="J65">
            <v>0.60699999999999998</v>
          </cell>
          <cell r="K65">
            <v>1.61E-2</v>
          </cell>
          <cell r="L65">
            <v>0.60819999999999996</v>
          </cell>
          <cell r="M65">
            <v>4.9700000000000001E-2</v>
          </cell>
        </row>
        <row r="66">
          <cell r="A66" t="str">
            <v>Real Estate (General/Diversified)</v>
          </cell>
          <cell r="B66">
            <v>11</v>
          </cell>
          <cell r="C66">
            <v>0.2432</v>
          </cell>
          <cell r="D66">
            <v>0.21310000000000001</v>
          </cell>
          <cell r="E66">
            <v>0.27079999999999999</v>
          </cell>
          <cell r="F66">
            <v>0.2261</v>
          </cell>
          <cell r="G66">
            <v>0.29220000000000002</v>
          </cell>
          <cell r="H66">
            <v>7.3400000000000007E-2</v>
          </cell>
          <cell r="I66">
            <v>0.39560000000000001</v>
          </cell>
          <cell r="J66">
            <v>0.2099</v>
          </cell>
          <cell r="K66">
            <v>2.64E-2</v>
          </cell>
          <cell r="L66">
            <v>9.1399999999999995E-2</v>
          </cell>
          <cell r="M66">
            <v>3.3E-3</v>
          </cell>
        </row>
        <row r="67">
          <cell r="A67" t="str">
            <v>Real Estate (Operations &amp; Services)</v>
          </cell>
          <cell r="B67">
            <v>61</v>
          </cell>
          <cell r="C67">
            <v>0.56420000000000003</v>
          </cell>
          <cell r="D67">
            <v>0.2873</v>
          </cell>
          <cell r="E67">
            <v>0.40310000000000001</v>
          </cell>
          <cell r="F67">
            <v>0.28970000000000001</v>
          </cell>
          <cell r="G67">
            <v>0.40789999999999998</v>
          </cell>
          <cell r="H67">
            <v>4.3799999999999999E-2</v>
          </cell>
          <cell r="I67">
            <v>0.34029999999999999</v>
          </cell>
          <cell r="J67">
            <v>0.34720000000000001</v>
          </cell>
          <cell r="K67">
            <v>5.4600000000000003E-2</v>
          </cell>
          <cell r="L67">
            <v>0.12959999999999999</v>
          </cell>
          <cell r="M67">
            <v>1.0800000000000001E-2</v>
          </cell>
        </row>
        <row r="68">
          <cell r="A68" t="str">
            <v>Recreation</v>
          </cell>
          <cell r="B68">
            <v>69</v>
          </cell>
          <cell r="C68">
            <v>0.71360000000000001</v>
          </cell>
          <cell r="D68">
            <v>0.19370000000000001</v>
          </cell>
          <cell r="E68">
            <v>0.24030000000000001</v>
          </cell>
          <cell r="F68">
            <v>0.1968</v>
          </cell>
          <cell r="G68">
            <v>0.245</v>
          </cell>
          <cell r="H68">
            <v>5.7799999999999997E-2</v>
          </cell>
          <cell r="I68">
            <v>0.46750000000000003</v>
          </cell>
          <cell r="J68">
            <v>0.56399999999999995</v>
          </cell>
          <cell r="K68">
            <v>3.7100000000000001E-2</v>
          </cell>
          <cell r="L68">
            <v>0.26750000000000002</v>
          </cell>
          <cell r="M68">
            <v>3.1800000000000002E-2</v>
          </cell>
        </row>
        <row r="69">
          <cell r="A69" t="str">
            <v>Reinsurance</v>
          </cell>
          <cell r="B69">
            <v>2</v>
          </cell>
          <cell r="C69">
            <v>0.21460000000000001</v>
          </cell>
          <cell r="D69">
            <v>0.26719999999999999</v>
          </cell>
          <cell r="E69">
            <v>0.36470000000000002</v>
          </cell>
          <cell r="F69">
            <v>0.27810000000000001</v>
          </cell>
          <cell r="G69">
            <v>0.38519999999999999</v>
          </cell>
          <cell r="H69">
            <v>0.12570000000000001</v>
          </cell>
          <cell r="I69">
            <v>0.90980000000000005</v>
          </cell>
          <cell r="J69">
            <v>0.25230000000000002</v>
          </cell>
          <cell r="K69">
            <v>7.7399999999999997E-2</v>
          </cell>
          <cell r="L69">
            <v>2.3999999999999998E-3</v>
          </cell>
          <cell r="M69">
            <v>5.9999999999999995E-4</v>
          </cell>
        </row>
        <row r="70">
          <cell r="A70" t="str">
            <v>Restaurant/Dining</v>
          </cell>
          <cell r="B70">
            <v>79</v>
          </cell>
          <cell r="C70">
            <v>1.1382000000000001</v>
          </cell>
          <cell r="D70">
            <v>0.24099999999999999</v>
          </cell>
          <cell r="E70">
            <v>0.3175</v>
          </cell>
          <cell r="F70">
            <v>0.25209999999999999</v>
          </cell>
          <cell r="G70">
            <v>0.33700000000000002</v>
          </cell>
          <cell r="H70">
            <v>3.1899999999999998E-2</v>
          </cell>
          <cell r="I70">
            <v>0.60099999999999998</v>
          </cell>
          <cell r="J70">
            <v>0.5363</v>
          </cell>
          <cell r="K70">
            <v>4.24E-2</v>
          </cell>
          <cell r="L70">
            <v>0.58409999999999995</v>
          </cell>
          <cell r="M70">
            <v>3.9800000000000002E-2</v>
          </cell>
        </row>
        <row r="71">
          <cell r="A71" t="str">
            <v>Retail (Automotive)</v>
          </cell>
          <cell r="B71">
            <v>30</v>
          </cell>
          <cell r="C71">
            <v>0.7369</v>
          </cell>
          <cell r="D71">
            <v>0.31869999999999998</v>
          </cell>
          <cell r="E71">
            <v>0.46779999999999999</v>
          </cell>
          <cell r="F71">
            <v>0.33210000000000001</v>
          </cell>
          <cell r="G71">
            <v>0.49709999999999999</v>
          </cell>
          <cell r="H71">
            <v>0.11650000000000001</v>
          </cell>
          <cell r="I71">
            <v>0.64280000000000004</v>
          </cell>
          <cell r="J71">
            <v>0.42820000000000003</v>
          </cell>
          <cell r="K71">
            <v>7.3899999999999993E-2</v>
          </cell>
          <cell r="L71">
            <v>0.36730000000000002</v>
          </cell>
          <cell r="M71">
            <v>2.5399999999999999E-2</v>
          </cell>
        </row>
        <row r="72">
          <cell r="A72" t="str">
            <v>Retail (Building Supply)</v>
          </cell>
          <cell r="B72">
            <v>15</v>
          </cell>
          <cell r="C72">
            <v>0.87660000000000005</v>
          </cell>
          <cell r="D72">
            <v>0.15060000000000001</v>
          </cell>
          <cell r="E72">
            <v>0.17730000000000001</v>
          </cell>
          <cell r="F72">
            <v>0.15310000000000001</v>
          </cell>
          <cell r="G72">
            <v>0.18079999999999999</v>
          </cell>
          <cell r="H72">
            <v>0.1348</v>
          </cell>
          <cell r="I72">
            <v>0.69910000000000005</v>
          </cell>
          <cell r="J72">
            <v>0.40600000000000003</v>
          </cell>
          <cell r="K72">
            <v>7.9399999999999998E-2</v>
          </cell>
          <cell r="L72">
            <v>0.45079999999999998</v>
          </cell>
          <cell r="M72">
            <v>3.5400000000000001E-2</v>
          </cell>
        </row>
        <row r="73">
          <cell r="A73" t="str">
            <v>Retail (Distributors)</v>
          </cell>
          <cell r="B73">
            <v>85</v>
          </cell>
          <cell r="C73">
            <v>0.60399999999999998</v>
          </cell>
          <cell r="D73">
            <v>0.3105</v>
          </cell>
          <cell r="E73">
            <v>0.45029999999999998</v>
          </cell>
          <cell r="F73">
            <v>0.31380000000000002</v>
          </cell>
          <cell r="G73">
            <v>0.45739999999999997</v>
          </cell>
          <cell r="H73">
            <v>0.1221</v>
          </cell>
          <cell r="I73">
            <v>0.55179999999999996</v>
          </cell>
          <cell r="J73">
            <v>0.41970000000000002</v>
          </cell>
          <cell r="K73">
            <v>7.1099999999999997E-2</v>
          </cell>
          <cell r="L73">
            <v>0.1273</v>
          </cell>
          <cell r="M73">
            <v>3.6499999999999998E-2</v>
          </cell>
        </row>
        <row r="74">
          <cell r="A74" t="str">
            <v>Retail (General)</v>
          </cell>
          <cell r="B74">
            <v>17</v>
          </cell>
          <cell r="C74">
            <v>0.51680000000000004</v>
          </cell>
          <cell r="D74">
            <v>0.16439999999999999</v>
          </cell>
          <cell r="E74">
            <v>0.1968</v>
          </cell>
          <cell r="F74">
            <v>0.1759</v>
          </cell>
          <cell r="G74">
            <v>0.21340000000000001</v>
          </cell>
          <cell r="H74">
            <v>0.12479999999999999</v>
          </cell>
          <cell r="I74">
            <v>0.67149999999999999</v>
          </cell>
          <cell r="J74">
            <v>0.3891</v>
          </cell>
          <cell r="K74">
            <v>8.1299999999999997E-2</v>
          </cell>
          <cell r="L74">
            <v>0.49659999999999999</v>
          </cell>
          <cell r="M74">
            <v>4.0099999999999997E-2</v>
          </cell>
        </row>
        <row r="75">
          <cell r="A75" t="str">
            <v>Retail (Grocery and Food)</v>
          </cell>
          <cell r="B75">
            <v>14</v>
          </cell>
          <cell r="C75">
            <v>0.68379999999999996</v>
          </cell>
          <cell r="D75">
            <v>0.46329999999999999</v>
          </cell>
          <cell r="E75">
            <v>0.86319999999999997</v>
          </cell>
          <cell r="F75">
            <v>0.4854</v>
          </cell>
          <cell r="G75">
            <v>0.94340000000000002</v>
          </cell>
          <cell r="H75">
            <v>0.13519999999999999</v>
          </cell>
          <cell r="I75">
            <v>0.54059999999999997</v>
          </cell>
          <cell r="J75">
            <v>0.37719999999999998</v>
          </cell>
          <cell r="K75">
            <v>0.17380000000000001</v>
          </cell>
          <cell r="L75">
            <v>0.59760000000000002</v>
          </cell>
          <cell r="M75">
            <v>5.7799999999999997E-2</v>
          </cell>
        </row>
        <row r="76">
          <cell r="A76" t="str">
            <v>Retail (Online)</v>
          </cell>
          <cell r="B76">
            <v>75</v>
          </cell>
          <cell r="C76">
            <v>0.57930000000000004</v>
          </cell>
          <cell r="D76">
            <v>6.8900000000000003E-2</v>
          </cell>
          <cell r="E76">
            <v>7.3899999999999993E-2</v>
          </cell>
          <cell r="F76">
            <v>6.6699999999999995E-2</v>
          </cell>
          <cell r="G76">
            <v>7.1499999999999994E-2</v>
          </cell>
          <cell r="H76">
            <v>2.93E-2</v>
          </cell>
          <cell r="I76">
            <v>0.3921</v>
          </cell>
          <cell r="J76">
            <v>0.52869999999999995</v>
          </cell>
          <cell r="K76">
            <v>2.76E-2</v>
          </cell>
          <cell r="L76">
            <v>0.37890000000000001</v>
          </cell>
          <cell r="M76">
            <v>8.6599999999999996E-2</v>
          </cell>
        </row>
        <row r="77">
          <cell r="A77" t="str">
            <v>Retail (Special Lines)</v>
          </cell>
          <cell r="B77">
            <v>85</v>
          </cell>
          <cell r="C77">
            <v>0.71540000000000004</v>
          </cell>
          <cell r="D77">
            <v>0.31319999999999998</v>
          </cell>
          <cell r="E77">
            <v>0.45590000000000003</v>
          </cell>
          <cell r="F77">
            <v>0.32550000000000001</v>
          </cell>
          <cell r="G77">
            <v>0.48259999999999997</v>
          </cell>
          <cell r="H77">
            <v>8.0600000000000005E-2</v>
          </cell>
          <cell r="I77">
            <v>0.6149</v>
          </cell>
          <cell r="J77">
            <v>0.49009999999999998</v>
          </cell>
          <cell r="K77">
            <v>8.6699999999999999E-2</v>
          </cell>
          <cell r="L77">
            <v>0.41220000000000001</v>
          </cell>
          <cell r="M77">
            <v>2.4299999999999999E-2</v>
          </cell>
        </row>
        <row r="78">
          <cell r="A78" t="str">
            <v>Rubber&amp; Tires</v>
          </cell>
          <cell r="B78">
            <v>3</v>
          </cell>
          <cell r="C78">
            <v>0.64439999999999997</v>
          </cell>
          <cell r="D78">
            <v>0.63419999999999999</v>
          </cell>
          <cell r="E78">
            <v>1.7339</v>
          </cell>
          <cell r="F78">
            <v>0.63619999999999999</v>
          </cell>
          <cell r="G78">
            <v>1.7490000000000001</v>
          </cell>
          <cell r="H78">
            <v>5.2999999999999999E-2</v>
          </cell>
          <cell r="I78">
            <v>0.71579999999999999</v>
          </cell>
          <cell r="J78">
            <v>0.43830000000000002</v>
          </cell>
          <cell r="K78">
            <v>0.1016</v>
          </cell>
          <cell r="L78">
            <v>0.46160000000000001</v>
          </cell>
          <cell r="M78">
            <v>4.3999999999999997E-2</v>
          </cell>
        </row>
        <row r="79">
          <cell r="A79" t="str">
            <v>Semiconductor</v>
          </cell>
          <cell r="B79">
            <v>70</v>
          </cell>
          <cell r="C79">
            <v>0.3982</v>
          </cell>
          <cell r="D79">
            <v>8.7800000000000003E-2</v>
          </cell>
          <cell r="E79">
            <v>9.6199999999999994E-2</v>
          </cell>
          <cell r="F79">
            <v>8.8499999999999995E-2</v>
          </cell>
          <cell r="G79">
            <v>9.7100000000000006E-2</v>
          </cell>
          <cell r="H79">
            <v>6.4100000000000004E-2</v>
          </cell>
          <cell r="I79">
            <v>0.58940000000000003</v>
          </cell>
          <cell r="J79">
            <v>0.37259999999999999</v>
          </cell>
          <cell r="K79">
            <v>5.45E-2</v>
          </cell>
          <cell r="L79">
            <v>0.25829999999999997</v>
          </cell>
          <cell r="M79">
            <v>6.3299999999999995E-2</v>
          </cell>
        </row>
        <row r="80">
          <cell r="A80" t="str">
            <v>Semiconductor Equip</v>
          </cell>
          <cell r="B80">
            <v>40</v>
          </cell>
          <cell r="C80">
            <v>0.38650000000000001</v>
          </cell>
          <cell r="D80">
            <v>7.4099999999999999E-2</v>
          </cell>
          <cell r="E80">
            <v>0.08</v>
          </cell>
          <cell r="F80">
            <v>7.4399999999999994E-2</v>
          </cell>
          <cell r="G80">
            <v>8.0299999999999996E-2</v>
          </cell>
          <cell r="H80">
            <v>7.3800000000000004E-2</v>
          </cell>
          <cell r="I80">
            <v>0.64280000000000004</v>
          </cell>
          <cell r="J80">
            <v>0.35909999999999997</v>
          </cell>
          <cell r="K80">
            <v>5.2999999999999999E-2</v>
          </cell>
          <cell r="L80">
            <v>0.13159999999999999</v>
          </cell>
          <cell r="M80">
            <v>2.69E-2</v>
          </cell>
        </row>
        <row r="81">
          <cell r="A81" t="str">
            <v>Shipbuilding &amp; Marine</v>
          </cell>
          <cell r="B81">
            <v>11</v>
          </cell>
          <cell r="C81">
            <v>0.40939999999999999</v>
          </cell>
          <cell r="D81">
            <v>0.37990000000000002</v>
          </cell>
          <cell r="E81">
            <v>0.61260000000000003</v>
          </cell>
          <cell r="F81">
            <v>0.38329999999999997</v>
          </cell>
          <cell r="G81">
            <v>0.62150000000000005</v>
          </cell>
          <cell r="H81">
            <v>2.3E-2</v>
          </cell>
          <cell r="I81">
            <v>0.52470000000000006</v>
          </cell>
          <cell r="J81">
            <v>0.29830000000000001</v>
          </cell>
          <cell r="K81">
            <v>9.1999999999999998E-2</v>
          </cell>
          <cell r="L81">
            <v>0.70069999999999999</v>
          </cell>
          <cell r="M81">
            <v>4.7300000000000002E-2</v>
          </cell>
        </row>
        <row r="82">
          <cell r="A82" t="str">
            <v>Shoe</v>
          </cell>
          <cell r="B82">
            <v>11</v>
          </cell>
          <cell r="C82">
            <v>0.50160000000000005</v>
          </cell>
          <cell r="D82">
            <v>6.3399999999999998E-2</v>
          </cell>
          <cell r="E82">
            <v>6.7699999999999996E-2</v>
          </cell>
          <cell r="F82">
            <v>6.4299999999999996E-2</v>
          </cell>
          <cell r="G82">
            <v>6.8699999999999997E-2</v>
          </cell>
          <cell r="H82">
            <v>6.6299999999999998E-2</v>
          </cell>
          <cell r="I82">
            <v>0.76639999999999997</v>
          </cell>
          <cell r="J82">
            <v>0.315</v>
          </cell>
          <cell r="K82">
            <v>2.7900000000000001E-2</v>
          </cell>
          <cell r="L82">
            <v>0.23630000000000001</v>
          </cell>
          <cell r="M82">
            <v>8.0000000000000002E-3</v>
          </cell>
        </row>
        <row r="83">
          <cell r="A83" t="str">
            <v>Software (Entertainment)</v>
          </cell>
          <cell r="B83">
            <v>101</v>
          </cell>
          <cell r="C83">
            <v>0.1353</v>
          </cell>
          <cell r="D83">
            <v>2.4500000000000001E-2</v>
          </cell>
          <cell r="E83">
            <v>2.5100000000000001E-2</v>
          </cell>
          <cell r="F83">
            <v>2.5499999999999998E-2</v>
          </cell>
          <cell r="G83">
            <v>2.6200000000000001E-2</v>
          </cell>
          <cell r="H83">
            <v>5.7999999999999996E-3</v>
          </cell>
          <cell r="I83">
            <v>0.2959</v>
          </cell>
          <cell r="J83">
            <v>0.62609999999999999</v>
          </cell>
          <cell r="K83">
            <v>3.6200000000000003E-2</v>
          </cell>
          <cell r="L83">
            <v>0.30059999999999998</v>
          </cell>
          <cell r="M83">
            <v>7.7799999999999994E-2</v>
          </cell>
        </row>
        <row r="84">
          <cell r="A84" t="str">
            <v>Software (Internet)</v>
          </cell>
          <cell r="B84">
            <v>36</v>
          </cell>
          <cell r="C84">
            <v>0.56769999999999998</v>
          </cell>
          <cell r="D84">
            <v>7.9600000000000004E-2</v>
          </cell>
          <cell r="E84">
            <v>8.6499999999999994E-2</v>
          </cell>
          <cell r="F84">
            <v>8.1100000000000005E-2</v>
          </cell>
          <cell r="G84">
            <v>8.8300000000000003E-2</v>
          </cell>
          <cell r="H84">
            <v>3.3000000000000002E-2</v>
          </cell>
          <cell r="I84">
            <v>0.42530000000000001</v>
          </cell>
          <cell r="J84">
            <v>0.32729999999999998</v>
          </cell>
          <cell r="K84">
            <v>1.1599999999999999E-2</v>
          </cell>
          <cell r="L84">
            <v>0.1784</v>
          </cell>
          <cell r="M84">
            <v>2.8199999999999999E-2</v>
          </cell>
        </row>
        <row r="85">
          <cell r="A85" t="str">
            <v>Software (System &amp; Application)</v>
          </cell>
          <cell r="B85">
            <v>388</v>
          </cell>
          <cell r="C85">
            <v>0.47599999999999998</v>
          </cell>
          <cell r="D85">
            <v>6.0600000000000001E-2</v>
          </cell>
          <cell r="E85">
            <v>6.4600000000000005E-2</v>
          </cell>
          <cell r="F85">
            <v>6.1499999999999999E-2</v>
          </cell>
          <cell r="G85">
            <v>6.5500000000000003E-2</v>
          </cell>
          <cell r="H85">
            <v>2.7699999999999999E-2</v>
          </cell>
          <cell r="I85">
            <v>0.46829999999999999</v>
          </cell>
          <cell r="J85">
            <v>0.47970000000000002</v>
          </cell>
          <cell r="K85">
            <v>2.7E-2</v>
          </cell>
          <cell r="L85">
            <v>0.1212</v>
          </cell>
          <cell r="M85">
            <v>3.0499999999999999E-2</v>
          </cell>
        </row>
        <row r="86">
          <cell r="A86" t="str">
            <v>Steel</v>
          </cell>
          <cell r="B86">
            <v>32</v>
          </cell>
          <cell r="C86">
            <v>0.4375</v>
          </cell>
          <cell r="D86">
            <v>0.3337</v>
          </cell>
          <cell r="E86">
            <v>0.50090000000000001</v>
          </cell>
          <cell r="F86">
            <v>0.33439999999999998</v>
          </cell>
          <cell r="G86">
            <v>0.50239999999999996</v>
          </cell>
          <cell r="H86">
            <v>6.0100000000000001E-2</v>
          </cell>
          <cell r="I86">
            <v>0.59140000000000004</v>
          </cell>
          <cell r="J86">
            <v>0.39319999999999999</v>
          </cell>
          <cell r="K86">
            <v>8.8800000000000004E-2</v>
          </cell>
          <cell r="L86">
            <v>0.41970000000000002</v>
          </cell>
          <cell r="M86">
            <v>6.5699999999999995E-2</v>
          </cell>
        </row>
        <row r="87">
          <cell r="A87" t="str">
            <v>Telecom (Wireless)</v>
          </cell>
          <cell r="B87">
            <v>16</v>
          </cell>
          <cell r="C87">
            <v>0.60119999999999996</v>
          </cell>
          <cell r="D87">
            <v>0.39019999999999999</v>
          </cell>
          <cell r="E87">
            <v>0.63980000000000004</v>
          </cell>
          <cell r="F87">
            <v>0.35299999999999998</v>
          </cell>
          <cell r="G87">
            <v>0.54569999999999996</v>
          </cell>
          <cell r="H87">
            <v>3.5700000000000003E-2</v>
          </cell>
          <cell r="I87">
            <v>0.49859999999999999</v>
          </cell>
          <cell r="J87">
            <v>0.39779999999999999</v>
          </cell>
          <cell r="K87">
            <v>9.8599999999999993E-2</v>
          </cell>
          <cell r="L87">
            <v>0.36199999999999999</v>
          </cell>
          <cell r="M87">
            <v>5.0299999999999997E-2</v>
          </cell>
        </row>
        <row r="88">
          <cell r="A88" t="str">
            <v>Telecom. Equipment</v>
          </cell>
          <cell r="B88">
            <v>96</v>
          </cell>
          <cell r="C88">
            <v>0.41610000000000003</v>
          </cell>
          <cell r="D88">
            <v>0.12839999999999999</v>
          </cell>
          <cell r="E88">
            <v>0.14729999999999999</v>
          </cell>
          <cell r="F88">
            <v>0.12889999999999999</v>
          </cell>
          <cell r="G88">
            <v>0.14799999999999999</v>
          </cell>
          <cell r="H88">
            <v>3.85E-2</v>
          </cell>
          <cell r="I88">
            <v>0.44590000000000002</v>
          </cell>
          <cell r="J88">
            <v>0.43109999999999998</v>
          </cell>
          <cell r="K88">
            <v>7.0099999999999996E-2</v>
          </cell>
          <cell r="L88">
            <v>8.8900000000000007E-2</v>
          </cell>
          <cell r="M88">
            <v>1.6299999999999999E-2</v>
          </cell>
        </row>
        <row r="89">
          <cell r="A89" t="str">
            <v>Telecom. Services</v>
          </cell>
          <cell r="B89">
            <v>58</v>
          </cell>
          <cell r="C89">
            <v>0.58599999999999997</v>
          </cell>
          <cell r="D89">
            <v>0.45019999999999999</v>
          </cell>
          <cell r="E89">
            <v>0.81879999999999997</v>
          </cell>
          <cell r="F89">
            <v>0.45400000000000001</v>
          </cell>
          <cell r="G89">
            <v>0.83140000000000003</v>
          </cell>
          <cell r="H89">
            <v>3.9300000000000002E-2</v>
          </cell>
          <cell r="I89">
            <v>0.37730000000000002</v>
          </cell>
          <cell r="J89">
            <v>0.43530000000000002</v>
          </cell>
          <cell r="K89">
            <v>0.14749999999999999</v>
          </cell>
          <cell r="L89">
            <v>0.34</v>
          </cell>
          <cell r="M89">
            <v>4.5600000000000002E-2</v>
          </cell>
        </row>
        <row r="90">
          <cell r="A90" t="str">
            <v>Tobacco</v>
          </cell>
          <cell r="B90">
            <v>15</v>
          </cell>
          <cell r="C90">
            <v>1.1025</v>
          </cell>
          <cell r="D90">
            <v>0.22950000000000001</v>
          </cell>
          <cell r="E90">
            <v>0.2979</v>
          </cell>
          <cell r="F90">
            <v>0.2326</v>
          </cell>
          <cell r="G90">
            <v>0.30309999999999998</v>
          </cell>
          <cell r="H90">
            <v>8.6900000000000005E-2</v>
          </cell>
          <cell r="I90">
            <v>0.42920000000000003</v>
          </cell>
          <cell r="J90">
            <v>0.24490000000000001</v>
          </cell>
          <cell r="K90">
            <v>9.5200000000000007E-2</v>
          </cell>
          <cell r="L90">
            <v>9.7799999999999998E-2</v>
          </cell>
          <cell r="M90">
            <v>1.0500000000000001E-2</v>
          </cell>
        </row>
        <row r="91">
          <cell r="A91" t="str">
            <v>Transportation</v>
          </cell>
          <cell r="B91">
            <v>21</v>
          </cell>
          <cell r="C91">
            <v>0.68230000000000002</v>
          </cell>
          <cell r="D91">
            <v>0.2407</v>
          </cell>
          <cell r="E91">
            <v>0.317</v>
          </cell>
          <cell r="F91">
            <v>0.2407</v>
          </cell>
          <cell r="G91">
            <v>0.31690000000000002</v>
          </cell>
          <cell r="H91">
            <v>0.1056</v>
          </cell>
          <cell r="I91">
            <v>0.61509999999999998</v>
          </cell>
          <cell r="J91">
            <v>0.2868</v>
          </cell>
          <cell r="K91">
            <v>7.7100000000000002E-2</v>
          </cell>
          <cell r="L91">
            <v>0.53910000000000002</v>
          </cell>
          <cell r="M91">
            <v>6.7199999999999996E-2</v>
          </cell>
        </row>
        <row r="92">
          <cell r="A92" t="str">
            <v>Transportation (Railroads)</v>
          </cell>
          <cell r="B92">
            <v>6</v>
          </cell>
          <cell r="C92">
            <v>0.56100000000000005</v>
          </cell>
          <cell r="D92">
            <v>0.18</v>
          </cell>
          <cell r="E92">
            <v>0.21940000000000001</v>
          </cell>
          <cell r="F92">
            <v>0.18390000000000001</v>
          </cell>
          <cell r="G92">
            <v>0.22539999999999999</v>
          </cell>
          <cell r="H92">
            <v>0.15579999999999999</v>
          </cell>
          <cell r="I92">
            <v>0.79759999999999998</v>
          </cell>
          <cell r="J92">
            <v>0.16830000000000001</v>
          </cell>
          <cell r="K92">
            <v>6.4699999999999994E-2</v>
          </cell>
          <cell r="L92">
            <v>0.84709999999999996</v>
          </cell>
          <cell r="M92">
            <v>4.6199999999999998E-2</v>
          </cell>
        </row>
        <row r="93">
          <cell r="A93" t="str">
            <v>Trucking</v>
          </cell>
          <cell r="B93">
            <v>35</v>
          </cell>
          <cell r="C93">
            <v>0.61309999999999998</v>
          </cell>
          <cell r="D93">
            <v>0.24779999999999999</v>
          </cell>
          <cell r="E93">
            <v>0.32940000000000003</v>
          </cell>
          <cell r="F93">
            <v>0.25240000000000001</v>
          </cell>
          <cell r="G93">
            <v>0.33760000000000001</v>
          </cell>
          <cell r="H93">
            <v>9.7000000000000003E-2</v>
          </cell>
          <cell r="I93">
            <v>0.53169999999999995</v>
          </cell>
          <cell r="J93">
            <v>0.38779999999999998</v>
          </cell>
          <cell r="K93">
            <v>2.5399999999999999E-2</v>
          </cell>
          <cell r="L93">
            <v>0.2601</v>
          </cell>
          <cell r="M93">
            <v>-5.0000000000000001E-3</v>
          </cell>
        </row>
        <row r="94">
          <cell r="A94" t="str">
            <v>Utility (General)</v>
          </cell>
          <cell r="B94">
            <v>16</v>
          </cell>
          <cell r="C94">
            <v>0.57640000000000002</v>
          </cell>
          <cell r="D94">
            <v>0.42509999999999998</v>
          </cell>
          <cell r="E94">
            <v>0.73929999999999996</v>
          </cell>
          <cell r="F94">
            <v>0.42759999999999998</v>
          </cell>
          <cell r="G94">
            <v>0.74690000000000001</v>
          </cell>
          <cell r="H94">
            <v>9.74E-2</v>
          </cell>
          <cell r="I94">
            <v>0.81589999999999996</v>
          </cell>
          <cell r="J94">
            <v>0.18440000000000001</v>
          </cell>
          <cell r="K94">
            <v>8.2299999999999998E-2</v>
          </cell>
          <cell r="L94">
            <v>0.66790000000000005</v>
          </cell>
          <cell r="M94">
            <v>6.9699999999999998E-2</v>
          </cell>
        </row>
        <row r="95">
          <cell r="A95" t="str">
            <v>Utility (Water)</v>
          </cell>
          <cell r="B95">
            <v>17</v>
          </cell>
          <cell r="C95">
            <v>0.58630000000000004</v>
          </cell>
          <cell r="D95">
            <v>0.2878</v>
          </cell>
          <cell r="E95">
            <v>0.40410000000000001</v>
          </cell>
          <cell r="F95">
            <v>0.28810000000000002</v>
          </cell>
          <cell r="G95">
            <v>0.40460000000000002</v>
          </cell>
          <cell r="H95">
            <v>0.1079</v>
          </cell>
          <cell r="I95">
            <v>0.4753</v>
          </cell>
          <cell r="J95">
            <v>0.35959999999999998</v>
          </cell>
          <cell r="K95">
            <v>4.7199999999999999E-2</v>
          </cell>
          <cell r="L95">
            <v>0.76259999999999994</v>
          </cell>
          <cell r="M95">
            <v>6.9199999999999998E-2</v>
          </cell>
        </row>
        <row r="96">
          <cell r="A96" t="str">
            <v>Total Market</v>
          </cell>
          <cell r="B96">
            <v>7582</v>
          </cell>
          <cell r="C96">
            <v>0.64600000000000002</v>
          </cell>
          <cell r="D96">
            <v>0.3236</v>
          </cell>
          <cell r="E96">
            <v>0.47839999999999999</v>
          </cell>
          <cell r="F96">
            <v>0.32579999999999998</v>
          </cell>
          <cell r="G96">
            <v>0.48330000000000001</v>
          </cell>
          <cell r="H96">
            <v>5.7599999999999998E-2</v>
          </cell>
          <cell r="I96">
            <v>0.46110000000000001</v>
          </cell>
          <cell r="J96">
            <v>0.41210000000000002</v>
          </cell>
          <cell r="K96">
            <v>4.5699999999999998E-2</v>
          </cell>
          <cell r="L96">
            <v>0.1404</v>
          </cell>
          <cell r="M96">
            <v>1.5299999999999999E-2</v>
          </cell>
        </row>
        <row r="97">
          <cell r="A97" t="str">
            <v>Total Market (without financials)</v>
          </cell>
          <cell r="B97">
            <v>6253</v>
          </cell>
          <cell r="C97">
            <v>0.53959999999999997</v>
          </cell>
          <cell r="D97">
            <v>0.19789999999999999</v>
          </cell>
          <cell r="E97">
            <v>0.2467</v>
          </cell>
          <cell r="F97">
            <v>0.20069999999999999</v>
          </cell>
          <cell r="G97">
            <v>0.251</v>
          </cell>
          <cell r="H97">
            <v>4.3900000000000002E-2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C1C-02AB-4209-8F01-8A88DBF8D40E}">
  <dimension ref="A1:H31"/>
  <sheetViews>
    <sheetView tabSelected="1" zoomScale="70" zoomScaleNormal="70" workbookViewId="0">
      <selection activeCell="J9" sqref="J9"/>
    </sheetView>
  </sheetViews>
  <sheetFormatPr defaultRowHeight="14.5" x14ac:dyDescent="0.35"/>
  <cols>
    <col min="1" max="1" width="19.54296875" bestFit="1" customWidth="1"/>
    <col min="2" max="2" width="13.90625" bestFit="1" customWidth="1"/>
    <col min="3" max="3" width="27.90625" style="5" bestFit="1" customWidth="1"/>
    <col min="4" max="7" width="15" style="5" bestFit="1" customWidth="1"/>
    <col min="8" max="8" width="8.7265625" style="5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6" t="s">
        <v>9</v>
      </c>
      <c r="D2" s="3">
        <f>VLOOKUP(C2,[1]Damodaran2018!$A$1:$M$97,5,0)</f>
        <v>0.1691</v>
      </c>
      <c r="E2" s="3">
        <f>VLOOKUP(C2,[1]Damodaran2019!$A$1:$M$97,5,0)</f>
        <v>0.2354</v>
      </c>
      <c r="F2" s="3">
        <f>VLOOKUP(C2,[1]Damodaran2020!$A$1:$M$97,5,0)</f>
        <v>0.14380000000000001</v>
      </c>
      <c r="G2" s="3">
        <f>VLOOKUP(C2,[1]Damodaran2021!$A$1:$M$97,5,0)</f>
        <v>9.3600000000000003E-2</v>
      </c>
    </row>
    <row r="3" spans="1:7" x14ac:dyDescent="0.35">
      <c r="A3" s="2" t="s">
        <v>10</v>
      </c>
      <c r="B3" s="2" t="s">
        <v>11</v>
      </c>
      <c r="C3" s="6" t="s">
        <v>12</v>
      </c>
      <c r="D3" s="3">
        <f>VLOOKUP(C3,[1]Damodaran2018!$A$1:$M$97,5,0)</f>
        <v>0.151</v>
      </c>
      <c r="E3" s="3">
        <f>VLOOKUP(C3,[1]Damodaran2019!$A$1:$M$97,5,0)</f>
        <v>0.1802</v>
      </c>
      <c r="F3" s="3">
        <f>VLOOKUP(C3,[1]Damodaran2020!$A$1:$M$97,5,0)</f>
        <v>0.13650000000000001</v>
      </c>
      <c r="G3" s="3">
        <f>VLOOKUP(C3,[1]Damodaran2021!$A$1:$M$97,5,0)</f>
        <v>0.15229999999999999</v>
      </c>
    </row>
    <row r="4" spans="1:7" x14ac:dyDescent="0.35">
      <c r="A4" s="4" t="s">
        <v>13</v>
      </c>
      <c r="B4" s="2"/>
      <c r="C4" s="6"/>
      <c r="D4" s="3"/>
      <c r="E4" s="3"/>
      <c r="F4" s="3"/>
      <c r="G4" s="3"/>
    </row>
    <row r="5" spans="1:7" x14ac:dyDescent="0.35">
      <c r="A5" s="2" t="s">
        <v>14</v>
      </c>
      <c r="B5" s="2" t="s">
        <v>15</v>
      </c>
      <c r="C5" s="6" t="s">
        <v>16</v>
      </c>
      <c r="D5" s="3">
        <f>VLOOKUP(C5,[1]Damodaran2018!$A$1:$M$97,5,0)</f>
        <v>0.16969999999999999</v>
      </c>
      <c r="E5" s="3">
        <f>VLOOKUP(C5,[1]Damodaran2019!$A$1:$M$97,5,0)</f>
        <v>0.23799999999999999</v>
      </c>
      <c r="F5" s="3">
        <f>VLOOKUP(C5,[1]Damodaran2020!$A$1:$M$97,5,0)</f>
        <v>0.2271</v>
      </c>
      <c r="G5" s="3">
        <f>VLOOKUP(C5,[1]Damodaran2021!$A$1:$M$97,5,0)</f>
        <v>0.32190000000000002</v>
      </c>
    </row>
    <row r="6" spans="1:7" x14ac:dyDescent="0.35">
      <c r="A6" s="2" t="s">
        <v>17</v>
      </c>
      <c r="B6" s="2" t="s">
        <v>18</v>
      </c>
      <c r="C6" s="6" t="s">
        <v>19</v>
      </c>
      <c r="D6" s="3">
        <f>VLOOKUP(C6,[1]Damodaran2018!$A$1:$M$97,5,0)</f>
        <v>0.309</v>
      </c>
      <c r="E6" s="3">
        <f>VLOOKUP(C6,[1]Damodaran2019!$A$1:$M$97,5,0)</f>
        <v>0.43959999999999999</v>
      </c>
      <c r="F6" s="3">
        <f>VLOOKUP(C6,[1]Damodaran2020!$A$1:$M$97,5,0)</f>
        <v>0.3866</v>
      </c>
      <c r="G6" s="3">
        <f>VLOOKUP(C6,[1]Damodaran2021!$A$1:$M$97,5,0)</f>
        <v>0.3427</v>
      </c>
    </row>
    <row r="7" spans="1:7" x14ac:dyDescent="0.35">
      <c r="A7" s="2" t="s">
        <v>20</v>
      </c>
      <c r="B7" s="2" t="s">
        <v>8</v>
      </c>
      <c r="C7" s="6" t="s">
        <v>21</v>
      </c>
      <c r="D7" s="3">
        <f>VLOOKUP(C7,[1]Damodaran2018!$A$1:$M$97,5,0)</f>
        <v>0.12939999999999999</v>
      </c>
      <c r="E7" s="3">
        <f>VLOOKUP(C7,[1]Damodaran2019!$A$1:$M$97,5,0)</f>
        <v>0.11650000000000001</v>
      </c>
      <c r="F7" s="3">
        <f>VLOOKUP(C7,[1]Damodaran2020!$A$1:$M$97,5,0)</f>
        <v>8.5999999999999993E-2</v>
      </c>
      <c r="G7" s="3">
        <f>VLOOKUP(C7,[1]Damodaran2021!$A$1:$M$97,5,0)</f>
        <v>6.4600000000000005E-2</v>
      </c>
    </row>
    <row r="8" spans="1:7" x14ac:dyDescent="0.35">
      <c r="A8" s="2" t="s">
        <v>22</v>
      </c>
      <c r="B8" s="2" t="s">
        <v>23</v>
      </c>
      <c r="C8" s="6" t="s">
        <v>24</v>
      </c>
      <c r="D8" s="3">
        <f>VLOOKUP(C8,[1]Damodaran2018!$A$1:$M$97,5,0)</f>
        <v>0.19439999999999999</v>
      </c>
      <c r="E8" s="3">
        <f>VLOOKUP(C8,[1]Damodaran2019!$A$1:$M$97,5,0)</f>
        <v>0.16739999999999999</v>
      </c>
      <c r="F8" s="3">
        <f>VLOOKUP(C8,[1]Damodaran2020!$A$1:$M$97,5,0)</f>
        <v>0.15970000000000001</v>
      </c>
      <c r="G8" s="3">
        <f>VLOOKUP(C8,[1]Damodaran2021!$A$1:$M$97,5,0)</f>
        <v>0.14729999999999999</v>
      </c>
    </row>
    <row r="9" spans="1:7" x14ac:dyDescent="0.35">
      <c r="A9" s="2" t="s">
        <v>25</v>
      </c>
      <c r="B9" s="2" t="s">
        <v>26</v>
      </c>
      <c r="C9" s="6" t="s">
        <v>27</v>
      </c>
      <c r="D9" s="3">
        <f>VLOOKUP(C9,[1]Damodaran2018!$A$1:$M$97,5,0)</f>
        <v>0.14249999999999999</v>
      </c>
      <c r="E9" s="3">
        <f>VLOOKUP(C9,[1]Damodaran2019!$A$1:$M$97,5,0)</f>
        <v>0.1593</v>
      </c>
      <c r="F9" s="3">
        <f>VLOOKUP(C9,[1]Damodaran2020!$A$1:$M$97,5,0)</f>
        <v>0.25369999999999998</v>
      </c>
      <c r="G9" s="3">
        <f>VLOOKUP(C9,[1]Damodaran2021!$A$1:$M$97,5,0)</f>
        <v>0.41139999999999999</v>
      </c>
    </row>
    <row r="10" spans="1:7" x14ac:dyDescent="0.35">
      <c r="A10" s="2" t="s">
        <v>28</v>
      </c>
      <c r="B10" s="2" t="s">
        <v>29</v>
      </c>
      <c r="C10" s="6" t="s">
        <v>30</v>
      </c>
      <c r="D10" s="3">
        <f>VLOOKUP(C10,[1]Damodaran2018!$A$1:$M$97,5,0)</f>
        <v>0.28749999999999998</v>
      </c>
      <c r="E10" s="3">
        <f>VLOOKUP(C10,[1]Damodaran2019!$A$1:$M$97,5,0)</f>
        <v>0.1663</v>
      </c>
      <c r="F10" s="3">
        <f>VLOOKUP(C10,[1]Damodaran2020!$A$1:$M$97,5,0)</f>
        <v>0.17019999999999999</v>
      </c>
      <c r="G10" s="3">
        <f>VLOOKUP(C10,[1]Damodaran2021!$A$1:$M$97,5,0)</f>
        <v>0.1502</v>
      </c>
    </row>
    <row r="11" spans="1:7" x14ac:dyDescent="0.35">
      <c r="A11" s="4" t="s">
        <v>31</v>
      </c>
      <c r="B11" s="2"/>
      <c r="C11" s="6"/>
      <c r="D11" s="3"/>
      <c r="E11" s="3"/>
      <c r="F11" s="3"/>
      <c r="G11" s="3"/>
    </row>
    <row r="12" spans="1:7" x14ac:dyDescent="0.35">
      <c r="A12" s="4" t="s">
        <v>32</v>
      </c>
      <c r="B12" s="2"/>
      <c r="C12" s="6"/>
      <c r="D12" s="3"/>
      <c r="E12" s="3"/>
      <c r="F12" s="3"/>
      <c r="G12" s="3"/>
    </row>
    <row r="13" spans="1:7" x14ac:dyDescent="0.35">
      <c r="A13" s="2" t="s">
        <v>33</v>
      </c>
      <c r="B13" s="2" t="s">
        <v>34</v>
      </c>
      <c r="C13" s="6" t="s">
        <v>35</v>
      </c>
      <c r="D13" s="3">
        <f>VLOOKUP(C13,[1]Damodaran2018!$A$1:$M$97,5,0)</f>
        <v>0.13780000000000001</v>
      </c>
      <c r="E13" s="3">
        <f>VLOOKUP(C13,[1]Damodaran2019!$A$1:$M$97,5,0)</f>
        <v>0.1615</v>
      </c>
      <c r="F13" s="3">
        <f>VLOOKUP(C13,[1]Damodaran2020!$A$1:$M$97,5,0)</f>
        <v>0.2011</v>
      </c>
      <c r="G13" s="3">
        <f>VLOOKUP(C13,[1]Damodaran2021!$A$1:$M$97,5,0)</f>
        <v>0.17730000000000001</v>
      </c>
    </row>
    <row r="14" spans="1:7" x14ac:dyDescent="0.35">
      <c r="A14" s="2" t="s">
        <v>36</v>
      </c>
      <c r="B14" s="2" t="s">
        <v>37</v>
      </c>
      <c r="C14" s="6" t="s">
        <v>38</v>
      </c>
      <c r="D14" s="3">
        <f>VLOOKUP(C14,[1]Damodaran2018!$A$1:$M$97,5,0)</f>
        <v>0.31030000000000002</v>
      </c>
      <c r="E14" s="3">
        <f>VLOOKUP(C14,[1]Damodaran2019!$A$1:$M$97,5,0)</f>
        <v>0.3362</v>
      </c>
      <c r="F14" s="3">
        <f>VLOOKUP(C14,[1]Damodaran2020!$A$1:$M$97,5,0)</f>
        <v>0.29430000000000001</v>
      </c>
      <c r="G14" s="3">
        <f>VLOOKUP(C14,[1]Damodaran2021!$A$1:$M$97,5,0)</f>
        <v>0.28960000000000002</v>
      </c>
    </row>
    <row r="15" spans="1:7" x14ac:dyDescent="0.35">
      <c r="A15" s="2" t="s">
        <v>39</v>
      </c>
      <c r="B15" s="2" t="s">
        <v>40</v>
      </c>
      <c r="C15" s="6" t="s">
        <v>41</v>
      </c>
      <c r="D15" s="3">
        <f>VLOOKUP(C15,[1]Damodaran2018!$A$1:$M$97,5,0)</f>
        <v>0.27189999999999998</v>
      </c>
      <c r="E15" s="3">
        <f>VLOOKUP(C15,[1]Damodaran2019!$A$1:$M$97,5,0)</f>
        <v>0.3372</v>
      </c>
      <c r="F15" s="3">
        <f>VLOOKUP(C15,[1]Damodaran2020!$A$1:$M$97,5,0)</f>
        <v>0.40050000000000002</v>
      </c>
      <c r="G15" s="3">
        <f>VLOOKUP(C15,[1]Damodaran2021!$A$1:$M$97,5,0)</f>
        <v>0.39419999999999999</v>
      </c>
    </row>
    <row r="16" spans="1:7" x14ac:dyDescent="0.35">
      <c r="A16" s="2" t="s">
        <v>42</v>
      </c>
      <c r="B16" s="2" t="s">
        <v>40</v>
      </c>
      <c r="C16" s="6" t="s">
        <v>43</v>
      </c>
      <c r="D16" s="3">
        <f>VLOOKUP(C16,[1]Damodaran2018!$A$1:$M$97,5,0)</f>
        <v>0.12620000000000001</v>
      </c>
      <c r="E16" s="3">
        <f>VLOOKUP(C16,[1]Damodaran2019!$A$1:$M$97,5,0)</f>
        <v>0.13539999999999999</v>
      </c>
      <c r="F16" s="3">
        <f>VLOOKUP(C16,[1]Damodaran2020!$A$1:$M$97,5,0)</f>
        <v>0.11310000000000001</v>
      </c>
      <c r="G16" s="3">
        <f>VLOOKUP(C16,[1]Damodaran2021!$A$1:$M$97,5,0)</f>
        <v>9.6199999999999994E-2</v>
      </c>
    </row>
    <row r="17" spans="1:7" x14ac:dyDescent="0.35">
      <c r="A17" s="2" t="s">
        <v>44</v>
      </c>
      <c r="B17" s="2" t="s">
        <v>45</v>
      </c>
      <c r="C17" s="6" t="s">
        <v>46</v>
      </c>
      <c r="D17" s="3">
        <f>VLOOKUP(C17,[1]Damodaran2018!$A$1:$M$97,5,0)</f>
        <v>0.1414</v>
      </c>
      <c r="E17" s="3">
        <f>VLOOKUP(C17,[1]Damodaran2019!$A$1:$M$97,5,0)</f>
        <v>0.1386</v>
      </c>
      <c r="F17" s="3">
        <f>VLOOKUP(C17,[1]Damodaran2020!$A$1:$M$97,5,0)</f>
        <v>0.1431</v>
      </c>
      <c r="G17" s="3">
        <f>VLOOKUP(C17,[1]Damodaran2021!$A$1:$M$97,5,0)</f>
        <v>0.17829999999999999</v>
      </c>
    </row>
    <row r="18" spans="1:7" x14ac:dyDescent="0.35">
      <c r="A18" s="4" t="s">
        <v>47</v>
      </c>
      <c r="B18" s="2"/>
      <c r="C18" s="6"/>
      <c r="D18" s="3"/>
      <c r="E18" s="3"/>
      <c r="F18" s="3"/>
      <c r="G18" s="3"/>
    </row>
    <row r="19" spans="1:7" x14ac:dyDescent="0.35">
      <c r="A19" s="2" t="s">
        <v>48</v>
      </c>
      <c r="B19" s="2" t="s">
        <v>29</v>
      </c>
      <c r="C19" s="6" t="s">
        <v>49</v>
      </c>
      <c r="D19" s="3">
        <f>VLOOKUP(C19,[1]Damodaran2018!$A$1:$M$97,5,0)</f>
        <v>0.22339999999999999</v>
      </c>
      <c r="E19" s="3">
        <f>VLOOKUP(C19,[1]Damodaran2019!$A$1:$M$97,5,0)</f>
        <v>0.22939999999999999</v>
      </c>
      <c r="F19" s="3">
        <f>VLOOKUP(C19,[1]Damodaran2020!$A$1:$M$97,5,0)</f>
        <v>0.187</v>
      </c>
      <c r="G19" s="3">
        <f>VLOOKUP(C19,[1]Damodaran2021!$A$1:$M$97,5,0)</f>
        <v>0.21049999999999999</v>
      </c>
    </row>
    <row r="20" spans="1:7" x14ac:dyDescent="0.35">
      <c r="A20" s="2" t="s">
        <v>50</v>
      </c>
      <c r="B20" s="2" t="s">
        <v>29</v>
      </c>
      <c r="C20" s="6" t="s">
        <v>51</v>
      </c>
      <c r="D20" s="3">
        <f>VLOOKUP(C20,[1]Damodaran2018!$A$1:$M$97,5,0)</f>
        <v>0.20669999999999999</v>
      </c>
      <c r="E20" s="3">
        <f>VLOOKUP(C20,[1]Damodaran2019!$A$1:$M$97,5,0)</f>
        <v>0.24399999999999999</v>
      </c>
      <c r="F20" s="3">
        <f>VLOOKUP(C20,[1]Damodaran2020!$A$1:$M$97,5,0)</f>
        <v>0.307</v>
      </c>
      <c r="G20" s="3">
        <f>VLOOKUP(C20,[1]Damodaran2021!$A$1:$M$97,5,0)</f>
        <v>0.3175</v>
      </c>
    </row>
    <row r="21" spans="1:7" x14ac:dyDescent="0.35">
      <c r="A21" s="2" t="s">
        <v>52</v>
      </c>
      <c r="B21" s="2" t="s">
        <v>37</v>
      </c>
      <c r="C21" s="6" t="s">
        <v>38</v>
      </c>
      <c r="D21" s="3">
        <f>VLOOKUP(C21,[1]Damodaran2018!$A$1:$M$97,5,0)</f>
        <v>0.31030000000000002</v>
      </c>
      <c r="E21" s="3">
        <f>VLOOKUP(C21,[1]Damodaran2019!$A$1:$M$97,5,0)</f>
        <v>0.3362</v>
      </c>
      <c r="F21" s="3">
        <f>VLOOKUP(C21,[1]Damodaran2020!$A$1:$M$97,5,0)</f>
        <v>0.29430000000000001</v>
      </c>
      <c r="G21" s="3">
        <f>VLOOKUP(C21,[1]Damodaran2021!$A$1:$M$97,5,0)</f>
        <v>0.28960000000000002</v>
      </c>
    </row>
    <row r="22" spans="1:7" x14ac:dyDescent="0.35">
      <c r="A22" s="2" t="s">
        <v>53</v>
      </c>
      <c r="B22" s="2" t="s">
        <v>45</v>
      </c>
      <c r="C22" s="6" t="s">
        <v>46</v>
      </c>
      <c r="D22" s="3">
        <f>VLOOKUP(C22,[1]Damodaran2018!$A$1:$M$97,5,0)</f>
        <v>0.1414</v>
      </c>
      <c r="E22" s="3">
        <f>VLOOKUP(C22,[1]Damodaran2019!$A$1:$M$97,5,0)</f>
        <v>0.1386</v>
      </c>
      <c r="F22" s="3">
        <f>VLOOKUP(C22,[1]Damodaran2020!$A$1:$M$97,5,0)</f>
        <v>0.1431</v>
      </c>
      <c r="G22" s="3">
        <f>VLOOKUP(C22,[1]Damodaran2021!$A$1:$M$97,5,0)</f>
        <v>0.17829999999999999</v>
      </c>
    </row>
    <row r="23" spans="1:7" x14ac:dyDescent="0.35">
      <c r="A23" s="2" t="s">
        <v>54</v>
      </c>
      <c r="B23" s="2" t="s">
        <v>8</v>
      </c>
      <c r="C23" s="6" t="s">
        <v>21</v>
      </c>
      <c r="D23" s="3">
        <f>VLOOKUP(C23,[1]Damodaran2018!$A$1:$M$97,5,0)</f>
        <v>0.12939999999999999</v>
      </c>
      <c r="E23" s="3">
        <f>VLOOKUP(C23,[1]Damodaran2019!$A$1:$M$97,5,0)</f>
        <v>0.11650000000000001</v>
      </c>
      <c r="F23" s="3">
        <f>VLOOKUP(C23,[1]Damodaran2020!$A$1:$M$97,5,0)</f>
        <v>8.5999999999999993E-2</v>
      </c>
      <c r="G23" s="3">
        <f>VLOOKUP(C23,[1]Damodaran2021!$A$1:$M$97,5,0)</f>
        <v>6.4600000000000005E-2</v>
      </c>
    </row>
    <row r="24" spans="1:7" x14ac:dyDescent="0.35">
      <c r="A24" s="2" t="s">
        <v>55</v>
      </c>
      <c r="B24" s="2" t="s">
        <v>56</v>
      </c>
      <c r="C24" s="6" t="s">
        <v>57</v>
      </c>
      <c r="D24" s="3">
        <f>VLOOKUP(C24,[1]Damodaran2018!$A$1:$M$97,5,0)</f>
        <v>4.9099999999999998E-2</v>
      </c>
      <c r="E24" s="3">
        <f>VLOOKUP(C24,[1]Damodaran2019!$A$1:$M$97,5,0)</f>
        <v>3.2599999999999997E-2</v>
      </c>
      <c r="F24" s="3">
        <f>VLOOKUP(C24,[1]Damodaran2020!$A$1:$M$97,5,0)</f>
        <v>5.7000000000000002E-2</v>
      </c>
      <c r="G24" s="3">
        <f>VLOOKUP(C24,[1]Damodaran2021!$A$1:$M$97,5,0)</f>
        <v>6.7699999999999996E-2</v>
      </c>
    </row>
    <row r="25" spans="1:7" x14ac:dyDescent="0.35">
      <c r="A25" s="2" t="s">
        <v>58</v>
      </c>
      <c r="B25" s="2" t="s">
        <v>34</v>
      </c>
      <c r="C25" s="6" t="s">
        <v>59</v>
      </c>
      <c r="D25" s="3">
        <f>VLOOKUP(C25,[1]Damodaran2018!$A$1:$M$97,5,0)</f>
        <v>0.19420000000000001</v>
      </c>
      <c r="E25" s="3">
        <f>VLOOKUP(C25,[1]Damodaran2019!$A$1:$M$97,5,0)</f>
        <v>0.19339999999999999</v>
      </c>
      <c r="F25" s="3">
        <f>VLOOKUP(C25,[1]Damodaran2020!$A$1:$M$97,5,0)</f>
        <v>0.1575</v>
      </c>
      <c r="G25" s="3">
        <f>VLOOKUP(C25,[1]Damodaran2021!$A$1:$M$97,5,0)</f>
        <v>0.1449</v>
      </c>
    </row>
    <row r="26" spans="1:7" x14ac:dyDescent="0.35">
      <c r="A26" s="4" t="s">
        <v>60</v>
      </c>
      <c r="B26" s="2"/>
      <c r="C26" s="6"/>
      <c r="D26" s="3"/>
      <c r="E26" s="3"/>
      <c r="F26" s="3"/>
      <c r="G26" s="3"/>
    </row>
    <row r="27" spans="1:7" x14ac:dyDescent="0.35">
      <c r="A27" s="2" t="s">
        <v>61</v>
      </c>
      <c r="B27" s="2" t="s">
        <v>34</v>
      </c>
      <c r="C27" s="6" t="s">
        <v>62</v>
      </c>
      <c r="D27" s="3">
        <f>VLOOKUP(C27,[1]Damodaran2018!$A$1:$M$97,5,0)</f>
        <v>0.2273</v>
      </c>
      <c r="E27" s="3">
        <f>VLOOKUP(C27,[1]Damodaran2019!$A$1:$M$97,5,0)</f>
        <v>0.31159999999999999</v>
      </c>
      <c r="F27" s="3">
        <f>VLOOKUP(C27,[1]Damodaran2020!$A$1:$M$97,5,0)</f>
        <v>0.34870000000000001</v>
      </c>
      <c r="G27" s="3">
        <f>VLOOKUP(C27,[1]Damodaran2021!$A$1:$M$97,5,0)</f>
        <v>0.30609999999999998</v>
      </c>
    </row>
    <row r="28" spans="1:7" x14ac:dyDescent="0.35">
      <c r="A28" s="2" t="s">
        <v>63</v>
      </c>
      <c r="B28" s="2" t="s">
        <v>40</v>
      </c>
      <c r="C28" s="6" t="s">
        <v>64</v>
      </c>
      <c r="D28" s="3">
        <f>VLOOKUP(C28,[1]Damodaran2018!$A$1:$M$97,5,0)</f>
        <v>0.14879999999999999</v>
      </c>
      <c r="E28" s="3">
        <f>VLOOKUP(C28,[1]Damodaran2019!$A$1:$M$97,5,0)</f>
        <v>0.14299999999999999</v>
      </c>
      <c r="F28" s="3">
        <f>VLOOKUP(C28,[1]Damodaran2020!$A$1:$M$97,5,0)</f>
        <v>0.1129</v>
      </c>
      <c r="G28" s="3">
        <f>VLOOKUP(C28,[1]Damodaran2021!$A$1:$M$97,5,0)</f>
        <v>9.1600000000000001E-2</v>
      </c>
    </row>
    <row r="29" spans="1:7" x14ac:dyDescent="0.35">
      <c r="A29" s="2" t="s">
        <v>65</v>
      </c>
      <c r="B29" s="2" t="s">
        <v>23</v>
      </c>
      <c r="C29" s="6" t="s">
        <v>66</v>
      </c>
      <c r="D29" s="3">
        <f>VLOOKUP(C29,[1]Damodaran2018!$A$1:$M$97,5,0)</f>
        <v>0.70240000000000002</v>
      </c>
      <c r="E29" s="3">
        <f>VLOOKUP(C29,[1]Damodaran2019!$A$1:$M$97,5,0)</f>
        <v>0.79600000000000004</v>
      </c>
      <c r="F29" s="3">
        <f>VLOOKUP(C29,[1]Damodaran2020!$A$1:$M$97,5,0)</f>
        <v>0.69820000000000004</v>
      </c>
      <c r="G29" s="3">
        <f>VLOOKUP(C29,[1]Damodaran2021!$A$1:$M$97,5,0)</f>
        <v>0.81879999999999997</v>
      </c>
    </row>
    <row r="30" spans="1:7" x14ac:dyDescent="0.35">
      <c r="A30" s="2" t="s">
        <v>67</v>
      </c>
      <c r="B30" s="2" t="s">
        <v>34</v>
      </c>
      <c r="C30" s="6" t="s">
        <v>68</v>
      </c>
      <c r="D30" s="3">
        <f>VLOOKUP(C30,[1]Damodaran2018!$A$1:$M$97,5,0)</f>
        <v>0.21110000000000001</v>
      </c>
      <c r="E30" s="3">
        <f>VLOOKUP(C30,[1]Damodaran2019!$A$1:$M$97,5,0)</f>
        <v>0.18859999999999999</v>
      </c>
      <c r="F30" s="3">
        <f>VLOOKUP(C30,[1]Damodaran2020!$A$1:$M$97,5,0)</f>
        <v>0.39400000000000002</v>
      </c>
      <c r="G30" s="3">
        <f>VLOOKUP(C30,[1]Damodaran2021!$A$1:$M$97,5,0)</f>
        <v>0.45590000000000003</v>
      </c>
    </row>
    <row r="31" spans="1:7" x14ac:dyDescent="0.35">
      <c r="A31" s="2" t="s">
        <v>69</v>
      </c>
      <c r="B31" s="2" t="s">
        <v>34</v>
      </c>
      <c r="C31" s="6" t="s">
        <v>70</v>
      </c>
      <c r="D31" s="3">
        <f>VLOOKUP(C31,[1]Damodaran2018!$A$1:$M$97,5,0)</f>
        <v>0.2089</v>
      </c>
      <c r="E31" s="3">
        <f>VLOOKUP(C31,[1]Damodaran2019!$A$1:$M$97,5,0)</f>
        <v>0.24129999999999999</v>
      </c>
      <c r="F31" s="3">
        <f>VLOOKUP(C31,[1]Damodaran2020!$A$1:$M$97,5,0)</f>
        <v>0.24429999999999999</v>
      </c>
      <c r="G31" s="3">
        <f>VLOOKUP(C31,[1]Damodaran2021!$A$1:$M$97,5,0)</f>
        <v>0.1968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2022-04-15T13:45:13Z</dcterms:created>
  <dcterms:modified xsi:type="dcterms:W3CDTF">2022-04-15T13:45:50Z</dcterms:modified>
</cp:coreProperties>
</file>