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\JohnAbbott\01_FOUNDATIONS OF WEB DEVELOPMENT 420-WA5-AB\Class 08_2023-05-26\Lab2Files\"/>
    </mc:Choice>
  </mc:AlternateContent>
  <bookViews>
    <workbookView xWindow="0" yWindow="0" windowWidth="17130" windowHeight="8445"/>
  </bookViews>
  <sheets>
    <sheet name="TitlePage" sheetId="2" r:id="rId1"/>
    <sheet name="LoanPaym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B7" i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<sst xmlns="http://schemas.openxmlformats.org/spreadsheetml/2006/main" count="18" uniqueCount="18">
  <si>
    <t>Term</t>
  </si>
  <si>
    <t>Months</t>
  </si>
  <si>
    <t>列1</t>
  </si>
  <si>
    <t>1.0%</t>
  </si>
  <si>
    <t>1.5%</t>
  </si>
  <si>
    <t>2.0%</t>
  </si>
  <si>
    <t>2.5%</t>
  </si>
  <si>
    <t>3.0%</t>
  </si>
  <si>
    <t>3.5%</t>
  </si>
  <si>
    <t>4.0%</t>
  </si>
  <si>
    <t>4.5%</t>
  </si>
  <si>
    <t>5.0%</t>
  </si>
  <si>
    <t>5.5%</t>
  </si>
  <si>
    <t>6.0%</t>
  </si>
  <si>
    <t>Loan Payment Worksheet</t>
  </si>
  <si>
    <t>25-May-2023</t>
  </si>
  <si>
    <t>Prepared by Qingjun BAO</t>
  </si>
  <si>
    <t>This worksheet will compute the monthly payment of a loan.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</si>
</sst>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_-[$$-409]* #,##0_ ;_-[$$-409]* \-#,##0\ ;_-[$$-409]* &quot;-&quot;??_ ;_-@_ "/>
    <numFmt numFmtId="167" formatCode="0.0%"/>
    <numFmt numFmtId="168" formatCode="_-[$$-409]* #,##0.0_ ;_-[$$-409]* \-#,##0.0\ ;_-[$$-409]* &quot;-&quot;?_ ;_-@_ "/>
  </numFmts>
  <fonts count="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20"/>
      <color theme="1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68" fontId="0" fillId="0" borderId="0" xfId="0" applyNumberForma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7" fontId="3" fillId="3" borderId="0" xfId="1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百分比" xfId="1" builtinId="5"/>
    <cellStyle name="常规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%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8" formatCode="_-[$$-409]* #,##0.0_ ;_-[$$-409]* \-#,##0.0\ ;_-[$$-409]* &quot;-&quot;?_ ;_-@_ "/>
    </dxf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96715</xdr:colOff>
      <xdr:row>1</xdr:row>
      <xdr:rowOff>102575</xdr:rowOff>
    </xdr:from>
    <xdr:to>
      <xdr:col>10</xdr:col>
      <xdr:colOff>598077</xdr:colOff>
      <xdr:row>9</xdr:row>
      <xdr:rowOff>84990</xdr:rowOff>
    </xdr:to>
    <xdr:pic>
      <xdr:nvPicPr>
        <xdr:cNvPr id="2" name="图片 1" descr="Free Vector | Cartoon man reaching for gold coin in big hand. male  character taking loan in bank or borrowing money from friend flat vector  illustration. financial help, debt concept for bann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3657" y="293075"/>
          <a:ext cx="2325766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5:L16" totalsRowShown="0" headerRowDxfId="0" headerRowCellStyle="百分比">
  <autoFilter ref="A5:L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列1" dataDxfId="12"/>
    <tableColumn id="2" name="1.0%" dataDxfId="11">
      <calculatedColumnFormula>PMT(B$5/12,$C$2,-$A6)</calculatedColumnFormula>
    </tableColumn>
    <tableColumn id="3" name="1.5%" dataDxfId="10">
      <calculatedColumnFormula>PMT(C$5/12,$C$2,-$A6)</calculatedColumnFormula>
    </tableColumn>
    <tableColumn id="4" name="2.0%" dataDxfId="9">
      <calculatedColumnFormula>PMT(D$5/12,$C$2,-$A6)</calculatedColumnFormula>
    </tableColumn>
    <tableColumn id="5" name="2.5%" dataDxfId="8">
      <calculatedColumnFormula>PMT(E$5/12,$C$2,-$A6)</calculatedColumnFormula>
    </tableColumn>
    <tableColumn id="6" name="3.0%" dataDxfId="7">
      <calculatedColumnFormula>PMT(F$5/12,$C$2,-$A6)</calculatedColumnFormula>
    </tableColumn>
    <tableColumn id="7" name="3.5%" dataDxfId="6">
      <calculatedColumnFormula>PMT(G$5/12,$C$2,-$A6)</calculatedColumnFormula>
    </tableColumn>
    <tableColumn id="8" name="4.0%" dataDxfId="5">
      <calculatedColumnFormula>PMT(H$5/12,$C$2,-$A6)</calculatedColumnFormula>
    </tableColumn>
    <tableColumn id="9" name="4.5%" dataDxfId="4">
      <calculatedColumnFormula>PMT(I$5/12,$C$2,-$A6)</calculatedColumnFormula>
    </tableColumn>
    <tableColumn id="10" name="5.0%" dataDxfId="3">
      <calculatedColumnFormula>PMT(J$5/12,$C$2,-$A6)</calculatedColumnFormula>
    </tableColumn>
    <tableColumn id="11" name="5.5%" dataDxfId="2">
      <calculatedColumnFormula>PMT(K$5/12,$C$2,-$A6)</calculatedColumnFormula>
    </tableColumn>
    <tableColumn id="12" name="6.0%" dataDxfId="1">
      <calculatedColumnFormula>PMT(L$5/12,$C$2,-$A6)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1"/>
  <sheetViews>
    <sheetView tabSelected="1" zoomScale="130" zoomScaleNormal="130" workbookViewId="0">
      <selection activeCell="D22" sqref="D22"/>
    </sheetView>
  </sheetViews>
  <sheetFormatPr defaultRowHeight="15"/>
  <sheetData>
    <row r="5" spans="3:3" ht="26.25">
      <c r="C5" s="9" t="s">
        <v>14</v>
      </c>
    </row>
    <row r="7" spans="3:3" ht="21">
      <c r="C7" s="11" t="s">
        <v>15</v>
      </c>
    </row>
    <row r="9" spans="3:3" ht="23.25">
      <c r="C9" s="10" t="s">
        <v>16</v>
      </c>
    </row>
    <row r="11" spans="3:3" ht="23.25">
      <c r="C11" s="10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2" sqref="C2"/>
    </sheetView>
  </sheetViews>
  <sheetFormatPr defaultRowHeight="15"/>
  <cols>
    <col min="1" max="1" width="11.28515625" bestFit="1" customWidth="1"/>
    <col min="2" max="2" width="10.28515625" bestFit="1" customWidth="1"/>
  </cols>
  <sheetData>
    <row r="1" spans="1:12" ht="15.75" thickBot="1"/>
    <row r="2" spans="1:12" ht="15.75" thickBot="1">
      <c r="B2" s="1" t="s">
        <v>0</v>
      </c>
      <c r="C2" s="5">
        <v>60</v>
      </c>
      <c r="D2" s="6" t="s">
        <v>1</v>
      </c>
    </row>
    <row r="5" spans="1:12" s="3" customFormat="1">
      <c r="A5" s="8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</row>
    <row r="6" spans="1:12">
      <c r="A6" s="2">
        <v>15000</v>
      </c>
      <c r="B6" s="4">
        <f>PMT(B$5/12,$C$2,-$A6)</f>
        <v>256.40621168179234</v>
      </c>
      <c r="C6" s="4">
        <f t="shared" ref="C6:L6" si="0">PMT(C$5/12,$C$2,-$A6)</f>
        <v>259.64832082274398</v>
      </c>
      <c r="D6" s="4">
        <f t="shared" si="0"/>
        <v>262.91640079866568</v>
      </c>
      <c r="E6" s="4">
        <f t="shared" si="0"/>
        <v>266.2104240822041</v>
      </c>
      <c r="F6" s="4">
        <f t="shared" si="0"/>
        <v>269.53035996094707</v>
      </c>
      <c r="G6" s="4">
        <f t="shared" si="0"/>
        <v>272.876174553846</v>
      </c>
      <c r="H6" s="4">
        <f t="shared" si="0"/>
        <v>276.24783082899529</v>
      </c>
      <c r="I6" s="4">
        <f t="shared" si="0"/>
        <v>279.64528862274972</v>
      </c>
      <c r="J6" s="4">
        <f t="shared" si="0"/>
        <v>283.06850466016402</v>
      </c>
      <c r="K6" s="4">
        <f t="shared" si="0"/>
        <v>286.51743257673365</v>
      </c>
      <c r="L6" s="4">
        <f t="shared" si="0"/>
        <v>289.99202294141872</v>
      </c>
    </row>
    <row r="7" spans="1:12">
      <c r="A7" s="2">
        <v>15500</v>
      </c>
      <c r="B7" s="4">
        <f t="shared" ref="B7:L16" si="1">PMT(B$5/12,$C$2,-$A7)</f>
        <v>264.95308540451879</v>
      </c>
      <c r="C7" s="4">
        <f t="shared" si="1"/>
        <v>268.30326485016877</v>
      </c>
      <c r="D7" s="4">
        <f t="shared" si="1"/>
        <v>271.68028082528787</v>
      </c>
      <c r="E7" s="4">
        <f t="shared" si="1"/>
        <v>275.08410488494428</v>
      </c>
      <c r="F7" s="4">
        <f t="shared" si="1"/>
        <v>278.51470529297865</v>
      </c>
      <c r="G7" s="4">
        <f t="shared" si="1"/>
        <v>281.97204703897421</v>
      </c>
      <c r="H7" s="4">
        <f t="shared" si="1"/>
        <v>285.45609185662846</v>
      </c>
      <c r="I7" s="4">
        <f t="shared" si="1"/>
        <v>288.96679824350809</v>
      </c>
      <c r="J7" s="4">
        <f t="shared" si="1"/>
        <v>292.50412148216947</v>
      </c>
      <c r="K7" s="4">
        <f t="shared" si="1"/>
        <v>296.06801366262476</v>
      </c>
      <c r="L7" s="4">
        <f t="shared" si="1"/>
        <v>299.65842370613268</v>
      </c>
    </row>
    <row r="8" spans="1:12">
      <c r="A8" s="2">
        <v>16000</v>
      </c>
      <c r="B8" s="4">
        <f t="shared" si="1"/>
        <v>273.49995912724523</v>
      </c>
      <c r="C8" s="4">
        <f t="shared" si="1"/>
        <v>276.95820887759356</v>
      </c>
      <c r="D8" s="4">
        <f t="shared" si="1"/>
        <v>280.44416085191011</v>
      </c>
      <c r="E8" s="4">
        <f t="shared" si="1"/>
        <v>283.95778568768441</v>
      </c>
      <c r="F8" s="4">
        <f t="shared" si="1"/>
        <v>287.49905062501023</v>
      </c>
      <c r="G8" s="4">
        <f t="shared" si="1"/>
        <v>291.06791952410236</v>
      </c>
      <c r="H8" s="4">
        <f t="shared" si="1"/>
        <v>294.66435288426163</v>
      </c>
      <c r="I8" s="4">
        <f t="shared" si="1"/>
        <v>298.28830786426636</v>
      </c>
      <c r="J8" s="4">
        <f t="shared" si="1"/>
        <v>301.93973830417497</v>
      </c>
      <c r="K8" s="4">
        <f t="shared" si="1"/>
        <v>305.61859474851587</v>
      </c>
      <c r="L8" s="4">
        <f t="shared" si="1"/>
        <v>309.32482447084664</v>
      </c>
    </row>
    <row r="9" spans="1:12">
      <c r="A9" s="2">
        <v>16500</v>
      </c>
      <c r="B9" s="4">
        <f t="shared" si="1"/>
        <v>282.04683284997162</v>
      </c>
      <c r="C9" s="4">
        <f t="shared" si="1"/>
        <v>285.61315290501841</v>
      </c>
      <c r="D9" s="4">
        <f t="shared" si="1"/>
        <v>289.20804087853224</v>
      </c>
      <c r="E9" s="4">
        <f t="shared" si="1"/>
        <v>292.83146649042459</v>
      </c>
      <c r="F9" s="4">
        <f t="shared" si="1"/>
        <v>296.48339595704181</v>
      </c>
      <c r="G9" s="4">
        <f t="shared" si="1"/>
        <v>300.16379200923063</v>
      </c>
      <c r="H9" s="4">
        <f t="shared" si="1"/>
        <v>303.8726139118948</v>
      </c>
      <c r="I9" s="4">
        <f t="shared" si="1"/>
        <v>307.60981748502473</v>
      </c>
      <c r="J9" s="4">
        <f t="shared" si="1"/>
        <v>311.37535512618047</v>
      </c>
      <c r="K9" s="4">
        <f t="shared" si="1"/>
        <v>315.16917583440699</v>
      </c>
      <c r="L9" s="4">
        <f t="shared" si="1"/>
        <v>318.99122523556059</v>
      </c>
    </row>
    <row r="10" spans="1:12">
      <c r="A10" s="2">
        <v>17000</v>
      </c>
      <c r="B10" s="4">
        <f t="shared" si="1"/>
        <v>290.59370657269801</v>
      </c>
      <c r="C10" s="4">
        <f t="shared" si="1"/>
        <v>294.2680969324432</v>
      </c>
      <c r="D10" s="4">
        <f t="shared" si="1"/>
        <v>297.97192090515449</v>
      </c>
      <c r="E10" s="4">
        <f t="shared" si="1"/>
        <v>301.70514729316466</v>
      </c>
      <c r="F10" s="4">
        <f t="shared" si="1"/>
        <v>305.46774128907333</v>
      </c>
      <c r="G10" s="4">
        <f t="shared" si="1"/>
        <v>309.25966449435879</v>
      </c>
      <c r="H10" s="4">
        <f t="shared" si="1"/>
        <v>313.08087493952797</v>
      </c>
      <c r="I10" s="4">
        <f t="shared" si="1"/>
        <v>316.93132710578305</v>
      </c>
      <c r="J10" s="4">
        <f t="shared" si="1"/>
        <v>320.81097194818585</v>
      </c>
      <c r="K10" s="4">
        <f t="shared" si="1"/>
        <v>324.7197569202981</v>
      </c>
      <c r="L10" s="4">
        <f t="shared" si="1"/>
        <v>328.65762600027455</v>
      </c>
    </row>
    <row r="11" spans="1:12">
      <c r="A11" s="2">
        <v>17500</v>
      </c>
      <c r="B11" s="4">
        <f t="shared" si="1"/>
        <v>299.14058029542446</v>
      </c>
      <c r="C11" s="4">
        <f t="shared" si="1"/>
        <v>302.92304095986799</v>
      </c>
      <c r="D11" s="4">
        <f t="shared" si="1"/>
        <v>306.73580093177662</v>
      </c>
      <c r="E11" s="4">
        <f t="shared" si="1"/>
        <v>310.57882809590484</v>
      </c>
      <c r="F11" s="4">
        <f t="shared" si="1"/>
        <v>314.45208662110497</v>
      </c>
      <c r="G11" s="4">
        <f t="shared" si="1"/>
        <v>318.355536979487</v>
      </c>
      <c r="H11" s="4">
        <f t="shared" si="1"/>
        <v>322.28913596716114</v>
      </c>
      <c r="I11" s="4">
        <f t="shared" si="1"/>
        <v>326.25283672654137</v>
      </c>
      <c r="J11" s="4">
        <f t="shared" si="1"/>
        <v>330.24658877019135</v>
      </c>
      <c r="K11" s="4">
        <f t="shared" si="1"/>
        <v>334.27033800618921</v>
      </c>
      <c r="L11" s="4">
        <f t="shared" si="1"/>
        <v>338.3240267649885</v>
      </c>
    </row>
    <row r="12" spans="1:12">
      <c r="A12" s="2">
        <v>18000</v>
      </c>
      <c r="B12" s="4">
        <f t="shared" si="1"/>
        <v>307.68745401815085</v>
      </c>
      <c r="C12" s="4">
        <f t="shared" si="1"/>
        <v>311.57798498729278</v>
      </c>
      <c r="D12" s="4">
        <f t="shared" si="1"/>
        <v>315.49968095839887</v>
      </c>
      <c r="E12" s="4">
        <f t="shared" si="1"/>
        <v>319.45250889864496</v>
      </c>
      <c r="F12" s="4">
        <f t="shared" si="1"/>
        <v>323.43643195313649</v>
      </c>
      <c r="G12" s="4">
        <f t="shared" si="1"/>
        <v>327.45140946461521</v>
      </c>
      <c r="H12" s="4">
        <f t="shared" si="1"/>
        <v>331.49739699479431</v>
      </c>
      <c r="I12" s="4">
        <f t="shared" si="1"/>
        <v>335.5743463472997</v>
      </c>
      <c r="J12" s="4">
        <f t="shared" si="1"/>
        <v>339.68220559219679</v>
      </c>
      <c r="K12" s="4">
        <f t="shared" si="1"/>
        <v>343.82091909208037</v>
      </c>
      <c r="L12" s="4">
        <f t="shared" si="1"/>
        <v>347.99042752970246</v>
      </c>
    </row>
    <row r="13" spans="1:12">
      <c r="A13" s="2">
        <v>18500</v>
      </c>
      <c r="B13" s="4">
        <f t="shared" si="1"/>
        <v>316.23432774087729</v>
      </c>
      <c r="C13" s="4">
        <f t="shared" si="1"/>
        <v>320.23292901471763</v>
      </c>
      <c r="D13" s="4">
        <f t="shared" si="1"/>
        <v>324.26356098502106</v>
      </c>
      <c r="E13" s="4">
        <f t="shared" si="1"/>
        <v>328.32618970138515</v>
      </c>
      <c r="F13" s="4">
        <f t="shared" si="1"/>
        <v>332.42077728516807</v>
      </c>
      <c r="G13" s="4">
        <f t="shared" si="1"/>
        <v>336.54728194974342</v>
      </c>
      <c r="H13" s="4">
        <f t="shared" si="1"/>
        <v>340.70565802242749</v>
      </c>
      <c r="I13" s="4">
        <f t="shared" si="1"/>
        <v>344.89585596805802</v>
      </c>
      <c r="J13" s="4">
        <f t="shared" si="1"/>
        <v>349.11782241420229</v>
      </c>
      <c r="K13" s="4">
        <f t="shared" si="1"/>
        <v>353.37150017797148</v>
      </c>
      <c r="L13" s="4">
        <f t="shared" si="1"/>
        <v>357.65682829441641</v>
      </c>
    </row>
    <row r="14" spans="1:12">
      <c r="A14" s="2">
        <v>19000</v>
      </c>
      <c r="B14" s="4">
        <f t="shared" si="1"/>
        <v>324.78120146360368</v>
      </c>
      <c r="C14" s="4">
        <f t="shared" si="1"/>
        <v>328.88787304214242</v>
      </c>
      <c r="D14" s="4">
        <f t="shared" si="1"/>
        <v>333.02744101164319</v>
      </c>
      <c r="E14" s="4">
        <f t="shared" si="1"/>
        <v>337.19987050412522</v>
      </c>
      <c r="F14" s="4">
        <f t="shared" si="1"/>
        <v>341.40512261719959</v>
      </c>
      <c r="G14" s="4">
        <f t="shared" si="1"/>
        <v>345.64315443487158</v>
      </c>
      <c r="H14" s="4">
        <f t="shared" si="1"/>
        <v>349.91391905006066</v>
      </c>
      <c r="I14" s="4">
        <f t="shared" si="1"/>
        <v>354.21736558881634</v>
      </c>
      <c r="J14" s="4">
        <f t="shared" si="1"/>
        <v>358.55343923620779</v>
      </c>
      <c r="K14" s="4">
        <f t="shared" si="1"/>
        <v>362.92208126386259</v>
      </c>
      <c r="L14" s="4">
        <f t="shared" si="1"/>
        <v>367.32322905913037</v>
      </c>
    </row>
    <row r="15" spans="1:12">
      <c r="A15" s="2">
        <v>19500</v>
      </c>
      <c r="B15" s="4">
        <f t="shared" si="1"/>
        <v>333.32807518633007</v>
      </c>
      <c r="C15" s="4">
        <f t="shared" si="1"/>
        <v>337.54281706956721</v>
      </c>
      <c r="D15" s="4">
        <f t="shared" si="1"/>
        <v>341.79132103826544</v>
      </c>
      <c r="E15" s="4">
        <f t="shared" si="1"/>
        <v>346.0735513068654</v>
      </c>
      <c r="F15" s="4">
        <f t="shared" si="1"/>
        <v>350.38946794923118</v>
      </c>
      <c r="G15" s="4">
        <f t="shared" si="1"/>
        <v>354.73902691999979</v>
      </c>
      <c r="H15" s="4">
        <f t="shared" si="1"/>
        <v>359.12218007769383</v>
      </c>
      <c r="I15" s="4">
        <f t="shared" si="1"/>
        <v>363.53887520957466</v>
      </c>
      <c r="J15" s="4">
        <f t="shared" si="1"/>
        <v>367.98905605821324</v>
      </c>
      <c r="K15" s="4">
        <f t="shared" si="1"/>
        <v>372.4726623497537</v>
      </c>
      <c r="L15" s="4">
        <f t="shared" si="1"/>
        <v>376.98962982384433</v>
      </c>
    </row>
    <row r="16" spans="1:12">
      <c r="A16" s="2">
        <v>20000</v>
      </c>
      <c r="B16" s="4">
        <f t="shared" si="1"/>
        <v>341.87494890905651</v>
      </c>
      <c r="C16" s="4">
        <f t="shared" si="1"/>
        <v>346.197761096992</v>
      </c>
      <c r="D16" s="4">
        <f t="shared" si="1"/>
        <v>350.55520106488757</v>
      </c>
      <c r="E16" s="4">
        <f t="shared" si="1"/>
        <v>354.94723210960552</v>
      </c>
      <c r="F16" s="4">
        <f t="shared" si="1"/>
        <v>359.37381328126276</v>
      </c>
      <c r="G16" s="4">
        <f t="shared" si="1"/>
        <v>363.834899405128</v>
      </c>
      <c r="H16" s="4">
        <f t="shared" si="1"/>
        <v>368.330441105327</v>
      </c>
      <c r="I16" s="4">
        <f t="shared" si="1"/>
        <v>372.86038483033298</v>
      </c>
      <c r="J16" s="4">
        <f t="shared" si="1"/>
        <v>377.42467288021874</v>
      </c>
      <c r="K16" s="4">
        <f t="shared" si="1"/>
        <v>382.02324343564482</v>
      </c>
      <c r="L16" s="4">
        <f t="shared" si="1"/>
        <v>386.65603058855828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TitlePage</vt:lpstr>
      <vt:lpstr>LoanPayment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2023-05-26T14:06:20Z</dcterms:created>
  <dcterms:modified xsi:type="dcterms:W3CDTF">2023-05-26T23:42:50Z</dcterms:modified>
</cp:coreProperties>
</file>