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olub\Desktop\ЛАБЫ\2 Семестр\2.1.1\"/>
    </mc:Choice>
  </mc:AlternateContent>
  <xr:revisionPtr revIDLastSave="0" documentId="13_ncr:1_{1591AFD3-7339-4400-B296-87A04EC868D4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7" i="1"/>
  <c r="E7" i="1"/>
  <c r="G3" i="1"/>
  <c r="G4" i="1"/>
  <c r="G2" i="1"/>
  <c r="C3" i="1"/>
  <c r="C4" i="1"/>
  <c r="C6" i="1"/>
  <c r="C7" i="1"/>
  <c r="C8" i="1"/>
  <c r="C9" i="1"/>
  <c r="C11" i="1"/>
  <c r="C12" i="1"/>
  <c r="C13" i="1"/>
  <c r="C14" i="1"/>
  <c r="C2" i="1"/>
  <c r="I3" i="1" l="1"/>
  <c r="F4" i="1"/>
  <c r="I4" i="1" s="1"/>
  <c r="F2" i="1"/>
  <c r="I2" i="1" s="1"/>
  <c r="H3" i="1" l="1"/>
  <c r="I7" i="1"/>
  <c r="H4" i="1"/>
  <c r="F7" i="1"/>
  <c r="H2" i="1"/>
  <c r="H7" i="1" l="1"/>
  <c r="F9" i="1"/>
  <c r="I9" i="1" s="1"/>
  <c r="F10" i="1" l="1"/>
</calcChain>
</file>

<file path=xl/sharedStrings.xml><?xml version="1.0" encoding="utf-8"?>
<sst xmlns="http://schemas.openxmlformats.org/spreadsheetml/2006/main" count="16" uniqueCount="15">
  <si>
    <t xml:space="preserve"> N</t>
  </si>
  <si>
    <t>T</t>
  </si>
  <si>
    <t>N/T</t>
  </si>
  <si>
    <t>q</t>
  </si>
  <si>
    <t>&lt;q^2&gt;</t>
  </si>
  <si>
    <t>&lt;(N/T)^2&gt;</t>
  </si>
  <si>
    <t>&lt;q*N/T&gt;</t>
  </si>
  <si>
    <t>q^2</t>
  </si>
  <si>
    <t>q*N/T</t>
  </si>
  <si>
    <t>(N/T)^2</t>
  </si>
  <si>
    <t>&lt;q&gt;</t>
  </si>
  <si>
    <t>&lt;N/T&gt;</t>
  </si>
  <si>
    <t>Cp=</t>
  </si>
  <si>
    <t>сигма сл</t>
  </si>
  <si>
    <t>alpha=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</si>
</sst>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I18" sqref="I18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E1" t="s">
        <v>3</v>
      </c>
      <c r="F1" t="s">
        <v>2</v>
      </c>
      <c r="G1" t="s">
        <v>7</v>
      </c>
      <c r="H1" t="s">
        <v>9</v>
      </c>
      <c r="I1" t="s">
        <v>8</v>
      </c>
    </row>
    <row r="2" spans="1:9" x14ac:dyDescent="0.35">
      <c r="A2">
        <v>0.40616000000000002</v>
      </c>
      <c r="B2">
        <v>1.67</v>
      </c>
      <c r="C2">
        <f>A2/B2</f>
        <v>0.24320958083832336</v>
      </c>
      <c r="E2">
        <v>0.19400000000000001</v>
      </c>
      <c r="F2">
        <f>AVERAGE(C2:C4)</f>
        <v>0.23898748230085731</v>
      </c>
      <c r="G2">
        <f>E2*E2</f>
        <v>3.7636000000000003E-2</v>
      </c>
      <c r="H2">
        <f>F2*F2</f>
        <v>5.7115016696502589E-2</v>
      </c>
      <c r="I2">
        <f>E2*F2</f>
        <v>4.6363571566366321E-2</v>
      </c>
    </row>
    <row r="3" spans="1:9" x14ac:dyDescent="0.35">
      <c r="A3">
        <v>1.37632</v>
      </c>
      <c r="B3">
        <v>5.87</v>
      </c>
      <c r="C3">
        <f t="shared" ref="C3:C14" si="0">A3/B3</f>
        <v>0.23446678023850084</v>
      </c>
      <c r="E3">
        <v>0.127</v>
      </c>
      <c r="F3">
        <f>AVERAGE(C11:C14)</f>
        <v>0.17987537455483105</v>
      </c>
      <c r="G3">
        <f t="shared" ref="G3:G4" si="1">E3*E3</f>
        <v>1.6129000000000001E-2</v>
      </c>
      <c r="H3">
        <f t="shared" ref="H3:H4" si="2">F3*F3</f>
        <v>3.235515037124076E-2</v>
      </c>
      <c r="I3">
        <f t="shared" ref="I3:I4" si="3">E3*F3</f>
        <v>2.2844172568463543E-2</v>
      </c>
    </row>
    <row r="4" spans="1:9" x14ac:dyDescent="0.35">
      <c r="A4">
        <v>1.8401099999999999</v>
      </c>
      <c r="B4">
        <v>7.69</v>
      </c>
      <c r="C4">
        <f t="shared" si="0"/>
        <v>0.2392860858257477</v>
      </c>
      <c r="E4">
        <v>8.7999999999999995E-2</v>
      </c>
      <c r="F4">
        <f>AVERAGE(C6:C9)</f>
        <v>0.13319654522224669</v>
      </c>
      <c r="G4">
        <f t="shared" si="1"/>
        <v>7.7439999999999991E-3</v>
      </c>
      <c r="H4">
        <f t="shared" si="2"/>
        <v>1.7741319659142007E-2</v>
      </c>
      <c r="I4">
        <f t="shared" si="3"/>
        <v>1.1721295979557709E-2</v>
      </c>
    </row>
    <row r="6" spans="1:9" x14ac:dyDescent="0.35">
      <c r="A6">
        <v>0.21726000000000001</v>
      </c>
      <c r="B6">
        <v>1.79</v>
      </c>
      <c r="C6">
        <f t="shared" si="0"/>
        <v>0.12137430167597765</v>
      </c>
      <c r="E6" t="s">
        <v>10</v>
      </c>
      <c r="F6" t="s">
        <v>11</v>
      </c>
      <c r="G6" t="s">
        <v>4</v>
      </c>
      <c r="H6" t="s">
        <v>5</v>
      </c>
      <c r="I6" t="s">
        <v>6</v>
      </c>
    </row>
    <row r="7" spans="1:9" x14ac:dyDescent="0.35">
      <c r="A7">
        <v>0.43792999999999999</v>
      </c>
      <c r="B7">
        <v>3.34</v>
      </c>
      <c r="C7">
        <f t="shared" si="0"/>
        <v>0.13111676646706588</v>
      </c>
      <c r="E7">
        <f>AVERAGE(E2:E4)</f>
        <v>0.13633333333333333</v>
      </c>
      <c r="F7">
        <f t="shared" ref="F7:I7" si="4">AVERAGE(F2:F4)</f>
        <v>0.18401980069264501</v>
      </c>
      <c r="G7">
        <f t="shared" si="4"/>
        <v>2.0503000000000004E-2</v>
      </c>
      <c r="H7">
        <f t="shared" si="4"/>
        <v>3.5737162242295124E-2</v>
      </c>
      <c r="I7">
        <f t="shared" si="4"/>
        <v>2.6976346704795855E-2</v>
      </c>
    </row>
    <row r="8" spans="1:9" x14ac:dyDescent="0.35">
      <c r="A8">
        <v>0.76712000000000002</v>
      </c>
      <c r="B8">
        <v>5.48</v>
      </c>
      <c r="C8">
        <f t="shared" si="0"/>
        <v>0.139985401459854</v>
      </c>
    </row>
    <row r="9" spans="1:9" x14ac:dyDescent="0.35">
      <c r="A9">
        <v>1.0691600000000001</v>
      </c>
      <c r="B9">
        <v>7.62</v>
      </c>
      <c r="C9">
        <f t="shared" si="0"/>
        <v>0.14030971128608924</v>
      </c>
      <c r="E9" t="s">
        <v>12</v>
      </c>
      <c r="F9">
        <f>(I7-E7*F7)/(G7-E7*E7)</f>
        <v>0.98543574703045567</v>
      </c>
      <c r="H9" t="s">
        <v>14</v>
      </c>
      <c r="I9">
        <f>F7-F9*E7</f>
        <v>4.9672060514159538E-2</v>
      </c>
    </row>
    <row r="10" spans="1:9" x14ac:dyDescent="0.35">
      <c r="E10" t="s">
        <v>13</v>
      </c>
      <c r="F10">
        <f>SQRT((H7-F7*F7)/(G7-E7*E7)-F9*F9)/SQRT(3)</f>
        <v>4.7669567620809317E-2</v>
      </c>
    </row>
    <row r="11" spans="1:9" x14ac:dyDescent="0.35">
      <c r="A11">
        <v>0.28147</v>
      </c>
      <c r="B11">
        <v>1.57</v>
      </c>
      <c r="C11">
        <f t="shared" si="0"/>
        <v>0.17928025477707005</v>
      </c>
    </row>
    <row r="12" spans="1:9" x14ac:dyDescent="0.35">
      <c r="A12">
        <v>0.51195000000000002</v>
      </c>
      <c r="B12">
        <v>2.9</v>
      </c>
      <c r="C12">
        <f t="shared" si="0"/>
        <v>0.17653448275862071</v>
      </c>
    </row>
    <row r="13" spans="1:9" x14ac:dyDescent="0.35">
      <c r="A13">
        <v>0.98229999999999995</v>
      </c>
      <c r="B13">
        <v>5.43</v>
      </c>
      <c r="C13">
        <f t="shared" si="0"/>
        <v>0.180902394106814</v>
      </c>
    </row>
    <row r="14" spans="1:9" x14ac:dyDescent="0.35">
      <c r="A14">
        <v>1.35626</v>
      </c>
      <c r="B14">
        <v>7.42</v>
      </c>
      <c r="C14">
        <f t="shared" si="0"/>
        <v>0.1827843665768194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2023-02-19T21:38:04Z</dcterms:modified>
</cp:coreProperties>
</file>