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6 Семестр\6.11.5\"/>
    </mc:Choice>
  </mc:AlternateContent>
  <xr:revisionPtr revIDLastSave="0" documentId="13_ncr:1_{F1763301-71B7-4747-AB35-23F3161E645A}" xr6:coauthVersionLast="47" xr6:coauthVersionMax="47" xr10:uidLastSave="{00000000-0000-0000-0000-000000000000}"/>
  <bookViews>
    <workbookView xWindow="1080" yWindow="175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G17" i="1"/>
  <c r="I6" i="1"/>
  <c r="I5" i="1"/>
  <c r="L2" i="1"/>
</calcChain>
</file>

<file path=xl/sharedStrings.xml><?xml version="1.0" encoding="utf-8"?>
<sst xmlns="http://schemas.openxmlformats.org/spreadsheetml/2006/main" count="29" uniqueCount="22">
  <si>
    <t>I. Экран осциллографа</t>
  </si>
  <si>
    <t>R1</t>
  </si>
  <si>
    <t>R2</t>
  </si>
  <si>
    <t>R3</t>
  </si>
  <si>
    <t>масшт X</t>
  </si>
  <si>
    <t>mV</t>
  </si>
  <si>
    <t>масшт Y</t>
  </si>
  <si>
    <t>U_p</t>
  </si>
  <si>
    <t>U_v</t>
  </si>
  <si>
    <t>U_f</t>
  </si>
  <si>
    <t>II. Статический метод</t>
  </si>
  <si>
    <t>U, В</t>
  </si>
  <si>
    <t>I, мА</t>
  </si>
  <si>
    <t>Из графика находим</t>
  </si>
  <si>
    <t>I_p</t>
  </si>
  <si>
    <t>I_v</t>
  </si>
  <si>
    <t>коэфф</t>
  </si>
  <si>
    <t>U_Y_p</t>
  </si>
  <si>
    <t>U_Y_v</t>
  </si>
  <si>
    <t>Уровень Ферми</t>
  </si>
  <si>
    <t>эВ</t>
  </si>
  <si>
    <t>Максимум распределения электронов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</si>
</sst>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16" workbookViewId="0">
      <selection activeCell="O28" sqref="O28"/>
    </sheetView>
  </sheetViews>
  <sheetFormatPr defaultRowHeight="14.5" x14ac:dyDescent="0.35"/>
  <sheetData>
    <row r="1" spans="1:12" x14ac:dyDescent="0.35">
      <c r="A1" t="s">
        <v>0</v>
      </c>
      <c r="H1" t="s">
        <v>1</v>
      </c>
      <c r="I1">
        <v>680</v>
      </c>
    </row>
    <row r="2" spans="1:12" x14ac:dyDescent="0.35">
      <c r="A2" t="s">
        <v>4</v>
      </c>
      <c r="B2">
        <v>50</v>
      </c>
      <c r="C2" t="s">
        <v>5</v>
      </c>
      <c r="H2" t="s">
        <v>2</v>
      </c>
      <c r="I2">
        <v>100</v>
      </c>
      <c r="K2" t="s">
        <v>16</v>
      </c>
      <c r="L2">
        <f>(I1+2*(I2+I3))/((I1+2*I2)*I3)</f>
        <v>1.0606060606060607E-2</v>
      </c>
    </row>
    <row r="3" spans="1:12" x14ac:dyDescent="0.35">
      <c r="A3" t="s">
        <v>6</v>
      </c>
      <c r="B3">
        <v>100</v>
      </c>
      <c r="C3" t="s">
        <v>5</v>
      </c>
      <c r="H3" t="s">
        <v>3</v>
      </c>
      <c r="I3">
        <v>120</v>
      </c>
    </row>
    <row r="5" spans="1:12" x14ac:dyDescent="0.35">
      <c r="A5" t="s">
        <v>7</v>
      </c>
      <c r="B5">
        <v>75</v>
      </c>
      <c r="D5" t="s">
        <v>17</v>
      </c>
      <c r="E5">
        <v>520</v>
      </c>
      <c r="H5" t="s">
        <v>14</v>
      </c>
      <c r="I5">
        <f>L2*E5</f>
        <v>5.5151515151515156</v>
      </c>
    </row>
    <row r="6" spans="1:12" x14ac:dyDescent="0.35">
      <c r="A6" t="s">
        <v>8</v>
      </c>
      <c r="B6">
        <v>350</v>
      </c>
      <c r="D6" t="s">
        <v>18</v>
      </c>
      <c r="E6">
        <v>50</v>
      </c>
      <c r="H6" t="s">
        <v>15</v>
      </c>
      <c r="I6">
        <f>L2*E6</f>
        <v>0.53030303030303039</v>
      </c>
    </row>
    <row r="7" spans="1:12" x14ac:dyDescent="0.35">
      <c r="A7" t="s">
        <v>9</v>
      </c>
      <c r="B7">
        <v>475</v>
      </c>
    </row>
    <row r="9" spans="1:12" x14ac:dyDescent="0.35">
      <c r="A9" t="s">
        <v>10</v>
      </c>
    </row>
    <row r="10" spans="1:12" x14ac:dyDescent="0.35">
      <c r="A10" t="s">
        <v>11</v>
      </c>
      <c r="B10" t="s">
        <v>12</v>
      </c>
    </row>
    <row r="11" spans="1:12" x14ac:dyDescent="0.35">
      <c r="A11">
        <v>0</v>
      </c>
      <c r="B11">
        <v>0</v>
      </c>
      <c r="E11" t="s">
        <v>13</v>
      </c>
    </row>
    <row r="12" spans="1:12" x14ac:dyDescent="0.35">
      <c r="A12">
        <v>1.6000000000000001E-3</v>
      </c>
      <c r="B12">
        <v>0.255</v>
      </c>
      <c r="E12" t="s">
        <v>7</v>
      </c>
      <c r="F12">
        <v>40</v>
      </c>
      <c r="H12" t="s">
        <v>14</v>
      </c>
      <c r="I12">
        <v>4.0999999999999996</v>
      </c>
    </row>
    <row r="13" spans="1:12" x14ac:dyDescent="0.35">
      <c r="A13">
        <v>2.2000000000000001E-3</v>
      </c>
      <c r="B13">
        <v>0.376</v>
      </c>
      <c r="E13" t="s">
        <v>8</v>
      </c>
      <c r="F13">
        <v>360</v>
      </c>
      <c r="H13" t="s">
        <v>15</v>
      </c>
      <c r="I13">
        <v>0.5</v>
      </c>
    </row>
    <row r="14" spans="1:12" x14ac:dyDescent="0.35">
      <c r="A14">
        <v>3.5000000000000001E-3</v>
      </c>
      <c r="B14">
        <v>0.61599999999999999</v>
      </c>
      <c r="E14" t="s">
        <v>9</v>
      </c>
      <c r="F14">
        <v>495</v>
      </c>
    </row>
    <row r="15" spans="1:12" x14ac:dyDescent="0.35">
      <c r="A15">
        <v>4.7999999999999996E-3</v>
      </c>
      <c r="B15">
        <v>0.85199999999999998</v>
      </c>
    </row>
    <row r="16" spans="1:12" x14ac:dyDescent="0.35">
      <c r="A16">
        <v>6.1999999999999998E-3</v>
      </c>
      <c r="B16">
        <v>1.0740000000000001</v>
      </c>
    </row>
    <row r="17" spans="1:10" x14ac:dyDescent="0.35">
      <c r="A17">
        <v>0.01</v>
      </c>
      <c r="B17">
        <v>1.696</v>
      </c>
      <c r="E17" t="s">
        <v>19</v>
      </c>
      <c r="G17">
        <f>F13/2/1000</f>
        <v>0.18</v>
      </c>
      <c r="H17" t="s">
        <v>20</v>
      </c>
    </row>
    <row r="18" spans="1:10" x14ac:dyDescent="0.35">
      <c r="A18">
        <v>0.02</v>
      </c>
      <c r="B18">
        <v>3.0609999999999999</v>
      </c>
      <c r="E18" t="s">
        <v>21</v>
      </c>
      <c r="I18">
        <f>G17-F12/1000</f>
        <v>0.13999999999999999</v>
      </c>
      <c r="J18" t="s">
        <v>20</v>
      </c>
    </row>
    <row r="19" spans="1:10" x14ac:dyDescent="0.35">
      <c r="A19">
        <v>2.5999999999999999E-2</v>
      </c>
      <c r="B19">
        <v>3.6160000000000001</v>
      </c>
    </row>
    <row r="20" spans="1:10" x14ac:dyDescent="0.35">
      <c r="A20">
        <v>2.8000000000000001E-2</v>
      </c>
      <c r="B20">
        <v>3.72</v>
      </c>
    </row>
    <row r="21" spans="1:10" x14ac:dyDescent="0.35">
      <c r="A21">
        <v>0.03</v>
      </c>
      <c r="B21">
        <v>3.93</v>
      </c>
    </row>
    <row r="22" spans="1:10" x14ac:dyDescent="0.35">
      <c r="A22">
        <v>3.1899999999999998E-2</v>
      </c>
      <c r="B22">
        <v>3.9950000000000001</v>
      </c>
    </row>
    <row r="23" spans="1:10" x14ac:dyDescent="0.35">
      <c r="A23">
        <v>0.04</v>
      </c>
      <c r="B23">
        <v>4.07</v>
      </c>
    </row>
    <row r="24" spans="1:10" x14ac:dyDescent="0.35">
      <c r="A24">
        <v>0.23200000000000001</v>
      </c>
      <c r="B24">
        <v>2.1480000000000001</v>
      </c>
    </row>
    <row r="25" spans="1:10" x14ac:dyDescent="0.35">
      <c r="A25">
        <v>0.22800000000000001</v>
      </c>
      <c r="B25">
        <v>2.101</v>
      </c>
    </row>
    <row r="26" spans="1:10" x14ac:dyDescent="0.35">
      <c r="A26">
        <v>0.32200000000000001</v>
      </c>
      <c r="B26">
        <v>1.03</v>
      </c>
    </row>
    <row r="27" spans="1:10" x14ac:dyDescent="0.35">
      <c r="A27">
        <v>0.34300000000000003</v>
      </c>
      <c r="B27">
        <v>0.88700000000000001</v>
      </c>
    </row>
    <row r="28" spans="1:10" x14ac:dyDescent="0.35">
      <c r="A28">
        <v>0.39</v>
      </c>
      <c r="B28">
        <v>0.5</v>
      </c>
    </row>
    <row r="29" spans="1:10" x14ac:dyDescent="0.35">
      <c r="A29">
        <v>0.39800000000000002</v>
      </c>
      <c r="B29">
        <v>0.55100000000000005</v>
      </c>
    </row>
    <row r="30" spans="1:10" x14ac:dyDescent="0.35">
      <c r="A30">
        <v>0.41099999999999998</v>
      </c>
      <c r="B30">
        <v>0.63900000000000001</v>
      </c>
    </row>
    <row r="31" spans="1:10" x14ac:dyDescent="0.35">
      <c r="A31">
        <v>0.433</v>
      </c>
      <c r="B31">
        <v>0.89400000000000002</v>
      </c>
    </row>
    <row r="32" spans="1:10" x14ac:dyDescent="0.35">
      <c r="A32">
        <v>0.45400000000000001</v>
      </c>
      <c r="B32">
        <v>1.335</v>
      </c>
    </row>
    <row r="33" spans="1:2" x14ac:dyDescent="0.35">
      <c r="A33">
        <v>0.46100000000000002</v>
      </c>
      <c r="B33">
        <v>1.595</v>
      </c>
    </row>
    <row r="34" spans="1:2" x14ac:dyDescent="0.35">
      <c r="A34">
        <v>0.49070000000000003</v>
      </c>
      <c r="B34">
        <v>3.49</v>
      </c>
    </row>
    <row r="35" spans="1:2" x14ac:dyDescent="0.35">
      <c r="A35">
        <v>0.49209999999999998</v>
      </c>
      <c r="B35">
        <v>3.665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2025-05-13T10:20:00Z</dcterms:modified>
</cp:coreProperties>
</file>