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ve\Desktop\LDA\DOC\"/>
    </mc:Choice>
  </mc:AlternateContent>
  <xr:revisionPtr revIDLastSave="0" documentId="13_ncr:1_{0E415681-21CA-47ED-9254-82131BE8B611}" xr6:coauthVersionLast="40" xr6:coauthVersionMax="40" xr10:uidLastSave="{00000000-0000-0000-0000-000000000000}"/>
  <bookViews>
    <workbookView xWindow="0" yWindow="0" windowWidth="20490" windowHeight="7335" xr2:uid="{2498EFDF-737A-4B67-983C-A5286CDBED9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G26" i="1"/>
  <c r="E12" i="1" l="1"/>
  <c r="C39" i="1"/>
  <c r="G25" i="1"/>
  <c r="G24" i="1"/>
  <c r="G23" i="1"/>
  <c r="G22" i="1"/>
  <c r="G21" i="1"/>
  <c r="G20" i="1"/>
  <c r="G19" i="1"/>
  <c r="E11" i="1"/>
  <c r="E10" i="1"/>
  <c r="C28" i="1"/>
  <c r="E9" i="1"/>
  <c r="C23" i="1"/>
  <c r="E8" i="1"/>
  <c r="C18" i="1"/>
  <c r="E7" i="1"/>
  <c r="E6" i="1"/>
  <c r="E5" i="1"/>
</calcChain>
</file>

<file path=xl/sharedStrings.xml><?xml version="1.0" encoding="utf-8"?>
<sst xmlns="http://schemas.openxmlformats.org/spreadsheetml/2006/main" count="46" uniqueCount="29">
  <si>
    <t>128*32</t>
  </si>
  <si>
    <t>81, 82, 81</t>
  </si>
  <si>
    <t>128*64</t>
  </si>
  <si>
    <t>233, 232, 233</t>
  </si>
  <si>
    <t>96, 95, 95</t>
  </si>
  <si>
    <t>128*128</t>
  </si>
  <si>
    <t>235, 236, 234</t>
  </si>
  <si>
    <t>114, 116, 115</t>
  </si>
  <si>
    <t>1028*256</t>
  </si>
  <si>
    <t>235,237, 264</t>
  </si>
  <si>
    <t>155, 155, 156</t>
  </si>
  <si>
    <t>128*512</t>
  </si>
  <si>
    <t>241, 241, 244</t>
  </si>
  <si>
    <t>128*1024</t>
  </si>
  <si>
    <t>451,447, 454</t>
  </si>
  <si>
    <t>128*2048</t>
  </si>
  <si>
    <t>826,828,827</t>
  </si>
  <si>
    <t>128*4096</t>
  </si>
  <si>
    <t>1596,1600,1575</t>
  </si>
  <si>
    <t>x</t>
  </si>
  <si>
    <t>y</t>
  </si>
  <si>
    <t>105,86,86,89,85</t>
  </si>
  <si>
    <t>gpu</t>
  </si>
  <si>
    <t>cpu</t>
  </si>
  <si>
    <t xml:space="preserve"> cpu</t>
  </si>
  <si>
    <t>94,102,93,100,93</t>
  </si>
  <si>
    <t>101,98,98,105,98</t>
  </si>
  <si>
    <t>130,130,137,129,129</t>
  </si>
  <si>
    <t>107,112,106,106,124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</si>
</sst>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800777751672801E-2"/>
          <c:y val="0.11143835088189133"/>
          <c:w val="0.91469815555927536"/>
          <c:h val="0.75815472098242276"/>
        </c:manualLayout>
      </c:layout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Foglio1!$D$5:$D$12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Foglio1!$E$5:$E$12</c:f>
              <c:numCache>
                <c:formatCode>General</c:formatCode>
                <c:ptCount val="8"/>
                <c:pt idx="0">
                  <c:v>0.89800443458980039</c:v>
                </c:pt>
                <c:pt idx="1">
                  <c:v>1.0746606334841629</c:v>
                </c:pt>
                <c:pt idx="2">
                  <c:v>1.2392241379310345</c:v>
                </c:pt>
                <c:pt idx="3">
                  <c:v>1.652452025586354</c:v>
                </c:pt>
                <c:pt idx="4">
                  <c:v>2.5103734439834025</c:v>
                </c:pt>
                <c:pt idx="5">
                  <c:v>4.5</c:v>
                </c:pt>
                <c:pt idx="6">
                  <c:v>7.4504504504504503</c:v>
                </c:pt>
                <c:pt idx="7">
                  <c:v>12.137404580152671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1-40EB-B530-CF46318F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73616"/>
        <c:axId val="367372304"/>
      </c:scatterChart>
      <c:valAx>
        <c:axId val="3673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 dimensione campione (x X 128)</a:t>
                </a:r>
              </a:p>
            </c:rich>
          </c:tx>
          <c:layout>
            <c:manualLayout>
              <c:xMode val="edge"/>
              <c:yMode val="edge"/>
              <c:x val="0.50883716073616436"/>
              <c:y val="0.92136817184498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372304"/>
        <c:crosses val="autoZero"/>
        <c:crossBetween val="midCat"/>
      </c:valAx>
      <c:valAx>
        <c:axId val="3673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73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Foglio1!$D$19:$D$26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Foglio1!$E$19:$E$26</c:f>
              <c:numCache>
                <c:formatCode>General</c:formatCode>
                <c:ptCount val="8"/>
                <c:pt idx="0">
                  <c:v>81</c:v>
                </c:pt>
                <c:pt idx="1">
                  <c:v>95</c:v>
                </c:pt>
                <c:pt idx="2">
                  <c:v>115</c:v>
                </c:pt>
                <c:pt idx="3">
                  <c:v>155</c:v>
                </c:pt>
                <c:pt idx="4">
                  <c:v>242</c:v>
                </c:pt>
                <c:pt idx="5">
                  <c:v>450</c:v>
                </c:pt>
                <c:pt idx="6">
                  <c:v>827</c:v>
                </c:pt>
                <c:pt idx="7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B-4FC9-88B5-C612BCAC42A8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Foglio1!$F$19:$F$26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Foglio1!$G$19:$G$26</c:f>
              <c:numCache>
                <c:formatCode>General</c:formatCode>
                <c:ptCount val="8"/>
                <c:pt idx="0">
                  <c:v>90.2</c:v>
                </c:pt>
                <c:pt idx="1">
                  <c:v>88.4</c:v>
                </c:pt>
                <c:pt idx="2">
                  <c:v>92.8</c:v>
                </c:pt>
                <c:pt idx="3">
                  <c:v>93.8</c:v>
                </c:pt>
                <c:pt idx="4">
                  <c:v>96.4</c:v>
                </c:pt>
                <c:pt idx="5">
                  <c:v>100</c:v>
                </c:pt>
                <c:pt idx="6">
                  <c:v>111</c:v>
                </c:pt>
                <c:pt idx="7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5B-4FC9-88B5-C612BCAC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69480"/>
        <c:axId val="519478664"/>
      </c:scatterChart>
      <c:valAx>
        <c:axId val="51946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dimensione</a:t>
                </a:r>
                <a:r>
                  <a:rPr lang="it-IT" sz="1200" baseline="0"/>
                  <a:t> campione (x X 128)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478664"/>
        <c:crosses val="autoZero"/>
        <c:crossBetween val="midCat"/>
      </c:valAx>
      <c:valAx>
        <c:axId val="5194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tempo</a:t>
                </a:r>
                <a:r>
                  <a:rPr lang="it-IT" sz="1200" baseline="0"/>
                  <a:t> (ms)</a:t>
                </a:r>
                <a:endParaRPr lang="it-IT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46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137243</xdr:rowOff>
    </xdr:from>
    <xdr:to>
      <xdr:col>26</xdr:col>
      <xdr:colOff>544501</xdr:colOff>
      <xdr:row>28</xdr:row>
      <xdr:rowOff>57790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935B77-AD8E-4A50-B569-1559BAEDE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43509</xdr:colOff>
      <xdr:row>29</xdr:row>
      <xdr:rowOff>183355</xdr:rowOff>
    </xdr:from>
    <xdr:to>
      <xdr:col>24</xdr:col>
      <xdr:colOff>285750</xdr:colOff>
      <xdr:row>58</xdr:row>
      <xdr:rowOff>81643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DEAB67D-8EF7-4996-B7EE-32C388000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F9E1-BB9D-41FA-AD66-307CFD8CF274}">
  <dimension ref="A1:G41"/>
  <sheetViews>
    <sheetView tabSelected="1" topLeftCell="A14" zoomScale="70" zoomScaleNormal="70" workbookViewId="0">
      <selection activeCell="G8" sqref="G8"/>
    </sheetView>
  </sheetViews>
  <sheetFormatPr defaultRowHeight="15" x14ac:dyDescent="0.25"/>
  <cols>
    <col min="2" max="2" width="17.140625" customWidth="1"/>
  </cols>
  <sheetData>
    <row r="1" spans="1:5" x14ac:dyDescent="0.25">
      <c r="A1" s="2" t="s">
        <v>0</v>
      </c>
      <c r="B1" s="3"/>
    </row>
    <row r="2" spans="1:5" x14ac:dyDescent="0.25">
      <c r="A2" s="4" t="s">
        <v>22</v>
      </c>
      <c r="B2" s="5" t="s">
        <v>21</v>
      </c>
    </row>
    <row r="3" spans="1:5" ht="15.75" thickBot="1" x14ac:dyDescent="0.3">
      <c r="A3" s="4"/>
      <c r="B3" s="5"/>
      <c r="C3">
        <v>90.2</v>
      </c>
    </row>
    <row r="4" spans="1:5" ht="15.75" thickBot="1" x14ac:dyDescent="0.3">
      <c r="A4" s="6" t="s">
        <v>23</v>
      </c>
      <c r="B4" s="7" t="s">
        <v>1</v>
      </c>
      <c r="D4" s="8" t="s">
        <v>19</v>
      </c>
      <c r="E4" s="9" t="s">
        <v>20</v>
      </c>
    </row>
    <row r="5" spans="1:5" ht="15.75" thickBot="1" x14ac:dyDescent="0.3">
      <c r="C5">
        <v>81</v>
      </c>
      <c r="D5" s="4">
        <v>32</v>
      </c>
      <c r="E5" s="5">
        <f>C5/C3</f>
        <v>0.89800443458980039</v>
      </c>
    </row>
    <row r="6" spans="1:5" x14ac:dyDescent="0.25">
      <c r="A6" s="2" t="s">
        <v>2</v>
      </c>
      <c r="B6" s="3"/>
      <c r="D6" s="4">
        <v>64</v>
      </c>
      <c r="E6" s="5">
        <f>C10/C7</f>
        <v>1.0746606334841629</v>
      </c>
    </row>
    <row r="7" spans="1:5" x14ac:dyDescent="0.25">
      <c r="A7" s="4" t="s">
        <v>22</v>
      </c>
      <c r="B7" s="5" t="s">
        <v>3</v>
      </c>
      <c r="C7">
        <v>88.4</v>
      </c>
      <c r="D7" s="4">
        <v>128</v>
      </c>
      <c r="E7" s="5">
        <f>C15/C13</f>
        <v>1.2392241379310345</v>
      </c>
    </row>
    <row r="8" spans="1:5" x14ac:dyDescent="0.25">
      <c r="A8" s="4"/>
      <c r="B8" s="5"/>
      <c r="D8" s="4">
        <v>256</v>
      </c>
      <c r="E8" s="5">
        <f>C20/C18</f>
        <v>1.652452025586354</v>
      </c>
    </row>
    <row r="9" spans="1:5" x14ac:dyDescent="0.25">
      <c r="A9" s="4"/>
      <c r="B9" s="5"/>
      <c r="D9" s="4">
        <v>512</v>
      </c>
      <c r="E9" s="5">
        <f>C25/C23</f>
        <v>2.5103734439834025</v>
      </c>
    </row>
    <row r="10" spans="1:5" ht="15.75" thickBot="1" x14ac:dyDescent="0.3">
      <c r="A10" s="6" t="s">
        <v>24</v>
      </c>
      <c r="B10" s="7" t="s">
        <v>4</v>
      </c>
      <c r="C10">
        <v>95</v>
      </c>
      <c r="D10" s="4">
        <v>1024</v>
      </c>
      <c r="E10" s="5">
        <f>C30/C28</f>
        <v>4.5</v>
      </c>
    </row>
    <row r="11" spans="1:5" ht="15.75" thickBot="1" x14ac:dyDescent="0.3">
      <c r="D11" s="4">
        <v>2048</v>
      </c>
      <c r="E11" s="5">
        <f>C36/C34</f>
        <v>7.4504504504504503</v>
      </c>
    </row>
    <row r="12" spans="1:5" ht="15.75" thickBot="1" x14ac:dyDescent="0.3">
      <c r="A12" s="2" t="s">
        <v>5</v>
      </c>
      <c r="B12" s="3"/>
      <c r="D12" s="6">
        <v>4096</v>
      </c>
      <c r="E12" s="7">
        <f>C41/C39</f>
        <v>12.137404580152671</v>
      </c>
    </row>
    <row r="13" spans="1:5" x14ac:dyDescent="0.25">
      <c r="A13" s="4" t="s">
        <v>22</v>
      </c>
      <c r="B13" s="5" t="s">
        <v>6</v>
      </c>
      <c r="C13">
        <v>92.8</v>
      </c>
    </row>
    <row r="14" spans="1:5" x14ac:dyDescent="0.25">
      <c r="A14" s="4"/>
      <c r="B14" s="5"/>
    </row>
    <row r="15" spans="1:5" ht="15.75" thickBot="1" x14ac:dyDescent="0.3">
      <c r="A15" s="6" t="s">
        <v>23</v>
      </c>
      <c r="B15" s="7" t="s">
        <v>7</v>
      </c>
      <c r="C15">
        <v>115</v>
      </c>
    </row>
    <row r="16" spans="1:5" ht="15.75" thickBot="1" x14ac:dyDescent="0.3"/>
    <row r="17" spans="1:7" ht="15.75" thickBot="1" x14ac:dyDescent="0.3">
      <c r="A17" s="2" t="s">
        <v>8</v>
      </c>
      <c r="B17" s="3"/>
    </row>
    <row r="18" spans="1:7" ht="15.75" thickBot="1" x14ac:dyDescent="0.3">
      <c r="A18" s="4" t="s">
        <v>22</v>
      </c>
      <c r="B18" s="5" t="s">
        <v>9</v>
      </c>
      <c r="C18">
        <f>(89+108+92+90+90)/5</f>
        <v>93.8</v>
      </c>
      <c r="D18" s="10" t="s">
        <v>19</v>
      </c>
      <c r="E18" s="11" t="s">
        <v>20</v>
      </c>
      <c r="F18" s="10" t="s">
        <v>19</v>
      </c>
      <c r="G18" s="11" t="s">
        <v>20</v>
      </c>
    </row>
    <row r="19" spans="1:7" x14ac:dyDescent="0.25">
      <c r="A19" s="4"/>
      <c r="B19" s="5"/>
      <c r="D19" s="4">
        <v>32</v>
      </c>
      <c r="E19" s="5">
        <v>81</v>
      </c>
      <c r="F19" s="4">
        <v>32</v>
      </c>
      <c r="G19" s="5">
        <f>C3</f>
        <v>90.2</v>
      </c>
    </row>
    <row r="20" spans="1:7" ht="15.75" thickBot="1" x14ac:dyDescent="0.3">
      <c r="A20" s="6" t="s">
        <v>23</v>
      </c>
      <c r="B20" s="7" t="s">
        <v>10</v>
      </c>
      <c r="C20">
        <v>155</v>
      </c>
      <c r="D20" s="4">
        <v>64</v>
      </c>
      <c r="E20" s="5">
        <v>95</v>
      </c>
      <c r="F20" s="4">
        <v>64</v>
      </c>
      <c r="G20" s="5">
        <f>C7</f>
        <v>88.4</v>
      </c>
    </row>
    <row r="21" spans="1:7" ht="15.75" thickBot="1" x14ac:dyDescent="0.3">
      <c r="D21" s="4">
        <v>128</v>
      </c>
      <c r="E21" s="5">
        <v>115</v>
      </c>
      <c r="F21" s="4">
        <v>128</v>
      </c>
      <c r="G21" s="5">
        <f>C13</f>
        <v>92.8</v>
      </c>
    </row>
    <row r="22" spans="1:7" x14ac:dyDescent="0.25">
      <c r="A22" s="2" t="s">
        <v>11</v>
      </c>
      <c r="B22" s="3"/>
      <c r="D22" s="4">
        <v>256</v>
      </c>
      <c r="E22" s="5">
        <v>155</v>
      </c>
      <c r="F22" s="4">
        <v>256</v>
      </c>
      <c r="G22" s="5">
        <f>C18</f>
        <v>93.8</v>
      </c>
    </row>
    <row r="23" spans="1:7" x14ac:dyDescent="0.25">
      <c r="A23" s="4" t="s">
        <v>22</v>
      </c>
      <c r="B23" s="5" t="s">
        <v>25</v>
      </c>
      <c r="C23">
        <f>(94+102+93+100+93)/5</f>
        <v>96.4</v>
      </c>
      <c r="D23" s="4">
        <v>512</v>
      </c>
      <c r="E23" s="5">
        <v>242</v>
      </c>
      <c r="F23" s="4">
        <v>512</v>
      </c>
      <c r="G23" s="5">
        <f>C23</f>
        <v>96.4</v>
      </c>
    </row>
    <row r="24" spans="1:7" x14ac:dyDescent="0.25">
      <c r="A24" s="4"/>
      <c r="B24" s="5"/>
      <c r="D24" s="4">
        <v>1024</v>
      </c>
      <c r="E24" s="5">
        <v>450</v>
      </c>
      <c r="F24" s="4">
        <v>1024</v>
      </c>
      <c r="G24" s="5">
        <f>C28</f>
        <v>100</v>
      </c>
    </row>
    <row r="25" spans="1:7" ht="15.75" thickBot="1" x14ac:dyDescent="0.3">
      <c r="A25" s="6" t="s">
        <v>23</v>
      </c>
      <c r="B25" s="7" t="s">
        <v>12</v>
      </c>
      <c r="C25">
        <v>242</v>
      </c>
      <c r="D25" s="4">
        <v>2048</v>
      </c>
      <c r="E25" s="5">
        <v>827</v>
      </c>
      <c r="F25" s="4">
        <v>2048</v>
      </c>
      <c r="G25" s="5">
        <f>C34</f>
        <v>111</v>
      </c>
    </row>
    <row r="26" spans="1:7" ht="15.75" thickBot="1" x14ac:dyDescent="0.3">
      <c r="D26" s="6">
        <v>4096</v>
      </c>
      <c r="E26" s="7">
        <v>1590</v>
      </c>
      <c r="F26" s="6">
        <v>4096</v>
      </c>
      <c r="G26" s="7">
        <f>C39</f>
        <v>131</v>
      </c>
    </row>
    <row r="27" spans="1:7" x14ac:dyDescent="0.25">
      <c r="A27" s="2" t="s">
        <v>13</v>
      </c>
      <c r="B27" s="3"/>
      <c r="E27" s="1"/>
    </row>
    <row r="28" spans="1:7" x14ac:dyDescent="0.25">
      <c r="A28" s="4" t="s">
        <v>22</v>
      </c>
      <c r="B28" s="5" t="s">
        <v>26</v>
      </c>
      <c r="C28">
        <f>(101+98+98+105+98)/5</f>
        <v>100</v>
      </c>
    </row>
    <row r="29" spans="1:7" x14ac:dyDescent="0.25">
      <c r="A29" s="4"/>
      <c r="B29" s="5"/>
    </row>
    <row r="30" spans="1:7" ht="15.75" thickBot="1" x14ac:dyDescent="0.3">
      <c r="A30" s="6" t="s">
        <v>23</v>
      </c>
      <c r="B30" s="7" t="s">
        <v>14</v>
      </c>
      <c r="C30">
        <v>450</v>
      </c>
    </row>
    <row r="32" spans="1:7" ht="15.75" thickBot="1" x14ac:dyDescent="0.3"/>
    <row r="33" spans="1:3" x14ac:dyDescent="0.25">
      <c r="A33" s="2" t="s">
        <v>15</v>
      </c>
      <c r="B33" s="3"/>
    </row>
    <row r="34" spans="1:3" x14ac:dyDescent="0.25">
      <c r="A34" s="4" t="s">
        <v>22</v>
      </c>
      <c r="B34" s="5" t="s">
        <v>28</v>
      </c>
      <c r="C34">
        <f>(107+106+106+112+124)/5</f>
        <v>111</v>
      </c>
    </row>
    <row r="35" spans="1:3" x14ac:dyDescent="0.25">
      <c r="A35" s="4"/>
      <c r="B35" s="5"/>
    </row>
    <row r="36" spans="1:3" ht="15.75" thickBot="1" x14ac:dyDescent="0.3">
      <c r="A36" s="6" t="s">
        <v>23</v>
      </c>
      <c r="B36" s="7" t="s">
        <v>16</v>
      </c>
      <c r="C36">
        <v>827</v>
      </c>
    </row>
    <row r="37" spans="1:3" ht="15.75" thickBot="1" x14ac:dyDescent="0.3"/>
    <row r="38" spans="1:3" x14ac:dyDescent="0.25">
      <c r="A38" s="2" t="s">
        <v>17</v>
      </c>
      <c r="B38" s="3"/>
    </row>
    <row r="39" spans="1:3" x14ac:dyDescent="0.25">
      <c r="A39" s="4" t="s">
        <v>22</v>
      </c>
      <c r="B39" s="5" t="s">
        <v>27</v>
      </c>
      <c r="C39">
        <f>(130+130+137+129+129)/5</f>
        <v>131</v>
      </c>
    </row>
    <row r="40" spans="1:3" x14ac:dyDescent="0.25">
      <c r="A40" s="4"/>
      <c r="B40" s="5"/>
    </row>
    <row r="41" spans="1:3" ht="15.75" thickBot="1" x14ac:dyDescent="0.3">
      <c r="A41" s="6" t="s">
        <v>23</v>
      </c>
      <c r="B41" s="7" t="s">
        <v>18</v>
      </c>
      <c r="C41">
        <v>1590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Polvere</dc:creator>
  <cp:lastModifiedBy>Francesco Polvere</cp:lastModifiedBy>
  <dcterms:created xsi:type="dcterms:W3CDTF">2018-11-27T23:04:01Z</dcterms:created>
  <dcterms:modified xsi:type="dcterms:W3CDTF">2018-12-05T14:13:21Z</dcterms:modified>
</cp:coreProperties>
</file>