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ВУЗ/Программирование/institute/Теория вероятности/"/>
    </mc:Choice>
  </mc:AlternateContent>
  <xr:revisionPtr revIDLastSave="0" documentId="13_ncr:1_{13A821A5-B863-384E-AC4D-2285C6827D88}" xr6:coauthVersionLast="45" xr6:coauthVersionMax="45" xr10:uidLastSave="{00000000-0000-0000-0000-000000000000}"/>
  <bookViews>
    <workbookView xWindow="360" yWindow="460" windowWidth="26580" windowHeight="16340" tabRatio="779" xr2:uid="{00000000-000D-0000-FFFF-FFFF00000000}"/>
  </bookViews>
  <sheets>
    <sheet name="Лист1" sheetId="7" r:id="rId1"/>
  </sheets>
  <definedNames>
    <definedName name="мю">#REF!</definedName>
    <definedName name="сигма">#REF!</definedName>
    <definedName name="anscount" hidden="1">2</definedName>
    <definedName name="limcount" hidden="1">2</definedName>
    <definedName name="sencount" hidden="1">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7" l="1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B83" i="7"/>
  <c r="B84" i="7"/>
  <c r="B85" i="7"/>
  <c r="A83" i="7"/>
  <c r="A84" i="7" s="1"/>
  <c r="A85" i="7" s="1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A38" i="7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A12" i="7"/>
  <c r="A13" i="7"/>
  <c r="A14" i="7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1" i="7"/>
  <c r="D6" i="7" l="1"/>
  <c r="C10" i="7" l="1"/>
  <c r="B10" i="7"/>
  <c r="C21" i="7" l="1"/>
  <c r="B21" i="7"/>
  <c r="B22" i="7"/>
  <c r="C22" i="7" l="1"/>
  <c r="B23" i="7" l="1"/>
  <c r="C23" i="7"/>
  <c r="C24" i="7"/>
  <c r="B24" i="7"/>
  <c r="C11" i="7" l="1"/>
  <c r="B11" i="7"/>
  <c r="B12" i="7" l="1"/>
  <c r="C12" i="7"/>
  <c r="C13" i="7" l="1"/>
  <c r="B13" i="7"/>
  <c r="B14" i="7" l="1"/>
  <c r="C14" i="7"/>
  <c r="C15" i="7" l="1"/>
  <c r="B15" i="7"/>
  <c r="B16" i="7" l="1"/>
  <c r="C16" i="7"/>
  <c r="C18" i="7" l="1"/>
  <c r="B18" i="7"/>
  <c r="C17" i="7"/>
  <c r="B17" i="7"/>
  <c r="C19" i="7" l="1"/>
  <c r="B19" i="7"/>
  <c r="B20" i="7" l="1"/>
  <c r="C20" i="7"/>
</calcChain>
</file>

<file path=xl/sharedStrings.xml><?xml version="1.0" encoding="utf-8"?>
<sst xmlns="http://schemas.openxmlformats.org/spreadsheetml/2006/main" count="19" uniqueCount="19">
  <si>
    <t>х</t>
  </si>
  <si>
    <t>P(X&lt;=х)</t>
  </si>
  <si>
    <t>Значение</t>
  </si>
  <si>
    <t>Параметр</t>
  </si>
  <si>
    <t>p(x)</t>
  </si>
  <si>
    <t>Функция распределения</t>
  </si>
  <si>
    <t>Плотность вероятности</t>
  </si>
  <si>
    <t>Для графика</t>
  </si>
  <si>
    <t>Стандартное отклонение</t>
  </si>
  <si>
    <t>Среднее (математическое ожидание)</t>
  </si>
  <si>
    <t>a</t>
  </si>
  <si>
    <t>σ</t>
  </si>
  <si>
    <t xml:space="preserve">Mx = </t>
  </si>
  <si>
    <t xml:space="preserve">Dx = </t>
  </si>
  <si>
    <t xml:space="preserve">Ср. квадр. Откл. = </t>
  </si>
  <si>
    <t xml:space="preserve">Мода = </t>
  </si>
  <si>
    <t xml:space="preserve">Медиана = </t>
  </si>
  <si>
    <t xml:space="preserve">Эксцесс = </t>
  </si>
  <si>
    <t xml:space="preserve">Ассиметрия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</si>
</sst>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"/>
    <numFmt numFmtId="166" formatCode="0.0000%"/>
  </numFmts>
  <fonts count="12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name val="MS Sans Serif"/>
      <family val="2"/>
    </font>
    <font>
      <u/>
      <sz val="12"/>
      <color theme="10"/>
      <name val="Arial Narrow"/>
      <family val="2"/>
      <charset val="204"/>
    </font>
    <font>
      <sz val="12"/>
      <name val="Arial Narrow"/>
      <family val="2"/>
      <charset val="204"/>
    </font>
    <font>
      <sz val="8"/>
      <name val="Helv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9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>
      <alignment horizontal="left"/>
    </xf>
    <xf numFmtId="9" fontId="10" fillId="0" borderId="0" applyFont="0" applyFill="0" applyBorder="0" applyAlignment="0" applyProtection="0"/>
  </cellStyleXfs>
  <cellXfs count="29">
    <xf numFmtId="0" fontId="0" fillId="0" borderId="0" xfId="0"/>
    <xf numFmtId="0" fontId="7" fillId="0" borderId="0" xfId="1" applyFont="1"/>
    <xf numFmtId="0" fontId="8" fillId="0" borderId="0" xfId="1" applyFont="1"/>
    <xf numFmtId="0" fontId="9" fillId="0" borderId="0" xfId="1" applyFont="1"/>
    <xf numFmtId="0" fontId="7" fillId="0" borderId="0" xfId="1" applyFont="1" applyBorder="1"/>
    <xf numFmtId="166" fontId="7" fillId="0" borderId="0" xfId="8" applyNumberFormat="1" applyFont="1"/>
    <xf numFmtId="165" fontId="8" fillId="0" borderId="0" xfId="1" applyNumberFormat="1" applyFont="1" applyFill="1" applyBorder="1"/>
    <xf numFmtId="0" fontId="7" fillId="0" borderId="1" xfId="1" applyFont="1" applyBorder="1"/>
    <xf numFmtId="0" fontId="7" fillId="0" borderId="3" xfId="1" applyFont="1" applyBorder="1"/>
    <xf numFmtId="0" fontId="8" fillId="0" borderId="4" xfId="1" applyFont="1" applyBorder="1"/>
    <xf numFmtId="0" fontId="7" fillId="0" borderId="5" xfId="1" applyFont="1" applyBorder="1"/>
    <xf numFmtId="0" fontId="7" fillId="0" borderId="6" xfId="1" applyFont="1" applyBorder="1"/>
    <xf numFmtId="0" fontId="7" fillId="0" borderId="4" xfId="1" applyFont="1" applyBorder="1"/>
    <xf numFmtId="0" fontId="7" fillId="0" borderId="2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7" fillId="0" borderId="10" xfId="1" applyFont="1" applyBorder="1"/>
    <xf numFmtId="0" fontId="7" fillId="0" borderId="11" xfId="1" applyFont="1" applyBorder="1"/>
    <xf numFmtId="0" fontId="7" fillId="0" borderId="12" xfId="1" applyFont="1" applyBorder="1"/>
    <xf numFmtId="0" fontId="8" fillId="0" borderId="2" xfId="1" applyFont="1" applyBorder="1"/>
    <xf numFmtId="0" fontId="8" fillId="0" borderId="11" xfId="1" applyFont="1" applyBorder="1"/>
    <xf numFmtId="0" fontId="8" fillId="0" borderId="3" xfId="1" applyFont="1" applyFill="1" applyBorder="1" applyAlignment="1">
      <alignment wrapText="1"/>
    </xf>
    <xf numFmtId="0" fontId="11" fillId="0" borderId="2" xfId="1" applyFont="1" applyFill="1" applyBorder="1"/>
    <xf numFmtId="0" fontId="11" fillId="0" borderId="11" xfId="1" applyFont="1" applyFill="1" applyBorder="1"/>
    <xf numFmtId="0" fontId="11" fillId="0" borderId="10" xfId="1" applyFont="1" applyFill="1" applyBorder="1"/>
    <xf numFmtId="0" fontId="11" fillId="0" borderId="5" xfId="1" applyFont="1" applyFill="1" applyBorder="1"/>
    <xf numFmtId="0" fontId="7" fillId="0" borderId="0" xfId="1" applyFont="1" applyBorder="1" applyAlignment="1">
      <alignment wrapText="1"/>
    </xf>
    <xf numFmtId="0" fontId="7" fillId="0" borderId="5" xfId="1" applyFont="1" applyBorder="1" applyAlignment="1">
      <alignment wrapText="1"/>
    </xf>
  </cellXfs>
  <cellStyles count="9">
    <cellStyle name="Гиперссылка 2" xfId="5" xr:uid="{00000000-0005-0000-0000-000003000000}"/>
    <cellStyle name="Гиперссылка 3" xfId="2" xr:uid="{00000000-0005-0000-0000-000004000000}"/>
    <cellStyle name="Обычный" xfId="0" builtinId="0"/>
    <cellStyle name="Обычный 2" xfId="1" xr:uid="{00000000-0005-0000-0000-000006000000}"/>
    <cellStyle name="Обычный 2 2" xfId="6" xr:uid="{00000000-0005-0000-0000-000007000000}"/>
    <cellStyle name="Обычный 3" xfId="7" xr:uid="{00000000-0005-0000-0000-000008000000}"/>
    <cellStyle name="Процентный" xfId="8" builtinId="5"/>
    <cellStyle name="Currency_TapePivot" xfId="3" xr:uid="{00000000-0005-0000-0000-000000000000}"/>
    <cellStyle name="Normal_ALLOC1" xfId="4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Лист1!$D$6</c:f>
          <c:strCache>
            <c:ptCount val="1"/>
            <c:pt idx="0">
              <c:v>Нормальное распределение N(-2; 3)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892754684734176E-2"/>
          <c:y val="0.13628439092172301"/>
          <c:w val="0.92609839467740951"/>
          <c:h val="0.685913231434306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Лист1!$C$8</c:f>
              <c:strCache>
                <c:ptCount val="1"/>
                <c:pt idx="0">
                  <c:v>Плотность вероятности</c:v>
                </c:pt>
              </c:strCache>
            </c:strRef>
          </c:tx>
          <c:spPr>
            <a:ln w="19050">
              <a:prstDash val="solid"/>
            </a:ln>
          </c:spPr>
          <c:marker>
            <c:symbol val="none"/>
          </c:marker>
          <c:xVal>
            <c:numRef>
              <c:f>Лист1!$A$10:$A$85</c:f>
              <c:numCache>
                <c:formatCode>General</c:formatCode>
                <c:ptCount val="76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</c:numCache>
            </c:numRef>
          </c:xVal>
          <c:yVal>
            <c:numRef>
              <c:f>Лист1!$C$10:$C$85</c:f>
              <c:numCache>
                <c:formatCode>General</c:formatCode>
                <c:ptCount val="76"/>
                <c:pt idx="0">
                  <c:v>2.0252942832744286E-9</c:v>
                </c:pt>
                <c:pt idx="1">
                  <c:v>5.4293864025285134E-9</c:v>
                </c:pt>
                <c:pt idx="2">
                  <c:v>1.4156295821516289E-8</c:v>
                </c:pt>
                <c:pt idx="3">
                  <c:v>3.5899200141810918E-8</c:v>
                </c:pt>
                <c:pt idx="4">
                  <c:v>8.8543396950730421E-8</c:v>
                </c:pt>
                <c:pt idx="5">
                  <c:v>2.1240456738902849E-7</c:v>
                </c:pt>
                <c:pt idx="6">
                  <c:v>4.9557317157809919E-7</c:v>
                </c:pt>
                <c:pt idx="7">
                  <c:v>1.1245738687156055E-6</c:v>
                </c:pt>
                <c:pt idx="8">
                  <c:v>2.4820152902099967E-6</c:v>
                </c:pt>
                <c:pt idx="9">
                  <c:v>5.3279137023018252E-6</c:v>
                </c:pt>
                <c:pt idx="10">
                  <c:v>1.1123620798546141E-5</c:v>
                </c:pt>
                <c:pt idx="11">
                  <c:v>2.2587669962939214E-5</c:v>
                </c:pt>
                <c:pt idx="12">
                  <c:v>4.4610075254961789E-5</c:v>
                </c:pt>
                <c:pt idx="13">
                  <c:v>8.5690118354102114E-5</c:v>
                </c:pt>
                <c:pt idx="14">
                  <c:v>1.6009021720694023E-4</c:v>
                </c:pt>
                <c:pt idx="15">
                  <c:v>2.9089423168192E-4</c:v>
                </c:pt>
                <c:pt idx="16">
                  <c:v>5.140929987637018E-4</c:v>
                </c:pt>
                <c:pt idx="17">
                  <c:v>8.8365865147670174E-4</c:v>
                </c:pt>
                <c:pt idx="18">
                  <c:v>1.4772828039793357E-3</c:v>
                </c:pt>
                <c:pt idx="19">
                  <c:v>2.4020332548697408E-3</c:v>
                </c:pt>
                <c:pt idx="20">
                  <c:v>3.798662007932481E-3</c:v>
                </c:pt>
                <c:pt idx="21">
                  <c:v>5.8427668311895132E-3</c:v>
                </c:pt>
                <c:pt idx="22">
                  <c:v>8.7406296979031604E-3</c:v>
                </c:pt>
                <c:pt idx="23">
                  <c:v>1.2717541168805994E-2</c:v>
                </c:pt>
                <c:pt idx="24">
                  <c:v>1.7996988837729353E-2</c:v>
                </c:pt>
                <c:pt idx="25">
                  <c:v>2.4770387852997702E-2</c:v>
                </c:pt>
                <c:pt idx="26">
                  <c:v>3.3159046264249557E-2</c:v>
                </c:pt>
                <c:pt idx="27">
                  <c:v>4.3172531888630579E-2</c:v>
                </c:pt>
                <c:pt idx="28">
                  <c:v>5.4670024891997876E-2</c:v>
                </c:pt>
                <c:pt idx="29">
                  <c:v>6.7332895184686298E-2</c:v>
                </c:pt>
                <c:pt idx="30">
                  <c:v>8.0656908173047798E-2</c:v>
                </c:pt>
                <c:pt idx="31">
                  <c:v>9.3970625136767516E-2</c:v>
                </c:pt>
                <c:pt idx="32">
                  <c:v>0.10648266850745074</c:v>
                </c:pt>
                <c:pt idx="33">
                  <c:v>0.11735510892143317</c:v>
                </c:pt>
                <c:pt idx="34">
                  <c:v>0.12579440923099772</c:v>
                </c:pt>
                <c:pt idx="35">
                  <c:v>0.13114657203397997</c:v>
                </c:pt>
                <c:pt idx="36">
                  <c:v>0.13298076013381088</c:v>
                </c:pt>
                <c:pt idx="37">
                  <c:v>0.13114657203397997</c:v>
                </c:pt>
                <c:pt idx="38">
                  <c:v>0.12579440923099772</c:v>
                </c:pt>
                <c:pt idx="39">
                  <c:v>0.11735510892143317</c:v>
                </c:pt>
                <c:pt idx="40">
                  <c:v>0.10648266850745074</c:v>
                </c:pt>
                <c:pt idx="41">
                  <c:v>9.3970625136767516E-2</c:v>
                </c:pt>
                <c:pt idx="42">
                  <c:v>8.0656908173047798E-2</c:v>
                </c:pt>
                <c:pt idx="43">
                  <c:v>6.7332895184686298E-2</c:v>
                </c:pt>
                <c:pt idx="44">
                  <c:v>5.4670024891997876E-2</c:v>
                </c:pt>
                <c:pt idx="45">
                  <c:v>4.3172531888630579E-2</c:v>
                </c:pt>
                <c:pt idx="46">
                  <c:v>3.3159046264249557E-2</c:v>
                </c:pt>
                <c:pt idx="47">
                  <c:v>2.4770387852997702E-2</c:v>
                </c:pt>
                <c:pt idx="48">
                  <c:v>1.7996988837729353E-2</c:v>
                </c:pt>
                <c:pt idx="49">
                  <c:v>1.2717541168805994E-2</c:v>
                </c:pt>
                <c:pt idx="50">
                  <c:v>8.7406296979031604E-3</c:v>
                </c:pt>
                <c:pt idx="51">
                  <c:v>5.8427668311895132E-3</c:v>
                </c:pt>
                <c:pt idx="52">
                  <c:v>3.798662007932481E-3</c:v>
                </c:pt>
                <c:pt idx="53">
                  <c:v>2.4020332548697408E-3</c:v>
                </c:pt>
                <c:pt idx="54">
                  <c:v>1.4772828039793357E-3</c:v>
                </c:pt>
                <c:pt idx="55">
                  <c:v>8.8365865147670174E-4</c:v>
                </c:pt>
                <c:pt idx="56">
                  <c:v>5.140929987637018E-4</c:v>
                </c:pt>
                <c:pt idx="57">
                  <c:v>2.9089423168192E-4</c:v>
                </c:pt>
                <c:pt idx="58">
                  <c:v>1.6009021720694023E-4</c:v>
                </c:pt>
                <c:pt idx="59">
                  <c:v>8.5690118354102114E-5</c:v>
                </c:pt>
                <c:pt idx="60">
                  <c:v>4.4610075254961789E-5</c:v>
                </c:pt>
                <c:pt idx="61">
                  <c:v>2.2587669962939214E-5</c:v>
                </c:pt>
                <c:pt idx="62">
                  <c:v>1.1123620798546141E-5</c:v>
                </c:pt>
                <c:pt idx="63">
                  <c:v>5.3279137023018252E-6</c:v>
                </c:pt>
                <c:pt idx="64">
                  <c:v>2.4820152902099967E-6</c:v>
                </c:pt>
                <c:pt idx="65">
                  <c:v>1.1245738687156055E-6</c:v>
                </c:pt>
                <c:pt idx="66">
                  <c:v>4.9557317157809919E-7</c:v>
                </c:pt>
                <c:pt idx="67">
                  <c:v>2.1240456738902849E-7</c:v>
                </c:pt>
                <c:pt idx="68">
                  <c:v>8.8543396950730421E-8</c:v>
                </c:pt>
                <c:pt idx="69">
                  <c:v>3.5899200141810918E-8</c:v>
                </c:pt>
                <c:pt idx="70">
                  <c:v>1.4156295821516289E-8</c:v>
                </c:pt>
                <c:pt idx="71">
                  <c:v>5.4293864025285134E-9</c:v>
                </c:pt>
                <c:pt idx="72">
                  <c:v>2.0252942832744286E-9</c:v>
                </c:pt>
                <c:pt idx="73">
                  <c:v>7.3478754658720721E-10</c:v>
                </c:pt>
                <c:pt idx="74">
                  <c:v>2.5928160226898982E-10</c:v>
                </c:pt>
                <c:pt idx="75">
                  <c:v>8.8985220492095073E-11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E-3D42-89BA-D8CC10C8FE3F}"/>
            </c:ext>
          </c:extLst>
        </c:ser>
        <c:ser>
          <c:idx val="1"/>
          <c:order val="1"/>
          <c:tx>
            <c:strRef>
              <c:f>Лист1!$B$8</c:f>
              <c:strCache>
                <c:ptCount val="1"/>
                <c:pt idx="0">
                  <c:v>Функция распределения</c:v>
                </c:pt>
              </c:strCache>
            </c:strRef>
          </c:tx>
          <c:marker>
            <c:symbol val="none"/>
          </c:marker>
          <c:xVal>
            <c:numRef>
              <c:f>Лист1!$A$10:$A$85</c:f>
              <c:numCache>
                <c:formatCode>General</c:formatCode>
                <c:ptCount val="76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</c:numCache>
            </c:numRef>
          </c:xVal>
          <c:yVal>
            <c:numRef>
              <c:f>Лист1!$B$10:$B$85</c:f>
              <c:numCache>
                <c:formatCode>General</c:formatCode>
                <c:ptCount val="76"/>
                <c:pt idx="0">
                  <c:v>9.8658764503769437E-10</c:v>
                </c:pt>
                <c:pt idx="1">
                  <c:v>2.7165437370881153E-9</c:v>
                </c:pt>
                <c:pt idx="2">
                  <c:v>7.2801100739140595E-9</c:v>
                </c:pt>
                <c:pt idx="3">
                  <c:v>1.8989562465887691E-8</c:v>
                </c:pt>
                <c:pt idx="4">
                  <c:v>4.8213033651141262E-8</c:v>
                </c:pt>
                <c:pt idx="5">
                  <c:v>1.1915285332013904E-7</c:v>
                </c:pt>
                <c:pt idx="6">
                  <c:v>2.8665157187919333E-7</c:v>
                </c:pt>
                <c:pt idx="7">
                  <c:v>6.7132845580909362E-7</c:v>
                </c:pt>
                <c:pt idx="8">
                  <c:v>1.530626736531063E-6</c:v>
                </c:pt>
                <c:pt idx="9">
                  <c:v>3.3976731247300535E-6</c:v>
                </c:pt>
                <c:pt idx="10">
                  <c:v>7.3434238368946899E-6</c:v>
                </c:pt>
                <c:pt idx="11">
                  <c:v>1.545429688229596E-5</c:v>
                </c:pt>
                <c:pt idx="12">
                  <c:v>3.1671241833119857E-5</c:v>
                </c:pt>
                <c:pt idx="13">
                  <c:v>6.3209231868402554E-5</c:v>
                </c:pt>
                <c:pt idx="14">
                  <c:v>1.228663899651522E-4</c:v>
                </c:pt>
                <c:pt idx="15">
                  <c:v>2.3262907903552504E-4</c:v>
                </c:pt>
                <c:pt idx="16">
                  <c:v>4.2906033319683703E-4</c:v>
                </c:pt>
                <c:pt idx="17">
                  <c:v>7.7098478446997558E-4</c:v>
                </c:pt>
                <c:pt idx="18">
                  <c:v>1.3498980316300933E-3</c:v>
                </c:pt>
                <c:pt idx="19">
                  <c:v>2.3032661316958821E-3</c:v>
                </c:pt>
                <c:pt idx="20">
                  <c:v>3.8303805675897356E-3</c:v>
                </c:pt>
                <c:pt idx="21">
                  <c:v>6.2096653257761331E-3</c:v>
                </c:pt>
                <c:pt idx="22">
                  <c:v>9.8153286286453353E-3</c:v>
                </c:pt>
                <c:pt idx="23">
                  <c:v>1.5130140010235814E-2</c:v>
                </c:pt>
                <c:pt idx="24">
                  <c:v>2.2750131948179191E-2</c:v>
                </c:pt>
                <c:pt idx="25">
                  <c:v>3.337650758481725E-2</c:v>
                </c:pt>
                <c:pt idx="26">
                  <c:v>4.7790352272814703E-2</c:v>
                </c:pt>
                <c:pt idx="27">
                  <c:v>6.6807201268858057E-2</c:v>
                </c:pt>
                <c:pt idx="28">
                  <c:v>9.1211219725867876E-2</c:v>
                </c:pt>
                <c:pt idx="29">
                  <c:v>0.12167250457438125</c:v>
                </c:pt>
                <c:pt idx="30">
                  <c:v>0.15865525393145699</c:v>
                </c:pt>
                <c:pt idx="31">
                  <c:v>0.20232838096364303</c:v>
                </c:pt>
                <c:pt idx="32">
                  <c:v>0.25249253754692291</c:v>
                </c:pt>
                <c:pt idx="33">
                  <c:v>0.30853753872598688</c:v>
                </c:pt>
                <c:pt idx="34">
                  <c:v>0.36944134018176361</c:v>
                </c:pt>
                <c:pt idx="35">
                  <c:v>0.43381616738909634</c:v>
                </c:pt>
                <c:pt idx="36">
                  <c:v>0.5</c:v>
                </c:pt>
                <c:pt idx="37">
                  <c:v>0.56618383261090366</c:v>
                </c:pt>
                <c:pt idx="38">
                  <c:v>0.63055865981823644</c:v>
                </c:pt>
                <c:pt idx="39">
                  <c:v>0.69146246127401312</c:v>
                </c:pt>
                <c:pt idx="40">
                  <c:v>0.74750746245307709</c:v>
                </c:pt>
                <c:pt idx="41">
                  <c:v>0.79767161903635697</c:v>
                </c:pt>
                <c:pt idx="42">
                  <c:v>0.84134474606854304</c:v>
                </c:pt>
                <c:pt idx="43">
                  <c:v>0.87832749542561872</c:v>
                </c:pt>
                <c:pt idx="44">
                  <c:v>0.90878878027413212</c:v>
                </c:pt>
                <c:pt idx="45">
                  <c:v>0.93319279873114191</c:v>
                </c:pt>
                <c:pt idx="46">
                  <c:v>0.9522096477271853</c:v>
                </c:pt>
                <c:pt idx="47">
                  <c:v>0.96662349241518275</c:v>
                </c:pt>
                <c:pt idx="48">
                  <c:v>0.97724986805182079</c:v>
                </c:pt>
                <c:pt idx="49">
                  <c:v>0.98486985998976417</c:v>
                </c:pt>
                <c:pt idx="50">
                  <c:v>0.99018467137135469</c:v>
                </c:pt>
                <c:pt idx="51">
                  <c:v>0.99379033467422384</c:v>
                </c:pt>
                <c:pt idx="52">
                  <c:v>0.99616961943241022</c:v>
                </c:pt>
                <c:pt idx="53">
                  <c:v>0.99769673386830415</c:v>
                </c:pt>
                <c:pt idx="54">
                  <c:v>0.9986501019683699</c:v>
                </c:pt>
                <c:pt idx="55">
                  <c:v>0.99922901521552998</c:v>
                </c:pt>
                <c:pt idx="56">
                  <c:v>0.99957093966680322</c:v>
                </c:pt>
                <c:pt idx="57">
                  <c:v>0.99976737092096446</c:v>
                </c:pt>
                <c:pt idx="58">
                  <c:v>0.99987713361003483</c:v>
                </c:pt>
                <c:pt idx="59">
                  <c:v>0.99993679076813158</c:v>
                </c:pt>
                <c:pt idx="60">
                  <c:v>0.99996832875816688</c:v>
                </c:pt>
                <c:pt idx="61">
                  <c:v>0.99998454570311768</c:v>
                </c:pt>
                <c:pt idx="62">
                  <c:v>0.9999926565761631</c:v>
                </c:pt>
                <c:pt idx="63">
                  <c:v>0.99999660232687526</c:v>
                </c:pt>
                <c:pt idx="64">
                  <c:v>0.99999846937326342</c:v>
                </c:pt>
                <c:pt idx="65">
                  <c:v>0.99999932867154417</c:v>
                </c:pt>
                <c:pt idx="66">
                  <c:v>0.99999971334842808</c:v>
                </c:pt>
                <c:pt idx="67">
                  <c:v>0.99999988084714664</c:v>
                </c:pt>
                <c:pt idx="68">
                  <c:v>0.99999995178696632</c:v>
                </c:pt>
                <c:pt idx="69">
                  <c:v>0.99999998101043752</c:v>
                </c:pt>
                <c:pt idx="70">
                  <c:v>0.99999999271988993</c:v>
                </c:pt>
                <c:pt idx="71">
                  <c:v>0.99999999728345623</c:v>
                </c:pt>
                <c:pt idx="72">
                  <c:v>0.9999999990134123</c:v>
                </c:pt>
                <c:pt idx="73">
                  <c:v>0.99999999965127717</c:v>
                </c:pt>
                <c:pt idx="74">
                  <c:v>0.99999999988003974</c:v>
                </c:pt>
                <c:pt idx="75">
                  <c:v>0.99999999995984001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E-3D42-89BA-D8CC10C8F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0928"/>
        <c:axId val="68867200"/>
      </c:scatterChart>
      <c:valAx>
        <c:axId val="688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867200"/>
        <c:crosses val="autoZero"/>
        <c:crossBetween val="midCat"/>
      </c:valAx>
      <c:valAx>
        <c:axId val="68867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609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1302366273983195E-2"/>
          <c:y val="0.90163563378107148"/>
          <c:w val="0.78235650776211119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352788</xdr:colOff>
      <xdr:row>7</xdr:row>
      <xdr:rowOff>13101</xdr:rowOff>
    </xdr:from>
    <xdr:to>
      <xdr:col>7</xdr:col>
      <xdr:colOff>234586</xdr:colOff>
      <xdr:row>22</xdr:row>
      <xdr:rowOff>125565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tabSelected="1" zoomScale="125" workbookViewId="0">
      <selection activeCell="F33" sqref="F33"/>
    </sheetView>
  </sheetViews>
  <sheetFormatPr baseColWidth="10" defaultColWidth="9.1640625" defaultRowHeight="14"/>
  <cols>
    <col min="1" max="1" width="14.6640625" style="1" customWidth="1"/>
    <col min="2" max="2" width="13.5" style="1" customWidth="1"/>
    <col min="3" max="3" width="10.83203125" style="1" customWidth="1"/>
    <col min="4" max="4" width="29.83203125" style="1" customWidth="1"/>
    <col min="5" max="7" width="10.83203125" style="1" customWidth="1"/>
    <col min="8" max="8" width="12" style="1" bestFit="1" customWidth="1"/>
    <col min="9" max="10" width="9.1640625" style="1"/>
    <col min="11" max="11" width="10.5" style="1" customWidth="1"/>
    <col min="12" max="266" width="9.1640625" style="1"/>
    <col min="267" max="267" width="10" style="1" customWidth="1"/>
    <col min="268" max="347" width="9.1640625" style="1"/>
    <col min="348" max="348" width="8.5" style="1" customWidth="1"/>
    <col min="349" max="16384" width="9.1640625" style="1"/>
  </cols>
  <sheetData>
    <row r="1" spans="1:7" ht="16">
      <c r="A1" s="3"/>
      <c r="B1" s="3"/>
      <c r="C1" s="3"/>
      <c r="D1" s="3"/>
      <c r="E1" s="3"/>
      <c r="F1" s="3"/>
      <c r="G1" s="3"/>
    </row>
    <row r="2" spans="1:7">
      <c r="A2" s="23" t="s">
        <v>3</v>
      </c>
      <c r="B2" s="23" t="s">
        <v>2</v>
      </c>
    </row>
    <row r="3" spans="1:7">
      <c r="A3" s="25" t="s">
        <v>10</v>
      </c>
      <c r="B3" s="26">
        <v>-2</v>
      </c>
      <c r="C3" s="1" t="s">
        <v>9</v>
      </c>
    </row>
    <row r="4" spans="1:7">
      <c r="A4" s="23" t="s">
        <v>11</v>
      </c>
      <c r="B4" s="24">
        <v>3</v>
      </c>
      <c r="C4" s="1" t="s">
        <v>8</v>
      </c>
    </row>
    <row r="5" spans="1:7">
      <c r="A5" s="8"/>
    </row>
    <row r="6" spans="1:7" ht="15">
      <c r="A6" s="22" t="s">
        <v>7</v>
      </c>
      <c r="B6" s="6"/>
      <c r="C6" s="6"/>
      <c r="D6" s="2" t="str">
        <f>"Нормальное распределение N("&amp;B3&amp;"; "&amp;B4&amp;")"</f>
        <v>Нормальное распределение N(-2; 3)</v>
      </c>
    </row>
    <row r="7" spans="1:7">
      <c r="A7" s="7"/>
      <c r="B7" s="15"/>
      <c r="C7" s="7"/>
    </row>
    <row r="8" spans="1:7" ht="30">
      <c r="A8" s="17"/>
      <c r="B8" s="27" t="s">
        <v>5</v>
      </c>
      <c r="C8" s="28" t="s">
        <v>6</v>
      </c>
      <c r="D8" s="18"/>
    </row>
    <row r="9" spans="1:7">
      <c r="A9" s="20" t="s">
        <v>0</v>
      </c>
      <c r="B9" s="21" t="s">
        <v>1</v>
      </c>
      <c r="C9" s="9" t="s">
        <v>4</v>
      </c>
      <c r="D9" s="8"/>
    </row>
    <row r="10" spans="1:7">
      <c r="A10" s="10">
        <v>-20</v>
      </c>
      <c r="B10" s="7">
        <f t="shared" ref="B10:B73" si="0">_xlfn.NORM.DIST(A10,$B$3,$B$4,TRUE)</f>
        <v>9.8658764503769437E-10</v>
      </c>
      <c r="C10" s="11">
        <f t="shared" ref="C10:C73" si="1">_xlfn.NORM.DIST($A10,B$3,B$4,FALSE)</f>
        <v>2.0252942832744286E-9</v>
      </c>
      <c r="D10" s="8"/>
    </row>
    <row r="11" spans="1:7">
      <c r="A11" s="14">
        <f>A10+0.5</f>
        <v>-19.5</v>
      </c>
      <c r="B11" s="10">
        <f t="shared" si="0"/>
        <v>2.7165437370881153E-9</v>
      </c>
      <c r="C11" s="13">
        <f t="shared" si="1"/>
        <v>5.4293864025285134E-9</v>
      </c>
      <c r="D11" s="8"/>
    </row>
    <row r="12" spans="1:7">
      <c r="A12" s="14">
        <f t="shared" ref="A12:A75" si="2">A11+0.5</f>
        <v>-19</v>
      </c>
      <c r="B12" s="13">
        <f t="shared" si="0"/>
        <v>7.2801100739140595E-9</v>
      </c>
      <c r="C12" s="10">
        <f t="shared" si="1"/>
        <v>1.4156295821516289E-8</v>
      </c>
      <c r="D12" s="8"/>
    </row>
    <row r="13" spans="1:7">
      <c r="A13" s="14">
        <f t="shared" si="2"/>
        <v>-18.5</v>
      </c>
      <c r="B13" s="15">
        <f t="shared" si="0"/>
        <v>1.8989562465887691E-8</v>
      </c>
      <c r="C13" s="10">
        <f t="shared" si="1"/>
        <v>3.5899200141810918E-8</v>
      </c>
      <c r="D13" s="8"/>
    </row>
    <row r="14" spans="1:7">
      <c r="A14" s="14">
        <f t="shared" si="2"/>
        <v>-18</v>
      </c>
      <c r="B14" s="4">
        <f t="shared" si="0"/>
        <v>4.8213033651141262E-8</v>
      </c>
      <c r="C14" s="12">
        <f t="shared" si="1"/>
        <v>8.8543396950730421E-8</v>
      </c>
      <c r="D14" s="8"/>
    </row>
    <row r="15" spans="1:7">
      <c r="A15" s="14">
        <f t="shared" si="2"/>
        <v>-17.5</v>
      </c>
      <c r="B15" s="16">
        <f t="shared" si="0"/>
        <v>1.1915285332013904E-7</v>
      </c>
      <c r="C15" s="13">
        <f t="shared" si="1"/>
        <v>2.1240456738902849E-7</v>
      </c>
      <c r="D15" s="8"/>
    </row>
    <row r="16" spans="1:7">
      <c r="A16" s="14">
        <f t="shared" si="2"/>
        <v>-17</v>
      </c>
      <c r="B16" s="16">
        <f t="shared" si="0"/>
        <v>2.8665157187919333E-7</v>
      </c>
      <c r="C16" s="13">
        <f t="shared" si="1"/>
        <v>4.9557317157809919E-7</v>
      </c>
      <c r="D16" s="8"/>
    </row>
    <row r="17" spans="1:6">
      <c r="A17" s="14">
        <f t="shared" si="2"/>
        <v>-16.5</v>
      </c>
      <c r="B17" s="15">
        <f t="shared" si="0"/>
        <v>6.7132845580909362E-7</v>
      </c>
      <c r="C17" s="10">
        <f t="shared" si="1"/>
        <v>1.1245738687156055E-6</v>
      </c>
      <c r="D17" s="8"/>
    </row>
    <row r="18" spans="1:6">
      <c r="A18" s="14">
        <f t="shared" si="2"/>
        <v>-16</v>
      </c>
      <c r="B18" s="4">
        <f t="shared" si="0"/>
        <v>1.530626736531063E-6</v>
      </c>
      <c r="C18" s="12">
        <f t="shared" si="1"/>
        <v>2.4820152902099967E-6</v>
      </c>
      <c r="D18" s="8"/>
    </row>
    <row r="19" spans="1:6">
      <c r="A19" s="14">
        <f t="shared" si="2"/>
        <v>-15.5</v>
      </c>
      <c r="B19" s="19">
        <f t="shared" si="0"/>
        <v>3.3976731247300535E-6</v>
      </c>
      <c r="C19" s="11">
        <f t="shared" si="1"/>
        <v>5.3279137023018252E-6</v>
      </c>
      <c r="D19" s="8"/>
    </row>
    <row r="20" spans="1:6">
      <c r="A20" s="14">
        <f t="shared" si="2"/>
        <v>-15</v>
      </c>
      <c r="B20" s="16">
        <f t="shared" si="0"/>
        <v>7.3434238368946899E-6</v>
      </c>
      <c r="C20" s="13">
        <f t="shared" si="1"/>
        <v>1.1123620798546141E-5</v>
      </c>
      <c r="D20" s="8"/>
    </row>
    <row r="21" spans="1:6">
      <c r="A21" s="14">
        <f t="shared" si="2"/>
        <v>-14.5</v>
      </c>
      <c r="B21" s="15">
        <f t="shared" si="0"/>
        <v>1.545429688229596E-5</v>
      </c>
      <c r="C21" s="10">
        <f t="shared" si="1"/>
        <v>2.2587669962939214E-5</v>
      </c>
      <c r="D21" s="8"/>
    </row>
    <row r="22" spans="1:6">
      <c r="A22" s="14">
        <f t="shared" si="2"/>
        <v>-14</v>
      </c>
      <c r="B22" s="15">
        <f t="shared" si="0"/>
        <v>3.1671241833119857E-5</v>
      </c>
      <c r="C22" s="10">
        <f t="shared" si="1"/>
        <v>4.4610075254961789E-5</v>
      </c>
      <c r="D22" s="8"/>
    </row>
    <row r="23" spans="1:6">
      <c r="A23" s="14">
        <f t="shared" si="2"/>
        <v>-13.5</v>
      </c>
      <c r="B23" s="4">
        <f t="shared" si="0"/>
        <v>6.3209231868402554E-5</v>
      </c>
      <c r="C23" s="10">
        <f t="shared" si="1"/>
        <v>8.5690118354102114E-5</v>
      </c>
      <c r="D23" s="7"/>
    </row>
    <row r="24" spans="1:6">
      <c r="A24" s="14">
        <f t="shared" si="2"/>
        <v>-13</v>
      </c>
      <c r="B24" s="18">
        <f t="shared" si="0"/>
        <v>1.228663899651522E-4</v>
      </c>
      <c r="C24" s="10">
        <f t="shared" si="1"/>
        <v>1.6009021720694023E-4</v>
      </c>
    </row>
    <row r="25" spans="1:6">
      <c r="A25" s="14">
        <f t="shared" si="2"/>
        <v>-12.5</v>
      </c>
      <c r="B25" s="18">
        <f t="shared" si="0"/>
        <v>2.3262907903552504E-4</v>
      </c>
      <c r="C25" s="10">
        <f t="shared" si="1"/>
        <v>2.9089423168192E-4</v>
      </c>
    </row>
    <row r="26" spans="1:6" ht="15">
      <c r="A26" s="14">
        <f t="shared" si="2"/>
        <v>-12</v>
      </c>
      <c r="B26" s="18">
        <f t="shared" si="0"/>
        <v>4.2906033319683703E-4</v>
      </c>
      <c r="C26" s="10">
        <f t="shared" si="1"/>
        <v>5.140929987637018E-4</v>
      </c>
      <c r="E26" t="s">
        <v>12</v>
      </c>
      <c r="F26">
        <v>-2</v>
      </c>
    </row>
    <row r="27" spans="1:6" ht="15">
      <c r="A27" s="14">
        <f t="shared" si="2"/>
        <v>-11.5</v>
      </c>
      <c r="B27" s="18">
        <f t="shared" si="0"/>
        <v>7.7098478446997558E-4</v>
      </c>
      <c r="C27" s="10">
        <f t="shared" si="1"/>
        <v>8.8365865147670174E-4</v>
      </c>
      <c r="E27" t="s">
        <v>13</v>
      </c>
      <c r="F27">
        <v>9</v>
      </c>
    </row>
    <row r="28" spans="1:6" ht="15">
      <c r="A28" s="14">
        <f t="shared" si="2"/>
        <v>-11</v>
      </c>
      <c r="B28" s="18">
        <f t="shared" si="0"/>
        <v>1.3498980316300933E-3</v>
      </c>
      <c r="C28" s="10">
        <f t="shared" si="1"/>
        <v>1.4772828039793357E-3</v>
      </c>
      <c r="E28" t="s">
        <v>14</v>
      </c>
      <c r="F28">
        <v>3</v>
      </c>
    </row>
    <row r="29" spans="1:6" ht="15">
      <c r="A29" s="14">
        <f t="shared" si="2"/>
        <v>-10.5</v>
      </c>
      <c r="B29" s="18">
        <f t="shared" si="0"/>
        <v>2.3032661316958821E-3</v>
      </c>
      <c r="C29" s="10">
        <f t="shared" si="1"/>
        <v>2.4020332548697408E-3</v>
      </c>
      <c r="D29" s="5"/>
      <c r="E29" t="s">
        <v>15</v>
      </c>
      <c r="F29">
        <v>-2</v>
      </c>
    </row>
    <row r="30" spans="1:6" ht="15">
      <c r="A30" s="14">
        <f t="shared" si="2"/>
        <v>-10</v>
      </c>
      <c r="B30" s="18">
        <f t="shared" si="0"/>
        <v>3.8303805675897356E-3</v>
      </c>
      <c r="C30" s="10">
        <f t="shared" si="1"/>
        <v>3.798662007932481E-3</v>
      </c>
      <c r="D30" s="5"/>
      <c r="E30" t="s">
        <v>16</v>
      </c>
      <c r="F30">
        <v>-2</v>
      </c>
    </row>
    <row r="31" spans="1:6" ht="15">
      <c r="A31" s="14">
        <f t="shared" si="2"/>
        <v>-9.5</v>
      </c>
      <c r="B31" s="18">
        <f t="shared" si="0"/>
        <v>6.2096653257761331E-3</v>
      </c>
      <c r="C31" s="10">
        <f t="shared" si="1"/>
        <v>5.8427668311895132E-3</v>
      </c>
      <c r="D31" s="5"/>
      <c r="E31" t="s">
        <v>17</v>
      </c>
      <c r="F31">
        <v>0</v>
      </c>
    </row>
    <row r="32" spans="1:6" ht="15">
      <c r="A32" s="14">
        <f t="shared" si="2"/>
        <v>-9</v>
      </c>
      <c r="B32" s="18">
        <f t="shared" si="0"/>
        <v>9.8153286286453353E-3</v>
      </c>
      <c r="C32" s="10">
        <f t="shared" si="1"/>
        <v>8.7406296979031604E-3</v>
      </c>
      <c r="E32" t="s">
        <v>18</v>
      </c>
      <c r="F32">
        <v>0</v>
      </c>
    </row>
    <row r="33" spans="1:5">
      <c r="A33" s="14">
        <f t="shared" si="2"/>
        <v>-8.5</v>
      </c>
      <c r="B33" s="18">
        <f t="shared" si="0"/>
        <v>1.5130140010235814E-2</v>
      </c>
      <c r="C33" s="10">
        <f t="shared" si="1"/>
        <v>1.2717541168805994E-2</v>
      </c>
    </row>
    <row r="34" spans="1:5">
      <c r="A34" s="14">
        <f t="shared" si="2"/>
        <v>-8</v>
      </c>
      <c r="B34" s="18">
        <f t="shared" si="0"/>
        <v>2.2750131948179191E-2</v>
      </c>
      <c r="C34" s="10">
        <f t="shared" si="1"/>
        <v>1.7996988837729353E-2</v>
      </c>
      <c r="D34" s="5"/>
      <c r="E34" s="5"/>
    </row>
    <row r="35" spans="1:5">
      <c r="A35" s="14">
        <f t="shared" si="2"/>
        <v>-7.5</v>
      </c>
      <c r="B35" s="18">
        <f t="shared" si="0"/>
        <v>3.337650758481725E-2</v>
      </c>
      <c r="C35" s="10">
        <f t="shared" si="1"/>
        <v>2.4770387852997702E-2</v>
      </c>
      <c r="D35" s="5"/>
      <c r="E35" s="5"/>
    </row>
    <row r="36" spans="1:5">
      <c r="A36" s="14">
        <f t="shared" si="2"/>
        <v>-7</v>
      </c>
      <c r="B36" s="18">
        <f t="shared" si="0"/>
        <v>4.7790352272814703E-2</v>
      </c>
      <c r="C36" s="10">
        <f t="shared" si="1"/>
        <v>3.3159046264249557E-2</v>
      </c>
      <c r="D36" s="5"/>
      <c r="E36" s="5"/>
    </row>
    <row r="37" spans="1:5">
      <c r="A37" s="14">
        <f t="shared" si="2"/>
        <v>-6.5</v>
      </c>
      <c r="B37" s="18">
        <f t="shared" si="0"/>
        <v>6.6807201268858057E-2</v>
      </c>
      <c r="C37" s="10">
        <f t="shared" si="1"/>
        <v>4.3172531888630579E-2</v>
      </c>
    </row>
    <row r="38" spans="1:5">
      <c r="A38" s="14">
        <f t="shared" si="2"/>
        <v>-6</v>
      </c>
      <c r="B38" s="18">
        <f t="shared" si="0"/>
        <v>9.1211219725867876E-2</v>
      </c>
      <c r="C38" s="10">
        <f t="shared" si="1"/>
        <v>5.4670024891997876E-2</v>
      </c>
    </row>
    <row r="39" spans="1:5">
      <c r="A39" s="14">
        <f t="shared" si="2"/>
        <v>-5.5</v>
      </c>
      <c r="B39" s="18">
        <f t="shared" si="0"/>
        <v>0.12167250457438125</v>
      </c>
      <c r="C39" s="10">
        <f t="shared" si="1"/>
        <v>6.7332895184686298E-2</v>
      </c>
    </row>
    <row r="40" spans="1:5">
      <c r="A40" s="14">
        <f t="shared" si="2"/>
        <v>-5</v>
      </c>
      <c r="B40" s="18">
        <f t="shared" si="0"/>
        <v>0.15865525393145699</v>
      </c>
      <c r="C40" s="10">
        <f t="shared" si="1"/>
        <v>8.0656908173047798E-2</v>
      </c>
    </row>
    <row r="41" spans="1:5">
      <c r="A41" s="14">
        <f t="shared" si="2"/>
        <v>-4.5</v>
      </c>
      <c r="B41" s="18">
        <f t="shared" si="0"/>
        <v>0.20232838096364303</v>
      </c>
      <c r="C41" s="10">
        <f t="shared" si="1"/>
        <v>9.3970625136767516E-2</v>
      </c>
    </row>
    <row r="42" spans="1:5">
      <c r="A42" s="14">
        <f t="shared" si="2"/>
        <v>-4</v>
      </c>
      <c r="B42" s="18">
        <f t="shared" si="0"/>
        <v>0.25249253754692291</v>
      </c>
      <c r="C42" s="10">
        <f t="shared" si="1"/>
        <v>0.10648266850745074</v>
      </c>
    </row>
    <row r="43" spans="1:5">
      <c r="A43" s="14">
        <f t="shared" si="2"/>
        <v>-3.5</v>
      </c>
      <c r="B43" s="18">
        <f t="shared" si="0"/>
        <v>0.30853753872598688</v>
      </c>
      <c r="C43" s="10">
        <f t="shared" si="1"/>
        <v>0.11735510892143317</v>
      </c>
    </row>
    <row r="44" spans="1:5">
      <c r="A44" s="14">
        <f t="shared" si="2"/>
        <v>-3</v>
      </c>
      <c r="B44" s="18">
        <f t="shared" si="0"/>
        <v>0.36944134018176361</v>
      </c>
      <c r="C44" s="10">
        <f t="shared" si="1"/>
        <v>0.12579440923099772</v>
      </c>
    </row>
    <row r="45" spans="1:5">
      <c r="A45" s="14">
        <f t="shared" si="2"/>
        <v>-2.5</v>
      </c>
      <c r="B45" s="18">
        <f t="shared" si="0"/>
        <v>0.43381616738909634</v>
      </c>
      <c r="C45" s="10">
        <f t="shared" si="1"/>
        <v>0.13114657203397997</v>
      </c>
    </row>
    <row r="46" spans="1:5">
      <c r="A46" s="14">
        <f t="shared" si="2"/>
        <v>-2</v>
      </c>
      <c r="B46" s="18">
        <f t="shared" si="0"/>
        <v>0.5</v>
      </c>
      <c r="C46" s="10">
        <f t="shared" si="1"/>
        <v>0.13298076013381088</v>
      </c>
    </row>
    <row r="47" spans="1:5">
      <c r="A47" s="14">
        <f t="shared" si="2"/>
        <v>-1.5</v>
      </c>
      <c r="B47" s="18">
        <f t="shared" si="0"/>
        <v>0.56618383261090366</v>
      </c>
      <c r="C47" s="10">
        <f t="shared" si="1"/>
        <v>0.13114657203397997</v>
      </c>
    </row>
    <row r="48" spans="1:5">
      <c r="A48" s="14">
        <f t="shared" si="2"/>
        <v>-1</v>
      </c>
      <c r="B48" s="18">
        <f t="shared" si="0"/>
        <v>0.63055865981823644</v>
      </c>
      <c r="C48" s="10">
        <f t="shared" si="1"/>
        <v>0.12579440923099772</v>
      </c>
    </row>
    <row r="49" spans="1:3">
      <c r="A49" s="14">
        <f t="shared" si="2"/>
        <v>-0.5</v>
      </c>
      <c r="B49" s="18">
        <f t="shared" si="0"/>
        <v>0.69146246127401312</v>
      </c>
      <c r="C49" s="10">
        <f t="shared" si="1"/>
        <v>0.11735510892143317</v>
      </c>
    </row>
    <row r="50" spans="1:3">
      <c r="A50" s="14">
        <f t="shared" si="2"/>
        <v>0</v>
      </c>
      <c r="B50" s="18">
        <f t="shared" si="0"/>
        <v>0.74750746245307709</v>
      </c>
      <c r="C50" s="10">
        <f t="shared" si="1"/>
        <v>0.10648266850745074</v>
      </c>
    </row>
    <row r="51" spans="1:3">
      <c r="A51" s="14">
        <f t="shared" si="2"/>
        <v>0.5</v>
      </c>
      <c r="B51" s="18">
        <f t="shared" si="0"/>
        <v>0.79767161903635697</v>
      </c>
      <c r="C51" s="10">
        <f t="shared" si="1"/>
        <v>9.3970625136767516E-2</v>
      </c>
    </row>
    <row r="52" spans="1:3">
      <c r="A52" s="14">
        <f t="shared" si="2"/>
        <v>1</v>
      </c>
      <c r="B52" s="18">
        <f t="shared" si="0"/>
        <v>0.84134474606854304</v>
      </c>
      <c r="C52" s="10">
        <f t="shared" si="1"/>
        <v>8.0656908173047798E-2</v>
      </c>
    </row>
    <row r="53" spans="1:3">
      <c r="A53" s="14">
        <f t="shared" si="2"/>
        <v>1.5</v>
      </c>
      <c r="B53" s="18">
        <f t="shared" si="0"/>
        <v>0.87832749542561872</v>
      </c>
      <c r="C53" s="10">
        <f t="shared" si="1"/>
        <v>6.7332895184686298E-2</v>
      </c>
    </row>
    <row r="54" spans="1:3">
      <c r="A54" s="14">
        <f t="shared" si="2"/>
        <v>2</v>
      </c>
      <c r="B54" s="18">
        <f t="shared" si="0"/>
        <v>0.90878878027413212</v>
      </c>
      <c r="C54" s="10">
        <f t="shared" si="1"/>
        <v>5.4670024891997876E-2</v>
      </c>
    </row>
    <row r="55" spans="1:3">
      <c r="A55" s="14">
        <f t="shared" si="2"/>
        <v>2.5</v>
      </c>
      <c r="B55" s="18">
        <f t="shared" si="0"/>
        <v>0.93319279873114191</v>
      </c>
      <c r="C55" s="10">
        <f t="shared" si="1"/>
        <v>4.3172531888630579E-2</v>
      </c>
    </row>
    <row r="56" spans="1:3">
      <c r="A56" s="14">
        <f t="shared" si="2"/>
        <v>3</v>
      </c>
      <c r="B56" s="18">
        <f t="shared" si="0"/>
        <v>0.9522096477271853</v>
      </c>
      <c r="C56" s="10">
        <f t="shared" si="1"/>
        <v>3.3159046264249557E-2</v>
      </c>
    </row>
    <row r="57" spans="1:3">
      <c r="A57" s="14">
        <f t="shared" si="2"/>
        <v>3.5</v>
      </c>
      <c r="B57" s="18">
        <f t="shared" si="0"/>
        <v>0.96662349241518275</v>
      </c>
      <c r="C57" s="10">
        <f t="shared" si="1"/>
        <v>2.4770387852997702E-2</v>
      </c>
    </row>
    <row r="58" spans="1:3">
      <c r="A58" s="14">
        <f t="shared" si="2"/>
        <v>4</v>
      </c>
      <c r="B58" s="18">
        <f t="shared" si="0"/>
        <v>0.97724986805182079</v>
      </c>
      <c r="C58" s="10">
        <f t="shared" si="1"/>
        <v>1.7996988837729353E-2</v>
      </c>
    </row>
    <row r="59" spans="1:3">
      <c r="A59" s="14">
        <f t="shared" si="2"/>
        <v>4.5</v>
      </c>
      <c r="B59" s="18">
        <f t="shared" si="0"/>
        <v>0.98486985998976417</v>
      </c>
      <c r="C59" s="10">
        <f t="shared" si="1"/>
        <v>1.2717541168805994E-2</v>
      </c>
    </row>
    <row r="60" spans="1:3">
      <c r="A60" s="14">
        <f t="shared" si="2"/>
        <v>5</v>
      </c>
      <c r="B60" s="18">
        <f t="shared" si="0"/>
        <v>0.99018467137135469</v>
      </c>
      <c r="C60" s="10">
        <f t="shared" si="1"/>
        <v>8.7406296979031604E-3</v>
      </c>
    </row>
    <row r="61" spans="1:3">
      <c r="A61" s="14">
        <f t="shared" si="2"/>
        <v>5.5</v>
      </c>
      <c r="B61" s="18">
        <f t="shared" si="0"/>
        <v>0.99379033467422384</v>
      </c>
      <c r="C61" s="10">
        <f t="shared" si="1"/>
        <v>5.8427668311895132E-3</v>
      </c>
    </row>
    <row r="62" spans="1:3">
      <c r="A62" s="14">
        <f t="shared" si="2"/>
        <v>6</v>
      </c>
      <c r="B62" s="18">
        <f t="shared" si="0"/>
        <v>0.99616961943241022</v>
      </c>
      <c r="C62" s="10">
        <f t="shared" si="1"/>
        <v>3.798662007932481E-3</v>
      </c>
    </row>
    <row r="63" spans="1:3">
      <c r="A63" s="14">
        <f t="shared" si="2"/>
        <v>6.5</v>
      </c>
      <c r="B63" s="18">
        <f t="shared" si="0"/>
        <v>0.99769673386830415</v>
      </c>
      <c r="C63" s="10">
        <f t="shared" si="1"/>
        <v>2.4020332548697408E-3</v>
      </c>
    </row>
    <row r="64" spans="1:3">
      <c r="A64" s="14">
        <f t="shared" si="2"/>
        <v>7</v>
      </c>
      <c r="B64" s="18">
        <f t="shared" si="0"/>
        <v>0.9986501019683699</v>
      </c>
      <c r="C64" s="10">
        <f t="shared" si="1"/>
        <v>1.4772828039793357E-3</v>
      </c>
    </row>
    <row r="65" spans="1:3">
      <c r="A65" s="14">
        <f t="shared" si="2"/>
        <v>7.5</v>
      </c>
      <c r="B65" s="18">
        <f t="shared" si="0"/>
        <v>0.99922901521552998</v>
      </c>
      <c r="C65" s="10">
        <f t="shared" si="1"/>
        <v>8.8365865147670174E-4</v>
      </c>
    </row>
    <row r="66" spans="1:3">
      <c r="A66" s="14">
        <f t="shared" si="2"/>
        <v>8</v>
      </c>
      <c r="B66" s="18">
        <f t="shared" si="0"/>
        <v>0.99957093966680322</v>
      </c>
      <c r="C66" s="10">
        <f t="shared" si="1"/>
        <v>5.140929987637018E-4</v>
      </c>
    </row>
    <row r="67" spans="1:3">
      <c r="A67" s="14">
        <f t="shared" si="2"/>
        <v>8.5</v>
      </c>
      <c r="B67" s="18">
        <f t="shared" si="0"/>
        <v>0.99976737092096446</v>
      </c>
      <c r="C67" s="10">
        <f t="shared" si="1"/>
        <v>2.9089423168192E-4</v>
      </c>
    </row>
    <row r="68" spans="1:3">
      <c r="A68" s="14">
        <f t="shared" si="2"/>
        <v>9</v>
      </c>
      <c r="B68" s="18">
        <f t="shared" si="0"/>
        <v>0.99987713361003483</v>
      </c>
      <c r="C68" s="10">
        <f t="shared" si="1"/>
        <v>1.6009021720694023E-4</v>
      </c>
    </row>
    <row r="69" spans="1:3">
      <c r="A69" s="14">
        <f t="shared" si="2"/>
        <v>9.5</v>
      </c>
      <c r="B69" s="18">
        <f t="shared" si="0"/>
        <v>0.99993679076813158</v>
      </c>
      <c r="C69" s="10">
        <f t="shared" si="1"/>
        <v>8.5690118354102114E-5</v>
      </c>
    </row>
    <row r="70" spans="1:3">
      <c r="A70" s="14">
        <f t="shared" si="2"/>
        <v>10</v>
      </c>
      <c r="B70" s="18">
        <f t="shared" si="0"/>
        <v>0.99996832875816688</v>
      </c>
      <c r="C70" s="10">
        <f t="shared" si="1"/>
        <v>4.4610075254961789E-5</v>
      </c>
    </row>
    <row r="71" spans="1:3">
      <c r="A71" s="14">
        <f t="shared" si="2"/>
        <v>10.5</v>
      </c>
      <c r="B71" s="18">
        <f t="shared" si="0"/>
        <v>0.99998454570311768</v>
      </c>
      <c r="C71" s="10">
        <f t="shared" si="1"/>
        <v>2.2587669962939214E-5</v>
      </c>
    </row>
    <row r="72" spans="1:3">
      <c r="A72" s="14">
        <f t="shared" si="2"/>
        <v>11</v>
      </c>
      <c r="B72" s="18">
        <f t="shared" si="0"/>
        <v>0.9999926565761631</v>
      </c>
      <c r="C72" s="10">
        <f t="shared" si="1"/>
        <v>1.1123620798546141E-5</v>
      </c>
    </row>
    <row r="73" spans="1:3">
      <c r="A73" s="14">
        <f t="shared" si="2"/>
        <v>11.5</v>
      </c>
      <c r="B73" s="18">
        <f t="shared" si="0"/>
        <v>0.99999660232687526</v>
      </c>
      <c r="C73" s="10">
        <f t="shared" si="1"/>
        <v>5.3279137023018252E-6</v>
      </c>
    </row>
    <row r="74" spans="1:3">
      <c r="A74" s="14">
        <f t="shared" si="2"/>
        <v>12</v>
      </c>
      <c r="B74" s="18">
        <f t="shared" ref="B74:B85" si="3">_xlfn.NORM.DIST(A74,$B$3,$B$4,TRUE)</f>
        <v>0.99999846937326342</v>
      </c>
      <c r="C74" s="10">
        <f t="shared" ref="C74:C85" si="4">_xlfn.NORM.DIST($A74,B$3,B$4,FALSE)</f>
        <v>2.4820152902099967E-6</v>
      </c>
    </row>
    <row r="75" spans="1:3">
      <c r="A75" s="14">
        <f t="shared" si="2"/>
        <v>12.5</v>
      </c>
      <c r="B75" s="18">
        <f t="shared" si="3"/>
        <v>0.99999932867154417</v>
      </c>
      <c r="C75" s="10">
        <f t="shared" si="4"/>
        <v>1.1245738687156055E-6</v>
      </c>
    </row>
    <row r="76" spans="1:3">
      <c r="A76" s="14">
        <f t="shared" ref="A76:A85" si="5">A75+0.5</f>
        <v>13</v>
      </c>
      <c r="B76" s="18">
        <f t="shared" si="3"/>
        <v>0.99999971334842808</v>
      </c>
      <c r="C76" s="10">
        <f t="shared" si="4"/>
        <v>4.9557317157809919E-7</v>
      </c>
    </row>
    <row r="77" spans="1:3">
      <c r="A77" s="14">
        <f t="shared" si="5"/>
        <v>13.5</v>
      </c>
      <c r="B77" s="18">
        <f t="shared" si="3"/>
        <v>0.99999988084714664</v>
      </c>
      <c r="C77" s="10">
        <f t="shared" si="4"/>
        <v>2.1240456738902849E-7</v>
      </c>
    </row>
    <row r="78" spans="1:3">
      <c r="A78" s="14">
        <f t="shared" si="5"/>
        <v>14</v>
      </c>
      <c r="B78" s="18">
        <f t="shared" si="3"/>
        <v>0.99999995178696632</v>
      </c>
      <c r="C78" s="10">
        <f t="shared" si="4"/>
        <v>8.8543396950730421E-8</v>
      </c>
    </row>
    <row r="79" spans="1:3">
      <c r="A79" s="14">
        <f t="shared" si="5"/>
        <v>14.5</v>
      </c>
      <c r="B79" s="18">
        <f t="shared" si="3"/>
        <v>0.99999998101043752</v>
      </c>
      <c r="C79" s="10">
        <f t="shared" si="4"/>
        <v>3.5899200141810918E-8</v>
      </c>
    </row>
    <row r="80" spans="1:3">
      <c r="A80" s="14">
        <f t="shared" si="5"/>
        <v>15</v>
      </c>
      <c r="B80" s="18">
        <f t="shared" si="3"/>
        <v>0.99999999271988993</v>
      </c>
      <c r="C80" s="10">
        <f t="shared" si="4"/>
        <v>1.4156295821516289E-8</v>
      </c>
    </row>
    <row r="81" spans="1:3">
      <c r="A81" s="14">
        <f t="shared" si="5"/>
        <v>15.5</v>
      </c>
      <c r="B81" s="18">
        <f t="shared" si="3"/>
        <v>0.99999999728345623</v>
      </c>
      <c r="C81" s="10">
        <f t="shared" si="4"/>
        <v>5.4293864025285134E-9</v>
      </c>
    </row>
    <row r="82" spans="1:3">
      <c r="A82" s="14">
        <f t="shared" si="5"/>
        <v>16</v>
      </c>
      <c r="B82" s="18">
        <f t="shared" si="3"/>
        <v>0.9999999990134123</v>
      </c>
      <c r="C82" s="10">
        <f t="shared" si="4"/>
        <v>2.0252942832744286E-9</v>
      </c>
    </row>
    <row r="83" spans="1:3">
      <c r="A83" s="14">
        <f t="shared" si="5"/>
        <v>16.5</v>
      </c>
      <c r="B83" s="18">
        <f t="shared" si="3"/>
        <v>0.99999999965127717</v>
      </c>
      <c r="C83" s="10">
        <f t="shared" si="4"/>
        <v>7.3478754658720721E-10</v>
      </c>
    </row>
    <row r="84" spans="1:3">
      <c r="A84" s="14">
        <f t="shared" si="5"/>
        <v>17</v>
      </c>
      <c r="B84" s="18">
        <f t="shared" si="3"/>
        <v>0.99999999988003974</v>
      </c>
      <c r="C84" s="10">
        <f t="shared" si="4"/>
        <v>2.5928160226898982E-10</v>
      </c>
    </row>
    <row r="85" spans="1:3">
      <c r="A85" s="14">
        <f t="shared" si="5"/>
        <v>17.5</v>
      </c>
      <c r="B85" s="18">
        <f t="shared" si="3"/>
        <v>0.99999999995984001</v>
      </c>
      <c r="C85" s="10">
        <f t="shared" si="4"/>
        <v>8.8985220492095073E-11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ОАО "ТВЭЛ"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Microsoft Office User</cp:lastModifiedBy>
  <dcterms:created xsi:type="dcterms:W3CDTF">2015-12-29T05:54:24Z</dcterms:created>
  <dcterms:modified xsi:type="dcterms:W3CDTF">2020-11-03T20:54:35Z</dcterms:modified>
</cp:coreProperties>
</file>